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360" yWindow="315" windowWidth="18780" windowHeight="11445" tabRatio="785"/>
  </bookViews>
  <sheets>
    <sheet name="Indice" sheetId="53" r:id="rId1"/>
    <sheet name="Contents" sheetId="54" r:id="rId2"/>
    <sheet name="III_08_01_15_Nor" sheetId="52" r:id="rId3"/>
    <sheet name="III_08_01c_15_Nor" sheetId="51" r:id="rId4"/>
    <sheet name="III_08_02_15_Nor" sheetId="50" r:id="rId5"/>
    <sheet name="III_08_03_15_Nor" sheetId="49" r:id="rId6"/>
    <sheet name="III_08_04_15_Nor" sheetId="48" r:id="rId7"/>
    <sheet name="III_08_05_15_Nor" sheetId="47" r:id="rId8"/>
    <sheet name="III_08_06_15_Nor" sheetId="46" r:id="rId9"/>
    <sheet name="III_08_07_15_Nor" sheetId="45" r:id="rId10"/>
    <sheet name="III_08_08_15_Nor" sheetId="44" r:id="rId11"/>
    <sheet name="III_08_09_15_Nor" sheetId="43" r:id="rId12"/>
    <sheet name="III_08_10_15_Nor" sheetId="42" r:id="rId13"/>
    <sheet name="III_08_11_15_Nor" sheetId="41" r:id="rId14"/>
    <sheet name="III_09_01_Nor" sheetId="1" r:id="rId15"/>
    <sheet name="III_09_02_Nor" sheetId="2" r:id="rId16"/>
    <sheet name="III_09_03_Nor" sheetId="3" r:id="rId17"/>
    <sheet name="III_09_04_15_PT" sheetId="4" r:id="rId18"/>
    <sheet name="III_09_05_PT" sheetId="5" r:id="rId19"/>
    <sheet name="III_09_06_PT" sheetId="6" r:id="rId20"/>
    <sheet name="III_09_07_Nor" sheetId="7" r:id="rId21"/>
    <sheet name="III_09_08_15_PT" sheetId="8" r:id="rId22"/>
    <sheet name="III_10_01_Nor" sheetId="9" r:id="rId23"/>
    <sheet name="III_10_02_Nor" sheetId="10" r:id="rId24"/>
    <sheet name="III_10_03_Nor" sheetId="11" r:id="rId25"/>
    <sheet name="III_10_04_PT" sheetId="13" r:id="rId26"/>
    <sheet name="III_10_05_Nor" sheetId="14" r:id="rId27"/>
    <sheet name="III_11_01_15_Nor" sheetId="15" r:id="rId28"/>
    <sheet name="III_11_01c_15_Nor" sheetId="16" r:id="rId29"/>
    <sheet name="III_11_02_15_Nor" sheetId="17" r:id="rId30"/>
    <sheet name="III_11_03_15_Nor" sheetId="18" r:id="rId31"/>
    <sheet name="III_11_04_15_Nor" sheetId="19" r:id="rId32"/>
    <sheet name="III_11_05_15_Nor" sheetId="20" r:id="rId33"/>
    <sheet name="III_11_06_PT" sheetId="21" r:id="rId34"/>
    <sheet name="III_12_01_Nor" sheetId="22" r:id="rId35"/>
    <sheet name="III_12_02_Nor" sheetId="23" r:id="rId36"/>
    <sheet name="III_12_03_Nor" sheetId="24" r:id="rId37"/>
    <sheet name="III_12_04_Nor" sheetId="25" r:id="rId38"/>
    <sheet name="III_12_05_Nor" sheetId="26" r:id="rId39"/>
    <sheet name="III_13_01_14_PT" sheetId="27" r:id="rId40"/>
    <sheet name="III_13_02_14_PT" sheetId="28" r:id="rId41"/>
    <sheet name="III_13_03_14_PT" sheetId="29" r:id="rId42"/>
    <sheet name="III_14_01_14_PT" sheetId="30" r:id="rId43"/>
    <sheet name="III_14_02_14_PT" sheetId="31" r:id="rId44"/>
    <sheet name="III_14_03_14_PT" sheetId="32" r:id="rId45"/>
    <sheet name="III_14_04_14_PT" sheetId="33" r:id="rId46"/>
    <sheet name="III_14_05_14" sheetId="34" r:id="rId47"/>
    <sheet name="III_14_05c_14_PT" sheetId="35" r:id="rId48"/>
    <sheet name="III_14_06_14_PT" sheetId="36" r:id="rId49"/>
    <sheet name="III_14_06c_14_PT" sheetId="37" r:id="rId50"/>
    <sheet name="III_15_01_PT" sheetId="38" r:id="rId51"/>
    <sheet name="III_15_02_PT" sheetId="39" r:id="rId52"/>
    <sheet name="III_15_03_PT" sheetId="40" r:id="rId53"/>
  </sheets>
  <definedNames>
    <definedName name="_xlnm._FilterDatabase" localSheetId="10" hidden="1">III_08_08_15_Nor!$A$7:$O$111</definedName>
    <definedName name="_xlnm._FilterDatabase" localSheetId="11" hidden="1">III_08_09_15_Nor!$A$7:$N$111</definedName>
    <definedName name="_xlnm._FilterDatabase" localSheetId="12" hidden="1">III_08_10_15_Nor!#REF!</definedName>
    <definedName name="_xlnm._FilterDatabase" localSheetId="16" hidden="1">III_09_03_Nor!$A$9:$O$113</definedName>
    <definedName name="_xlnm._FilterDatabase" localSheetId="22" hidden="1">III_10_01_Nor!$J$5:$K$101</definedName>
    <definedName name="_xlnm._FilterDatabase" localSheetId="24" hidden="1">III_10_03_Nor!$H$6:$I$102</definedName>
    <definedName name="_xlnm._FilterDatabase" localSheetId="27" hidden="1">III_11_01_15_Nor!$A$1:$H$108</definedName>
    <definedName name="_xlnm._FilterDatabase" localSheetId="28" hidden="1">III_11_01c_15_Nor!$A$6:$L$110</definedName>
    <definedName name="_xlnm._FilterDatabase" localSheetId="30" hidden="1">III_11_03_15_Nor!#REF!</definedName>
    <definedName name="_xlnm._FilterDatabase" localSheetId="34" hidden="1">III_12_01_Nor!#REF!</definedName>
    <definedName name="_xlnm._FilterDatabase" localSheetId="35" hidden="1">III_12_02_Nor!$A$105:$J$118</definedName>
    <definedName name="_xlnm._FilterDatabase" localSheetId="36" hidden="1">III_12_03_Nor!$A$106:$K$113</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s>
  <calcPr calcId="125725"/>
</workbook>
</file>

<file path=xl/calcChain.xml><?xml version="1.0" encoding="utf-8"?>
<calcChain xmlns="http://schemas.openxmlformats.org/spreadsheetml/2006/main">
  <c r="AF6" i="16"/>
  <c r="AG6"/>
  <c r="AH6"/>
  <c r="AI6"/>
  <c r="AJ6"/>
  <c r="AK6"/>
  <c r="AL6"/>
  <c r="AM6"/>
  <c r="AO6"/>
  <c r="AP6"/>
  <c r="AQ6"/>
  <c r="AR6"/>
  <c r="AS6"/>
  <c r="AT6"/>
  <c r="AU6"/>
  <c r="AV6"/>
  <c r="AX6"/>
  <c r="AY6"/>
  <c r="AZ6"/>
  <c r="BA6"/>
  <c r="BB6"/>
  <c r="BC6"/>
  <c r="BD6"/>
  <c r="BE6"/>
  <c r="AF7"/>
  <c r="AG7"/>
  <c r="AH7"/>
  <c r="AI7"/>
  <c r="AJ7"/>
  <c r="AK7"/>
  <c r="AL7"/>
  <c r="AM7"/>
  <c r="AO7"/>
  <c r="AP7"/>
  <c r="AQ7"/>
  <c r="AR7"/>
  <c r="AS7"/>
  <c r="AT7"/>
  <c r="AU7"/>
  <c r="AV7"/>
  <c r="AX7"/>
  <c r="AY7"/>
  <c r="AZ7"/>
  <c r="BA7"/>
  <c r="BB7"/>
  <c r="BC7"/>
  <c r="BD7"/>
  <c r="BE7"/>
  <c r="AF8"/>
  <c r="AG8"/>
  <c r="AH8"/>
  <c r="AI8"/>
  <c r="AJ8"/>
  <c r="AK8"/>
  <c r="AL8"/>
  <c r="AM8"/>
  <c r="AO8"/>
  <c r="AP8"/>
  <c r="AQ8"/>
  <c r="AR8"/>
  <c r="AS8"/>
  <c r="AT8"/>
  <c r="AU8"/>
  <c r="AV8"/>
  <c r="AX8"/>
  <c r="AY8"/>
  <c r="AZ8"/>
  <c r="BA8"/>
  <c r="BB8"/>
  <c r="BC8"/>
  <c r="BD8"/>
  <c r="BE8"/>
  <c r="AF9"/>
  <c r="AG9"/>
  <c r="AH9"/>
  <c r="AI9"/>
  <c r="AJ9"/>
  <c r="AK9"/>
  <c r="AL9"/>
  <c r="AM9"/>
  <c r="AO9"/>
  <c r="AP9"/>
  <c r="AQ9"/>
  <c r="AR9"/>
  <c r="AS9"/>
  <c r="AT9"/>
  <c r="AU9"/>
  <c r="AV9"/>
  <c r="AX9"/>
  <c r="AY9"/>
  <c r="AZ9"/>
  <c r="BA9"/>
  <c r="BB9"/>
  <c r="BC9"/>
  <c r="BD9"/>
  <c r="BE9"/>
  <c r="AF10"/>
  <c r="AG10"/>
  <c r="AH10"/>
  <c r="AI10"/>
  <c r="AJ10"/>
  <c r="AK10"/>
  <c r="AL10"/>
  <c r="AM10"/>
  <c r="AO10"/>
  <c r="AP10"/>
  <c r="AQ10"/>
  <c r="AR10"/>
  <c r="AS10"/>
  <c r="AT10"/>
  <c r="AU10"/>
  <c r="AV10"/>
  <c r="AX10"/>
  <c r="AY10"/>
  <c r="AZ10"/>
  <c r="BA10"/>
  <c r="BB10"/>
  <c r="BC10"/>
  <c r="BD10"/>
  <c r="BE10"/>
  <c r="AF11"/>
  <c r="AG11"/>
  <c r="AH11"/>
  <c r="AI11"/>
  <c r="AJ11"/>
  <c r="AK11"/>
  <c r="AL11"/>
  <c r="AM11"/>
  <c r="AO11"/>
  <c r="AP11"/>
  <c r="AQ11"/>
  <c r="AR11"/>
  <c r="AS11"/>
  <c r="AT11"/>
  <c r="AU11"/>
  <c r="AV11"/>
  <c r="AX11"/>
  <c r="AY11"/>
  <c r="AZ11"/>
  <c r="BA11"/>
  <c r="BB11"/>
  <c r="BC11"/>
  <c r="BD11"/>
  <c r="BE11"/>
  <c r="AF12"/>
  <c r="AG12"/>
  <c r="AH12"/>
  <c r="AI12"/>
  <c r="AJ12"/>
  <c r="AK12"/>
  <c r="AL12"/>
  <c r="AM12"/>
  <c r="AO12"/>
  <c r="AP12"/>
  <c r="AQ12"/>
  <c r="AR12"/>
  <c r="AS12"/>
  <c r="AT12"/>
  <c r="AU12"/>
  <c r="AV12"/>
  <c r="AX12"/>
  <c r="AY12"/>
  <c r="AZ12"/>
  <c r="BA12"/>
  <c r="BB12"/>
  <c r="BC12"/>
  <c r="BD12"/>
  <c r="BE12"/>
  <c r="AF13"/>
  <c r="AG13"/>
  <c r="AH13"/>
  <c r="AI13"/>
  <c r="AJ13"/>
  <c r="AK13"/>
  <c r="AL13"/>
  <c r="AM13"/>
  <c r="AO13"/>
  <c r="AP13"/>
  <c r="AQ13"/>
  <c r="AR13"/>
  <c r="AS13"/>
  <c r="AT13"/>
  <c r="AU13"/>
  <c r="AV13"/>
  <c r="AX13"/>
  <c r="AY13"/>
  <c r="AZ13"/>
  <c r="BA13"/>
  <c r="BB13"/>
  <c r="BC13"/>
  <c r="BD13"/>
  <c r="BE13"/>
  <c r="AF14"/>
  <c r="AG14"/>
  <c r="AH14"/>
  <c r="AI14"/>
  <c r="AJ14"/>
  <c r="AK14"/>
  <c r="AL14"/>
  <c r="AM14"/>
  <c r="AO14"/>
  <c r="AP14"/>
  <c r="AQ14"/>
  <c r="AR14"/>
  <c r="AS14"/>
  <c r="AT14"/>
  <c r="AU14"/>
  <c r="AV14"/>
  <c r="AX14"/>
  <c r="AY14"/>
  <c r="AZ14"/>
  <c r="BA14"/>
  <c r="BB14"/>
  <c r="BC14"/>
  <c r="BD14"/>
  <c r="BE14"/>
  <c r="AF15"/>
  <c r="AG15"/>
  <c r="AH15"/>
  <c r="AI15"/>
  <c r="AJ15"/>
  <c r="AK15"/>
  <c r="AL15"/>
  <c r="AM15"/>
  <c r="AO15"/>
  <c r="AP15"/>
  <c r="AQ15"/>
  <c r="AR15"/>
  <c r="AS15"/>
  <c r="AT15"/>
  <c r="AU15"/>
  <c r="AV15"/>
  <c r="AX15"/>
  <c r="AY15"/>
  <c r="AZ15"/>
  <c r="BA15"/>
  <c r="BB15"/>
  <c r="BC15"/>
  <c r="BD15"/>
  <c r="BE15"/>
  <c r="AF16"/>
  <c r="AG16"/>
  <c r="AH16"/>
  <c r="AI16"/>
  <c r="AJ16"/>
  <c r="AK16"/>
  <c r="AL16"/>
  <c r="AM16"/>
  <c r="AO16"/>
  <c r="AP16"/>
  <c r="AQ16"/>
  <c r="AR16"/>
  <c r="AS16"/>
  <c r="AT16"/>
  <c r="AU16"/>
  <c r="AV16"/>
  <c r="AX16"/>
  <c r="AY16"/>
  <c r="AZ16"/>
  <c r="BA16"/>
  <c r="BB16"/>
  <c r="BC16"/>
  <c r="BD16"/>
  <c r="BE16"/>
  <c r="AF17"/>
  <c r="AG17"/>
  <c r="AH17"/>
  <c r="AI17"/>
  <c r="AJ17"/>
  <c r="AK17"/>
  <c r="AL17"/>
  <c r="AM17"/>
  <c r="AO17"/>
  <c r="AP17"/>
  <c r="AQ17"/>
  <c r="AR17"/>
  <c r="AS17"/>
  <c r="AT17"/>
  <c r="AU17"/>
  <c r="AV17"/>
  <c r="AX17"/>
  <c r="AY17"/>
  <c r="AZ17"/>
  <c r="BA17"/>
  <c r="BB17"/>
  <c r="BC17"/>
  <c r="BD17"/>
  <c r="BE17"/>
  <c r="AF18"/>
  <c r="AG18"/>
  <c r="AH18"/>
  <c r="AI18"/>
  <c r="AJ18"/>
  <c r="AK18"/>
  <c r="AL18"/>
  <c r="AM18"/>
  <c r="AO18"/>
  <c r="AP18"/>
  <c r="AQ18"/>
  <c r="AR18"/>
  <c r="AS18"/>
  <c r="AT18"/>
  <c r="AU18"/>
  <c r="AV18"/>
  <c r="AX18"/>
  <c r="AY18"/>
  <c r="AZ18"/>
  <c r="BA18"/>
  <c r="BB18"/>
  <c r="BC18"/>
  <c r="BD18"/>
  <c r="BE18"/>
  <c r="AF19"/>
  <c r="AG19"/>
  <c r="AH19"/>
  <c r="AI19"/>
  <c r="AJ19"/>
  <c r="AK19"/>
  <c r="AL19"/>
  <c r="AM19"/>
  <c r="AO19"/>
  <c r="AP19"/>
  <c r="AQ19"/>
  <c r="AR19"/>
  <c r="AS19"/>
  <c r="AT19"/>
  <c r="AU19"/>
  <c r="AV19"/>
  <c r="AX19"/>
  <c r="AY19"/>
  <c r="AZ19"/>
  <c r="BA19"/>
  <c r="BB19"/>
  <c r="BC19"/>
  <c r="BD19"/>
  <c r="BE19"/>
  <c r="AF20"/>
  <c r="AG20"/>
  <c r="AH20"/>
  <c r="AI20"/>
  <c r="AJ20"/>
  <c r="AK20"/>
  <c r="AL20"/>
  <c r="AM20"/>
  <c r="AO20"/>
  <c r="AP20"/>
  <c r="AQ20"/>
  <c r="AR20"/>
  <c r="AS20"/>
  <c r="AT20"/>
  <c r="AU20"/>
  <c r="AV20"/>
  <c r="AX20"/>
  <c r="AY20"/>
  <c r="AZ20"/>
  <c r="BA20"/>
  <c r="BB20"/>
  <c r="BC20"/>
  <c r="BD20"/>
  <c r="BE20"/>
  <c r="AF21"/>
  <c r="AG21"/>
  <c r="AH21"/>
  <c r="AI21"/>
  <c r="AJ21"/>
  <c r="AK21"/>
  <c r="AL21"/>
  <c r="AM21"/>
  <c r="AO21"/>
  <c r="AP21"/>
  <c r="AQ21"/>
  <c r="AR21"/>
  <c r="AS21"/>
  <c r="AT21"/>
  <c r="AU21"/>
  <c r="AV21"/>
  <c r="AX21"/>
  <c r="AY21"/>
  <c r="AZ21"/>
  <c r="BA21"/>
  <c r="BB21"/>
  <c r="BC21"/>
  <c r="BD21"/>
  <c r="BE21"/>
  <c r="AF22"/>
  <c r="AG22"/>
  <c r="AH22"/>
  <c r="AI22"/>
  <c r="AJ22"/>
  <c r="AK22"/>
  <c r="AL22"/>
  <c r="AM22"/>
  <c r="AO22"/>
  <c r="AP22"/>
  <c r="AQ22"/>
  <c r="AR22"/>
  <c r="AS22"/>
  <c r="AT22"/>
  <c r="AU22"/>
  <c r="AV22"/>
  <c r="AX22"/>
  <c r="AY22"/>
  <c r="AZ22"/>
  <c r="BA22"/>
  <c r="BB22"/>
  <c r="BC22"/>
  <c r="BD22"/>
  <c r="BE22"/>
  <c r="AF23"/>
  <c r="AG23"/>
  <c r="AH23"/>
  <c r="AI23"/>
  <c r="AJ23"/>
  <c r="AK23"/>
  <c r="AL23"/>
  <c r="AM23"/>
  <c r="AO23"/>
  <c r="AP23"/>
  <c r="AQ23"/>
  <c r="AR23"/>
  <c r="AS23"/>
  <c r="AT23"/>
  <c r="AU23"/>
  <c r="AV23"/>
  <c r="AX23"/>
  <c r="AY23"/>
  <c r="AZ23"/>
  <c r="BA23"/>
  <c r="BB23"/>
  <c r="BC23"/>
  <c r="BD23"/>
  <c r="BE23"/>
  <c r="AF24"/>
  <c r="AG24"/>
  <c r="AH24"/>
  <c r="AI24"/>
  <c r="AJ24"/>
  <c r="AK24"/>
  <c r="AL24"/>
  <c r="AM24"/>
  <c r="AO24"/>
  <c r="AP24"/>
  <c r="AQ24"/>
  <c r="AR24"/>
  <c r="AS24"/>
  <c r="AT24"/>
  <c r="AU24"/>
  <c r="AV24"/>
  <c r="AX24"/>
  <c r="AY24"/>
  <c r="AZ24"/>
  <c r="BA24"/>
  <c r="BB24"/>
  <c r="BC24"/>
  <c r="BD24"/>
  <c r="BE24"/>
  <c r="AF25"/>
  <c r="AG25"/>
  <c r="AH25"/>
  <c r="AI25"/>
  <c r="AJ25"/>
  <c r="AK25"/>
  <c r="AL25"/>
  <c r="AM25"/>
  <c r="AO25"/>
  <c r="AP25"/>
  <c r="AQ25"/>
  <c r="AR25"/>
  <c r="AS25"/>
  <c r="AT25"/>
  <c r="AU25"/>
  <c r="AV25"/>
  <c r="AX25"/>
  <c r="AY25"/>
  <c r="AZ25"/>
  <c r="BA25"/>
  <c r="BB25"/>
  <c r="BC25"/>
  <c r="BD25"/>
  <c r="BE25"/>
  <c r="AF26"/>
  <c r="AG26"/>
  <c r="AH26"/>
  <c r="AI26"/>
  <c r="AJ26"/>
  <c r="AK26"/>
  <c r="AL26"/>
  <c r="AM26"/>
  <c r="AO26"/>
  <c r="AP26"/>
  <c r="AQ26"/>
  <c r="AR26"/>
  <c r="AS26"/>
  <c r="AT26"/>
  <c r="AU26"/>
  <c r="AV26"/>
  <c r="AX26"/>
  <c r="AY26"/>
  <c r="AZ26"/>
  <c r="BA26"/>
  <c r="BB26"/>
  <c r="BC26"/>
  <c r="BD26"/>
  <c r="BE26"/>
  <c r="AF27"/>
  <c r="AG27"/>
  <c r="AH27"/>
  <c r="AI27"/>
  <c r="AJ27"/>
  <c r="AK27"/>
  <c r="AL27"/>
  <c r="AM27"/>
  <c r="AO27"/>
  <c r="AP27"/>
  <c r="AQ27"/>
  <c r="AR27"/>
  <c r="AS27"/>
  <c r="AT27"/>
  <c r="AU27"/>
  <c r="AV27"/>
  <c r="AX27"/>
  <c r="AY27"/>
  <c r="AZ27"/>
  <c r="BA27"/>
  <c r="BB27"/>
  <c r="BC27"/>
  <c r="BD27"/>
  <c r="BE27"/>
  <c r="AF28"/>
  <c r="AG28"/>
  <c r="AH28"/>
  <c r="AI28"/>
  <c r="AJ28"/>
  <c r="AK28"/>
  <c r="AL28"/>
  <c r="AM28"/>
  <c r="AO28"/>
  <c r="AP28"/>
  <c r="AQ28"/>
  <c r="AR28"/>
  <c r="AS28"/>
  <c r="AT28"/>
  <c r="AU28"/>
  <c r="AV28"/>
  <c r="AX28"/>
  <c r="AY28"/>
  <c r="AZ28"/>
  <c r="BA28"/>
  <c r="BB28"/>
  <c r="BC28"/>
  <c r="BD28"/>
  <c r="BE28"/>
  <c r="AF29"/>
  <c r="AG29"/>
  <c r="AH29"/>
  <c r="AI29"/>
  <c r="AJ29"/>
  <c r="AK29"/>
  <c r="AL29"/>
  <c r="AM29"/>
  <c r="AO29"/>
  <c r="AP29"/>
  <c r="AQ29"/>
  <c r="AR29"/>
  <c r="AS29"/>
  <c r="AT29"/>
  <c r="AU29"/>
  <c r="AV29"/>
  <c r="AX29"/>
  <c r="AY29"/>
  <c r="AZ29"/>
  <c r="BA29"/>
  <c r="BB29"/>
  <c r="BC29"/>
  <c r="BD29"/>
  <c r="BE29"/>
  <c r="AF30"/>
  <c r="AG30"/>
  <c r="AH30"/>
  <c r="AI30"/>
  <c r="AJ30"/>
  <c r="AK30"/>
  <c r="AL30"/>
  <c r="AM30"/>
  <c r="AO30"/>
  <c r="AP30"/>
  <c r="AQ30"/>
  <c r="AR30"/>
  <c r="AS30"/>
  <c r="AT30"/>
  <c r="AU30"/>
  <c r="AV30"/>
  <c r="AX30"/>
  <c r="AY30"/>
  <c r="AZ30"/>
  <c r="BA30"/>
  <c r="BB30"/>
  <c r="BC30"/>
  <c r="BD30"/>
  <c r="BE30"/>
  <c r="AF31"/>
  <c r="AG31"/>
  <c r="AH31"/>
  <c r="AI31"/>
  <c r="AJ31"/>
  <c r="AK31"/>
  <c r="AL31"/>
  <c r="AM31"/>
  <c r="AO31"/>
  <c r="AP31"/>
  <c r="AQ31"/>
  <c r="AR31"/>
  <c r="AS31"/>
  <c r="AT31"/>
  <c r="AU31"/>
  <c r="AV31"/>
  <c r="AX31"/>
  <c r="AY31"/>
  <c r="AZ31"/>
  <c r="BA31"/>
  <c r="BB31"/>
  <c r="BC31"/>
  <c r="BD31"/>
  <c r="BE31"/>
  <c r="AF32"/>
  <c r="AG32"/>
  <c r="AH32"/>
  <c r="AI32"/>
  <c r="AJ32"/>
  <c r="AK32"/>
  <c r="AL32"/>
  <c r="AM32"/>
  <c r="AO32"/>
  <c r="AP32"/>
  <c r="AQ32"/>
  <c r="AR32"/>
  <c r="AS32"/>
  <c r="AT32"/>
  <c r="AU32"/>
  <c r="AV32"/>
  <c r="AX32"/>
  <c r="AY32"/>
  <c r="AZ32"/>
  <c r="BA32"/>
  <c r="BB32"/>
  <c r="BC32"/>
  <c r="BD32"/>
  <c r="BE32"/>
  <c r="AF33"/>
  <c r="AG33"/>
  <c r="AH33"/>
  <c r="AI33"/>
  <c r="AJ33"/>
  <c r="AK33"/>
  <c r="AL33"/>
  <c r="AM33"/>
  <c r="AO33"/>
  <c r="AP33"/>
  <c r="AQ33"/>
  <c r="AR33"/>
  <c r="AS33"/>
  <c r="AT33"/>
  <c r="AU33"/>
  <c r="AV33"/>
  <c r="AX33"/>
  <c r="AY33"/>
  <c r="AZ33"/>
  <c r="BA33"/>
  <c r="BB33"/>
  <c r="BC33"/>
  <c r="BD33"/>
  <c r="BE33"/>
  <c r="AF34"/>
  <c r="AG34"/>
  <c r="AH34"/>
  <c r="AI34"/>
  <c r="AJ34"/>
  <c r="AK34"/>
  <c r="AL34"/>
  <c r="AM34"/>
  <c r="AO34"/>
  <c r="AP34"/>
  <c r="AQ34"/>
  <c r="AR34"/>
  <c r="AS34"/>
  <c r="AT34"/>
  <c r="AU34"/>
  <c r="AV34"/>
  <c r="AX34"/>
  <c r="AY34"/>
  <c r="AZ34"/>
  <c r="BA34"/>
  <c r="BB34"/>
  <c r="BC34"/>
  <c r="BD34"/>
  <c r="BE34"/>
  <c r="AF35"/>
  <c r="AG35"/>
  <c r="AH35"/>
  <c r="AI35"/>
  <c r="AJ35"/>
  <c r="AK35"/>
  <c r="AL35"/>
  <c r="AM35"/>
  <c r="AO35"/>
  <c r="AP35"/>
  <c r="AQ35"/>
  <c r="AR35"/>
  <c r="AS35"/>
  <c r="AT35"/>
  <c r="AU35"/>
  <c r="AV35"/>
  <c r="AX35"/>
  <c r="AY35"/>
  <c r="AZ35"/>
  <c r="BA35"/>
  <c r="BB35"/>
  <c r="BC35"/>
  <c r="BD35"/>
  <c r="BE35"/>
  <c r="AF36"/>
  <c r="AG36"/>
  <c r="AH36"/>
  <c r="AI36"/>
  <c r="AJ36"/>
  <c r="AK36"/>
  <c r="AL36"/>
  <c r="AM36"/>
  <c r="AO36"/>
  <c r="AP36"/>
  <c r="AQ36"/>
  <c r="AR36"/>
  <c r="AS36"/>
  <c r="AT36"/>
  <c r="AU36"/>
  <c r="AV36"/>
  <c r="AX36"/>
  <c r="AY36"/>
  <c r="AZ36"/>
  <c r="BA36"/>
  <c r="BB36"/>
  <c r="BC36"/>
  <c r="BD36"/>
  <c r="BE36"/>
  <c r="AF37"/>
  <c r="AG37"/>
  <c r="AH37"/>
  <c r="AI37"/>
  <c r="AJ37"/>
  <c r="AK37"/>
  <c r="AL37"/>
  <c r="AM37"/>
  <c r="AO37"/>
  <c r="AP37"/>
  <c r="AQ37"/>
  <c r="AR37"/>
  <c r="AS37"/>
  <c r="AT37"/>
  <c r="AU37"/>
  <c r="AV37"/>
  <c r="AX37"/>
  <c r="AY37"/>
  <c r="AZ37"/>
  <c r="BA37"/>
  <c r="BB37"/>
  <c r="BC37"/>
  <c r="BD37"/>
  <c r="BE37"/>
  <c r="AF38"/>
  <c r="AG38"/>
  <c r="AH38"/>
  <c r="AI38"/>
  <c r="AJ38"/>
  <c r="AK38"/>
  <c r="AL38"/>
  <c r="AM38"/>
  <c r="AO38"/>
  <c r="AP38"/>
  <c r="AQ38"/>
  <c r="AR38"/>
  <c r="AS38"/>
  <c r="AT38"/>
  <c r="AU38"/>
  <c r="AV38"/>
  <c r="AX38"/>
  <c r="AY38"/>
  <c r="AZ38"/>
  <c r="BA38"/>
  <c r="BB38"/>
  <c r="BC38"/>
  <c r="BD38"/>
  <c r="BE38"/>
  <c r="AF39"/>
  <c r="AG39"/>
  <c r="AH39"/>
  <c r="AI39"/>
  <c r="AJ39"/>
  <c r="AK39"/>
  <c r="AL39"/>
  <c r="AM39"/>
  <c r="AO39"/>
  <c r="AP39"/>
  <c r="AQ39"/>
  <c r="AR39"/>
  <c r="AS39"/>
  <c r="AT39"/>
  <c r="AU39"/>
  <c r="AV39"/>
  <c r="AX39"/>
  <c r="AY39"/>
  <c r="AZ39"/>
  <c r="BA39"/>
  <c r="BB39"/>
  <c r="BC39"/>
  <c r="BD39"/>
  <c r="BE39"/>
  <c r="AF40"/>
  <c r="AG40"/>
  <c r="AH40"/>
  <c r="AI40"/>
  <c r="AJ40"/>
  <c r="AK40"/>
  <c r="AL40"/>
  <c r="AM40"/>
  <c r="AO40"/>
  <c r="AP40"/>
  <c r="AQ40"/>
  <c r="AR40"/>
  <c r="AS40"/>
  <c r="AT40"/>
  <c r="AU40"/>
  <c r="AV40"/>
  <c r="AX40"/>
  <c r="AY40"/>
  <c r="AZ40"/>
  <c r="BA40"/>
  <c r="BB40"/>
  <c r="BC40"/>
  <c r="BD40"/>
  <c r="BE40"/>
  <c r="AF41"/>
  <c r="AG41"/>
  <c r="AH41"/>
  <c r="AI41"/>
  <c r="AJ41"/>
  <c r="AK41"/>
  <c r="AL41"/>
  <c r="AM41"/>
  <c r="AO41"/>
  <c r="AP41"/>
  <c r="AQ41"/>
  <c r="AR41"/>
  <c r="AS41"/>
  <c r="AT41"/>
  <c r="AU41"/>
  <c r="AV41"/>
  <c r="AX41"/>
  <c r="AY41"/>
  <c r="AZ41"/>
  <c r="BA41"/>
  <c r="BB41"/>
  <c r="BC41"/>
  <c r="BD41"/>
  <c r="BE41"/>
  <c r="AF42"/>
  <c r="AG42"/>
  <c r="AH42"/>
  <c r="AI42"/>
  <c r="AJ42"/>
  <c r="AK42"/>
  <c r="AL42"/>
  <c r="AM42"/>
  <c r="AO42"/>
  <c r="AP42"/>
  <c r="AQ42"/>
  <c r="AR42"/>
  <c r="AS42"/>
  <c r="AT42"/>
  <c r="AU42"/>
  <c r="AV42"/>
  <c r="AX42"/>
  <c r="AY42"/>
  <c r="AZ42"/>
  <c r="BA42"/>
  <c r="BB42"/>
  <c r="BC42"/>
  <c r="BD42"/>
  <c r="BE42"/>
  <c r="AF43"/>
  <c r="AG43"/>
  <c r="AH43"/>
  <c r="AI43"/>
  <c r="AJ43"/>
  <c r="AK43"/>
  <c r="AL43"/>
  <c r="AM43"/>
  <c r="AO43"/>
  <c r="AP43"/>
  <c r="AQ43"/>
  <c r="AR43"/>
  <c r="AS43"/>
  <c r="AT43"/>
  <c r="AU43"/>
  <c r="AV43"/>
  <c r="AX43"/>
  <c r="AY43"/>
  <c r="AZ43"/>
  <c r="BA43"/>
  <c r="BB43"/>
  <c r="BC43"/>
  <c r="BD43"/>
  <c r="BE43"/>
  <c r="AF44"/>
  <c r="AG44"/>
  <c r="AH44"/>
  <c r="AI44"/>
  <c r="AJ44"/>
  <c r="AK44"/>
  <c r="AL44"/>
  <c r="AM44"/>
  <c r="AO44"/>
  <c r="AP44"/>
  <c r="AQ44"/>
  <c r="AR44"/>
  <c r="AS44"/>
  <c r="AT44"/>
  <c r="AU44"/>
  <c r="AV44"/>
  <c r="AX44"/>
  <c r="AY44"/>
  <c r="AZ44"/>
  <c r="BA44"/>
  <c r="BB44"/>
  <c r="BC44"/>
  <c r="BD44"/>
  <c r="BE44"/>
  <c r="AF45"/>
  <c r="AG45"/>
  <c r="AH45"/>
  <c r="AI45"/>
  <c r="AJ45"/>
  <c r="AK45"/>
  <c r="AL45"/>
  <c r="AM45"/>
  <c r="AO45"/>
  <c r="AP45"/>
  <c r="AQ45"/>
  <c r="AR45"/>
  <c r="AS45"/>
  <c r="AT45"/>
  <c r="AU45"/>
  <c r="AV45"/>
  <c r="AX45"/>
  <c r="AY45"/>
  <c r="AZ45"/>
  <c r="BA45"/>
  <c r="BB45"/>
  <c r="BC45"/>
  <c r="BD45"/>
  <c r="BE45"/>
  <c r="AF46"/>
  <c r="AG46"/>
  <c r="AH46"/>
  <c r="AI46"/>
  <c r="AJ46"/>
  <c r="AK46"/>
  <c r="AL46"/>
  <c r="AM46"/>
  <c r="AO46"/>
  <c r="AP46"/>
  <c r="AQ46"/>
  <c r="AR46"/>
  <c r="AS46"/>
  <c r="AT46"/>
  <c r="AU46"/>
  <c r="AV46"/>
  <c r="AX46"/>
  <c r="AY46"/>
  <c r="AZ46"/>
  <c r="BA46"/>
  <c r="BB46"/>
  <c r="BC46"/>
  <c r="BD46"/>
  <c r="BE46"/>
  <c r="AF47"/>
  <c r="AG47"/>
  <c r="AH47"/>
  <c r="AI47"/>
  <c r="AJ47"/>
  <c r="AK47"/>
  <c r="AL47"/>
  <c r="AM47"/>
  <c r="AO47"/>
  <c r="AP47"/>
  <c r="AQ47"/>
  <c r="AR47"/>
  <c r="AS47"/>
  <c r="AT47"/>
  <c r="AU47"/>
  <c r="AV47"/>
  <c r="AX47"/>
  <c r="AY47"/>
  <c r="AZ47"/>
  <c r="BA47"/>
  <c r="BB47"/>
  <c r="BC47"/>
  <c r="BD47"/>
  <c r="BE47"/>
  <c r="AF48"/>
  <c r="AG48"/>
  <c r="AH48"/>
  <c r="AI48"/>
  <c r="AJ48"/>
  <c r="AK48"/>
  <c r="AL48"/>
  <c r="AM48"/>
  <c r="AO48"/>
  <c r="AP48"/>
  <c r="AQ48"/>
  <c r="AR48"/>
  <c r="AS48"/>
  <c r="AT48"/>
  <c r="AU48"/>
  <c r="AV48"/>
  <c r="AX48"/>
  <c r="AY48"/>
  <c r="AZ48"/>
  <c r="BA48"/>
  <c r="BB48"/>
  <c r="BC48"/>
  <c r="BD48"/>
  <c r="BE48"/>
  <c r="AF49"/>
  <c r="AG49"/>
  <c r="AH49"/>
  <c r="AI49"/>
  <c r="AJ49"/>
  <c r="AK49"/>
  <c r="AL49"/>
  <c r="AM49"/>
  <c r="AO49"/>
  <c r="AP49"/>
  <c r="AQ49"/>
  <c r="AR49"/>
  <c r="AS49"/>
  <c r="AT49"/>
  <c r="AU49"/>
  <c r="AV49"/>
  <c r="AX49"/>
  <c r="AY49"/>
  <c r="AZ49"/>
  <c r="BA49"/>
  <c r="BB49"/>
  <c r="BC49"/>
  <c r="BD49"/>
  <c r="BE49"/>
  <c r="AF50"/>
  <c r="AG50"/>
  <c r="AH50"/>
  <c r="AI50"/>
  <c r="AJ50"/>
  <c r="AK50"/>
  <c r="AL50"/>
  <c r="AM50"/>
  <c r="AO50"/>
  <c r="AP50"/>
  <c r="AQ50"/>
  <c r="AR50"/>
  <c r="AS50"/>
  <c r="AT50"/>
  <c r="AU50"/>
  <c r="AV50"/>
  <c r="AX50"/>
  <c r="AY50"/>
  <c r="AZ50"/>
  <c r="BA50"/>
  <c r="BB50"/>
  <c r="BC50"/>
  <c r="BD50"/>
  <c r="BE50"/>
  <c r="AF51"/>
  <c r="AG51"/>
  <c r="AH51"/>
  <c r="AI51"/>
  <c r="AJ51"/>
  <c r="AK51"/>
  <c r="AL51"/>
  <c r="AM51"/>
  <c r="AO51"/>
  <c r="AP51"/>
  <c r="AQ51"/>
  <c r="AR51"/>
  <c r="AS51"/>
  <c r="AT51"/>
  <c r="AU51"/>
  <c r="AV51"/>
  <c r="AX51"/>
  <c r="AY51"/>
  <c r="AZ51"/>
  <c r="BA51"/>
  <c r="BB51"/>
  <c r="BC51"/>
  <c r="BD51"/>
  <c r="BE51"/>
  <c r="AF52"/>
  <c r="AG52"/>
  <c r="AH52"/>
  <c r="AI52"/>
  <c r="AJ52"/>
  <c r="AK52"/>
  <c r="AL52"/>
  <c r="AM52"/>
  <c r="AO52"/>
  <c r="AP52"/>
  <c r="AQ52"/>
  <c r="AR52"/>
  <c r="AS52"/>
  <c r="AT52"/>
  <c r="AU52"/>
  <c r="AV52"/>
  <c r="AX52"/>
  <c r="AY52"/>
  <c r="AZ52"/>
  <c r="BA52"/>
  <c r="BB52"/>
  <c r="BC52"/>
  <c r="BD52"/>
  <c r="BE52"/>
  <c r="AF53"/>
  <c r="AG53"/>
  <c r="AH53"/>
  <c r="AI53"/>
  <c r="AJ53"/>
  <c r="AK53"/>
  <c r="AL53"/>
  <c r="AM53"/>
  <c r="AO53"/>
  <c r="AP53"/>
  <c r="AQ53"/>
  <c r="AR53"/>
  <c r="AS53"/>
  <c r="AT53"/>
  <c r="AU53"/>
  <c r="AV53"/>
  <c r="AX53"/>
  <c r="AY53"/>
  <c r="AZ53"/>
  <c r="BA53"/>
  <c r="BB53"/>
  <c r="BC53"/>
  <c r="BD53"/>
  <c r="BE53"/>
  <c r="AF54"/>
  <c r="AG54"/>
  <c r="AH54"/>
  <c r="AI54"/>
  <c r="AJ54"/>
  <c r="AK54"/>
  <c r="AL54"/>
  <c r="AM54"/>
  <c r="AO54"/>
  <c r="AP54"/>
  <c r="AQ54"/>
  <c r="AR54"/>
  <c r="AS54"/>
  <c r="AT54"/>
  <c r="AU54"/>
  <c r="AV54"/>
  <c r="AX54"/>
  <c r="AY54"/>
  <c r="AZ54"/>
  <c r="BA54"/>
  <c r="BB54"/>
  <c r="BC54"/>
  <c r="BD54"/>
  <c r="BE54"/>
  <c r="AF55"/>
  <c r="AG55"/>
  <c r="AH55"/>
  <c r="AI55"/>
  <c r="AJ55"/>
  <c r="AK55"/>
  <c r="AL55"/>
  <c r="AM55"/>
  <c r="AO55"/>
  <c r="AP55"/>
  <c r="AQ55"/>
  <c r="AR55"/>
  <c r="AS55"/>
  <c r="AT55"/>
  <c r="AU55"/>
  <c r="AV55"/>
  <c r="AX55"/>
  <c r="AY55"/>
  <c r="AZ55"/>
  <c r="BA55"/>
  <c r="BB55"/>
  <c r="BC55"/>
  <c r="BD55"/>
  <c r="BE55"/>
  <c r="AF56"/>
  <c r="AG56"/>
  <c r="AH56"/>
  <c r="AI56"/>
  <c r="AJ56"/>
  <c r="AK56"/>
  <c r="AL56"/>
  <c r="AM56"/>
  <c r="AO56"/>
  <c r="AP56"/>
  <c r="AQ56"/>
  <c r="AR56"/>
  <c r="AS56"/>
  <c r="AT56"/>
  <c r="AU56"/>
  <c r="AV56"/>
  <c r="AX56"/>
  <c r="AY56"/>
  <c r="AZ56"/>
  <c r="BA56"/>
  <c r="BB56"/>
  <c r="BC56"/>
  <c r="BD56"/>
  <c r="BE56"/>
  <c r="AF57"/>
  <c r="AG57"/>
  <c r="AH57"/>
  <c r="AI57"/>
  <c r="AJ57"/>
  <c r="AK57"/>
  <c r="AL57"/>
  <c r="AM57"/>
  <c r="AO57"/>
  <c r="AP57"/>
  <c r="AQ57"/>
  <c r="AR57"/>
  <c r="AS57"/>
  <c r="AT57"/>
  <c r="AU57"/>
  <c r="AV57"/>
  <c r="AX57"/>
  <c r="AY57"/>
  <c r="AZ57"/>
  <c r="BA57"/>
  <c r="BB57"/>
  <c r="BC57"/>
  <c r="BD57"/>
  <c r="BE57"/>
  <c r="AF58"/>
  <c r="AG58"/>
  <c r="AH58"/>
  <c r="AI58"/>
  <c r="AJ58"/>
  <c r="AK58"/>
  <c r="AL58"/>
  <c r="AM58"/>
  <c r="AO58"/>
  <c r="AP58"/>
  <c r="AQ58"/>
  <c r="AR58"/>
  <c r="AS58"/>
  <c r="AT58"/>
  <c r="AU58"/>
  <c r="AV58"/>
  <c r="AX58"/>
  <c r="AY58"/>
  <c r="AZ58"/>
  <c r="BA58"/>
  <c r="BB58"/>
  <c r="BC58"/>
  <c r="BD58"/>
  <c r="BE58"/>
  <c r="AF59"/>
  <c r="AG59"/>
  <c r="AH59"/>
  <c r="AI59"/>
  <c r="AJ59"/>
  <c r="AK59"/>
  <c r="AL59"/>
  <c r="AM59"/>
  <c r="AO59"/>
  <c r="AP59"/>
  <c r="AQ59"/>
  <c r="AR59"/>
  <c r="AS59"/>
  <c r="AT59"/>
  <c r="AU59"/>
  <c r="AV59"/>
  <c r="AX59"/>
  <c r="AY59"/>
  <c r="AZ59"/>
  <c r="BA59"/>
  <c r="BB59"/>
  <c r="BC59"/>
  <c r="BD59"/>
  <c r="BE59"/>
  <c r="AF60"/>
  <c r="AG60"/>
  <c r="AH60"/>
  <c r="AI60"/>
  <c r="AJ60"/>
  <c r="AK60"/>
  <c r="AL60"/>
  <c r="AM60"/>
  <c r="AO60"/>
  <c r="AP60"/>
  <c r="AQ60"/>
  <c r="AR60"/>
  <c r="AS60"/>
  <c r="AT60"/>
  <c r="AU60"/>
  <c r="AV60"/>
  <c r="AX60"/>
  <c r="AY60"/>
  <c r="AZ60"/>
  <c r="BA60"/>
  <c r="BB60"/>
  <c r="BC60"/>
  <c r="BD60"/>
  <c r="BE60"/>
  <c r="AF61"/>
  <c r="AG61"/>
  <c r="AH61"/>
  <c r="AI61"/>
  <c r="AJ61"/>
  <c r="AK61"/>
  <c r="AL61"/>
  <c r="AM61"/>
  <c r="AO61"/>
  <c r="AP61"/>
  <c r="AQ61"/>
  <c r="AR61"/>
  <c r="AS61"/>
  <c r="AT61"/>
  <c r="AU61"/>
  <c r="AV61"/>
  <c r="AX61"/>
  <c r="AY61"/>
  <c r="AZ61"/>
  <c r="BA61"/>
  <c r="BB61"/>
  <c r="BC61"/>
  <c r="BD61"/>
  <c r="BE61"/>
  <c r="AF62"/>
  <c r="AG62"/>
  <c r="AH62"/>
  <c r="AI62"/>
  <c r="AJ62"/>
  <c r="AK62"/>
  <c r="AL62"/>
  <c r="AM62"/>
  <c r="AO62"/>
  <c r="AP62"/>
  <c r="AQ62"/>
  <c r="AR62"/>
  <c r="AS62"/>
  <c r="AT62"/>
  <c r="AU62"/>
  <c r="AV62"/>
  <c r="AX62"/>
  <c r="AY62"/>
  <c r="AZ62"/>
  <c r="BA62"/>
  <c r="BB62"/>
  <c r="BC62"/>
  <c r="BD62"/>
  <c r="BE62"/>
  <c r="AF63"/>
  <c r="AG63"/>
  <c r="AH63"/>
  <c r="AI63"/>
  <c r="AJ63"/>
  <c r="AK63"/>
  <c r="AL63"/>
  <c r="AM63"/>
  <c r="AO63"/>
  <c r="AP63"/>
  <c r="AQ63"/>
  <c r="AR63"/>
  <c r="AS63"/>
  <c r="AT63"/>
  <c r="AU63"/>
  <c r="AV63"/>
  <c r="AX63"/>
  <c r="AY63"/>
  <c r="AZ63"/>
  <c r="BA63"/>
  <c r="BB63"/>
  <c r="BC63"/>
  <c r="BD63"/>
  <c r="BE63"/>
  <c r="AF64"/>
  <c r="AG64"/>
  <c r="AH64"/>
  <c r="AI64"/>
  <c r="AJ64"/>
  <c r="AK64"/>
  <c r="AL64"/>
  <c r="AM64"/>
  <c r="AO64"/>
  <c r="AP64"/>
  <c r="AQ64"/>
  <c r="AR64"/>
  <c r="AS64"/>
  <c r="AT64"/>
  <c r="AU64"/>
  <c r="AV64"/>
  <c r="AX64"/>
  <c r="AY64"/>
  <c r="AZ64"/>
  <c r="BA64"/>
  <c r="BB64"/>
  <c r="BC64"/>
  <c r="BD64"/>
  <c r="BE64"/>
  <c r="AF65"/>
  <c r="AG65"/>
  <c r="AH65"/>
  <c r="AI65"/>
  <c r="AJ65"/>
  <c r="AK65"/>
  <c r="AL65"/>
  <c r="AM65"/>
  <c r="AO65"/>
  <c r="AP65"/>
  <c r="AQ65"/>
  <c r="AR65"/>
  <c r="AS65"/>
  <c r="AT65"/>
  <c r="AU65"/>
  <c r="AV65"/>
  <c r="AX65"/>
  <c r="AY65"/>
  <c r="AZ65"/>
  <c r="BA65"/>
  <c r="BB65"/>
  <c r="BC65"/>
  <c r="BD65"/>
  <c r="BE65"/>
  <c r="AF66"/>
  <c r="AG66"/>
  <c r="AH66"/>
  <c r="AI66"/>
  <c r="AJ66"/>
  <c r="AK66"/>
  <c r="AL66"/>
  <c r="AM66"/>
  <c r="AO66"/>
  <c r="AP66"/>
  <c r="AQ66"/>
  <c r="AR66"/>
  <c r="AS66"/>
  <c r="AT66"/>
  <c r="AU66"/>
  <c r="AV66"/>
  <c r="AX66"/>
  <c r="AY66"/>
  <c r="AZ66"/>
  <c r="BA66"/>
  <c r="BB66"/>
  <c r="BC66"/>
  <c r="BD66"/>
  <c r="BE66"/>
  <c r="AF67"/>
  <c r="AG67"/>
  <c r="AH67"/>
  <c r="AI67"/>
  <c r="AJ67"/>
  <c r="AK67"/>
  <c r="AL67"/>
  <c r="AM67"/>
  <c r="AO67"/>
  <c r="AP67"/>
  <c r="AQ67"/>
  <c r="AR67"/>
  <c r="AS67"/>
  <c r="AT67"/>
  <c r="AU67"/>
  <c r="AV67"/>
  <c r="AX67"/>
  <c r="AY67"/>
  <c r="AZ67"/>
  <c r="BA67"/>
  <c r="BB67"/>
  <c r="BC67"/>
  <c r="BD67"/>
  <c r="BE67"/>
  <c r="AF68"/>
  <c r="AG68"/>
  <c r="AH68"/>
  <c r="AI68"/>
  <c r="AJ68"/>
  <c r="AK68"/>
  <c r="AL68"/>
  <c r="AM68"/>
  <c r="AO68"/>
  <c r="AP68"/>
  <c r="AQ68"/>
  <c r="AR68"/>
  <c r="AS68"/>
  <c r="AT68"/>
  <c r="AU68"/>
  <c r="AV68"/>
  <c r="AX68"/>
  <c r="AY68"/>
  <c r="AZ68"/>
  <c r="BA68"/>
  <c r="BB68"/>
  <c r="BC68"/>
  <c r="BD68"/>
  <c r="BE68"/>
  <c r="AF69"/>
  <c r="AG69"/>
  <c r="AH69"/>
  <c r="AI69"/>
  <c r="AJ69"/>
  <c r="AK69"/>
  <c r="AL69"/>
  <c r="AM69"/>
  <c r="AO69"/>
  <c r="AP69"/>
  <c r="AQ69"/>
  <c r="AR69"/>
  <c r="AS69"/>
  <c r="AT69"/>
  <c r="AU69"/>
  <c r="AV69"/>
  <c r="AX69"/>
  <c r="AY69"/>
  <c r="AZ69"/>
  <c r="BA69"/>
  <c r="BB69"/>
  <c r="BC69"/>
  <c r="BD69"/>
  <c r="BE69"/>
  <c r="AF70"/>
  <c r="AG70"/>
  <c r="AH70"/>
  <c r="AI70"/>
  <c r="AJ70"/>
  <c r="AK70"/>
  <c r="AL70"/>
  <c r="AM70"/>
  <c r="AO70"/>
  <c r="AP70"/>
  <c r="AQ70"/>
  <c r="AR70"/>
  <c r="AS70"/>
  <c r="AT70"/>
  <c r="AU70"/>
  <c r="AV70"/>
  <c r="AX70"/>
  <c r="AY70"/>
  <c r="AZ70"/>
  <c r="BA70"/>
  <c r="BB70"/>
  <c r="BC70"/>
  <c r="BD70"/>
  <c r="BE70"/>
  <c r="AF71"/>
  <c r="AG71"/>
  <c r="AH71"/>
  <c r="AI71"/>
  <c r="AJ71"/>
  <c r="AK71"/>
  <c r="AL71"/>
  <c r="AM71"/>
  <c r="AO71"/>
  <c r="AP71"/>
  <c r="AQ71"/>
  <c r="AR71"/>
  <c r="AS71"/>
  <c r="AT71"/>
  <c r="AU71"/>
  <c r="AV71"/>
  <c r="AX71"/>
  <c r="AY71"/>
  <c r="AZ71"/>
  <c r="BA71"/>
  <c r="BB71"/>
  <c r="BC71"/>
  <c r="BD71"/>
  <c r="BE71"/>
  <c r="AF72"/>
  <c r="AG72"/>
  <c r="AH72"/>
  <c r="AI72"/>
  <c r="AJ72"/>
  <c r="AK72"/>
  <c r="AL72"/>
  <c r="AM72"/>
  <c r="AO72"/>
  <c r="AP72"/>
  <c r="AQ72"/>
  <c r="AR72"/>
  <c r="AS72"/>
  <c r="AT72"/>
  <c r="AU72"/>
  <c r="AV72"/>
  <c r="AX72"/>
  <c r="AY72"/>
  <c r="AZ72"/>
  <c r="BA72"/>
  <c r="BB72"/>
  <c r="BC72"/>
  <c r="BD72"/>
  <c r="BE72"/>
  <c r="AF73"/>
  <c r="AG73"/>
  <c r="AH73"/>
  <c r="AI73"/>
  <c r="AJ73"/>
  <c r="AK73"/>
  <c r="AL73"/>
  <c r="AM73"/>
  <c r="AO73"/>
  <c r="AP73"/>
  <c r="AQ73"/>
  <c r="AR73"/>
  <c r="AS73"/>
  <c r="AT73"/>
  <c r="AU73"/>
  <c r="AV73"/>
  <c r="AX73"/>
  <c r="AY73"/>
  <c r="AZ73"/>
  <c r="BA73"/>
  <c r="BB73"/>
  <c r="BC73"/>
  <c r="BD73"/>
  <c r="BE73"/>
  <c r="AF74"/>
  <c r="AG74"/>
  <c r="AH74"/>
  <c r="AI74"/>
  <c r="AJ74"/>
  <c r="AK74"/>
  <c r="AL74"/>
  <c r="AM74"/>
  <c r="AO74"/>
  <c r="AP74"/>
  <c r="AQ74"/>
  <c r="AR74"/>
  <c r="AS74"/>
  <c r="AT74"/>
  <c r="AU74"/>
  <c r="AV74"/>
  <c r="AX74"/>
  <c r="AY74"/>
  <c r="AZ74"/>
  <c r="BA74"/>
  <c r="BB74"/>
  <c r="BC74"/>
  <c r="BD74"/>
  <c r="BE74"/>
  <c r="AF75"/>
  <c r="AG75"/>
  <c r="AH75"/>
  <c r="AI75"/>
  <c r="AJ75"/>
  <c r="AK75"/>
  <c r="AL75"/>
  <c r="AM75"/>
  <c r="AO75"/>
  <c r="AP75"/>
  <c r="AQ75"/>
  <c r="AR75"/>
  <c r="AS75"/>
  <c r="AT75"/>
  <c r="AU75"/>
  <c r="AV75"/>
  <c r="AX75"/>
  <c r="AY75"/>
  <c r="AZ75"/>
  <c r="BA75"/>
  <c r="BB75"/>
  <c r="BC75"/>
  <c r="BD75"/>
  <c r="BE75"/>
  <c r="AF76"/>
  <c r="AG76"/>
  <c r="AH76"/>
  <c r="AI76"/>
  <c r="AJ76"/>
  <c r="AK76"/>
  <c r="AL76"/>
  <c r="AM76"/>
  <c r="AO76"/>
  <c r="AP76"/>
  <c r="AQ76"/>
  <c r="AR76"/>
  <c r="AS76"/>
  <c r="AT76"/>
  <c r="AU76"/>
  <c r="AV76"/>
  <c r="AX76"/>
  <c r="AY76"/>
  <c r="AZ76"/>
  <c r="BA76"/>
  <c r="BB76"/>
  <c r="BC76"/>
  <c r="BD76"/>
  <c r="BE76"/>
  <c r="AF77"/>
  <c r="AG77"/>
  <c r="AH77"/>
  <c r="AI77"/>
  <c r="AJ77"/>
  <c r="AK77"/>
  <c r="AL77"/>
  <c r="AM77"/>
  <c r="AO77"/>
  <c r="AP77"/>
  <c r="AQ77"/>
  <c r="AR77"/>
  <c r="AS77"/>
  <c r="AT77"/>
  <c r="AU77"/>
  <c r="AV77"/>
  <c r="AX77"/>
  <c r="AY77"/>
  <c r="AZ77"/>
  <c r="BA77"/>
  <c r="BB77"/>
  <c r="BC77"/>
  <c r="BD77"/>
  <c r="BE77"/>
  <c r="AF78"/>
  <c r="AG78"/>
  <c r="AH78"/>
  <c r="AI78"/>
  <c r="AJ78"/>
  <c r="AK78"/>
  <c r="AL78"/>
  <c r="AM78"/>
  <c r="AO78"/>
  <c r="AP78"/>
  <c r="AQ78"/>
  <c r="AR78"/>
  <c r="AS78"/>
  <c r="AT78"/>
  <c r="AU78"/>
  <c r="AV78"/>
  <c r="AX78"/>
  <c r="AY78"/>
  <c r="AZ78"/>
  <c r="BA78"/>
  <c r="BB78"/>
  <c r="BC78"/>
  <c r="BD78"/>
  <c r="BE78"/>
  <c r="AF79"/>
  <c r="AG79"/>
  <c r="AH79"/>
  <c r="AI79"/>
  <c r="AJ79"/>
  <c r="AK79"/>
  <c r="AL79"/>
  <c r="AM79"/>
  <c r="AO79"/>
  <c r="AP79"/>
  <c r="AQ79"/>
  <c r="AR79"/>
  <c r="AS79"/>
  <c r="AT79"/>
  <c r="AU79"/>
  <c r="AV79"/>
  <c r="AX79"/>
  <c r="AY79"/>
  <c r="AZ79"/>
  <c r="BA79"/>
  <c r="BB79"/>
  <c r="BC79"/>
  <c r="BD79"/>
  <c r="BE79"/>
  <c r="AF80"/>
  <c r="AG80"/>
  <c r="AH80"/>
  <c r="AI80"/>
  <c r="AJ80"/>
  <c r="AK80"/>
  <c r="AL80"/>
  <c r="AM80"/>
  <c r="AO80"/>
  <c r="AP80"/>
  <c r="AQ80"/>
  <c r="AR80"/>
  <c r="AS80"/>
  <c r="AT80"/>
  <c r="AU80"/>
  <c r="AV80"/>
  <c r="AX80"/>
  <c r="AY80"/>
  <c r="AZ80"/>
  <c r="BA80"/>
  <c r="BB80"/>
  <c r="BC80"/>
  <c r="BD80"/>
  <c r="BE80"/>
  <c r="AF81"/>
  <c r="AG81"/>
  <c r="AH81"/>
  <c r="AI81"/>
  <c r="AJ81"/>
  <c r="AK81"/>
  <c r="AL81"/>
  <c r="AM81"/>
  <c r="AO81"/>
  <c r="AP81"/>
  <c r="AQ81"/>
  <c r="AR81"/>
  <c r="AS81"/>
  <c r="AT81"/>
  <c r="AU81"/>
  <c r="AV81"/>
  <c r="AX81"/>
  <c r="AY81"/>
  <c r="AZ81"/>
  <c r="BA81"/>
  <c r="BB81"/>
  <c r="BC81"/>
  <c r="BD81"/>
  <c r="BE81"/>
  <c r="AF82"/>
  <c r="AG82"/>
  <c r="AH82"/>
  <c r="AI82"/>
  <c r="AJ82"/>
  <c r="AK82"/>
  <c r="AL82"/>
  <c r="AM82"/>
  <c r="AO82"/>
  <c r="AP82"/>
  <c r="AQ82"/>
  <c r="AR82"/>
  <c r="AS82"/>
  <c r="AT82"/>
  <c r="AU82"/>
  <c r="AV82"/>
  <c r="AX82"/>
  <c r="AY82"/>
  <c r="AZ82"/>
  <c r="BA82"/>
  <c r="BB82"/>
  <c r="BC82"/>
  <c r="BD82"/>
  <c r="BE82"/>
  <c r="AF83"/>
  <c r="AG83"/>
  <c r="AH83"/>
  <c r="AI83"/>
  <c r="AJ83"/>
  <c r="AK83"/>
  <c r="AL83"/>
  <c r="AM83"/>
  <c r="AO83"/>
  <c r="AP83"/>
  <c r="AQ83"/>
  <c r="AR83"/>
  <c r="AS83"/>
  <c r="AT83"/>
  <c r="AU83"/>
  <c r="AV83"/>
  <c r="AX83"/>
  <c r="AY83"/>
  <c r="AZ83"/>
  <c r="BA83"/>
  <c r="BB83"/>
  <c r="BC83"/>
  <c r="BD83"/>
  <c r="BE83"/>
  <c r="AF84"/>
  <c r="AG84"/>
  <c r="AH84"/>
  <c r="AI84"/>
  <c r="AJ84"/>
  <c r="AK84"/>
  <c r="AL84"/>
  <c r="AM84"/>
  <c r="AO84"/>
  <c r="AP84"/>
  <c r="AQ84"/>
  <c r="AR84"/>
  <c r="AS84"/>
  <c r="AT84"/>
  <c r="AU84"/>
  <c r="AV84"/>
  <c r="AX84"/>
  <c r="AY84"/>
  <c r="AZ84"/>
  <c r="BA84"/>
  <c r="BB84"/>
  <c r="BC84"/>
  <c r="BD84"/>
  <c r="BE84"/>
  <c r="AF85"/>
  <c r="AG85"/>
  <c r="AH85"/>
  <c r="AI85"/>
  <c r="AJ85"/>
  <c r="AK85"/>
  <c r="AL85"/>
  <c r="AM85"/>
  <c r="AO85"/>
  <c r="AP85"/>
  <c r="AQ85"/>
  <c r="AR85"/>
  <c r="AS85"/>
  <c r="AT85"/>
  <c r="AU85"/>
  <c r="AV85"/>
  <c r="AX85"/>
  <c r="AY85"/>
  <c r="AZ85"/>
  <c r="BA85"/>
  <c r="BB85"/>
  <c r="BC85"/>
  <c r="BD85"/>
  <c r="BE85"/>
  <c r="AF86"/>
  <c r="AG86"/>
  <c r="AH86"/>
  <c r="AI86"/>
  <c r="AJ86"/>
  <c r="AK86"/>
  <c r="AL86"/>
  <c r="AM86"/>
  <c r="AO86"/>
  <c r="AP86"/>
  <c r="AQ86"/>
  <c r="AR86"/>
  <c r="AS86"/>
  <c r="AT86"/>
  <c r="AU86"/>
  <c r="AV86"/>
  <c r="AX86"/>
  <c r="AY86"/>
  <c r="AZ86"/>
  <c r="BA86"/>
  <c r="BB86"/>
  <c r="BC86"/>
  <c r="BD86"/>
  <c r="BE86"/>
  <c r="AF87"/>
  <c r="AG87"/>
  <c r="AH87"/>
  <c r="AI87"/>
  <c r="AJ87"/>
  <c r="AK87"/>
  <c r="AL87"/>
  <c r="AM87"/>
  <c r="AO87"/>
  <c r="AP87"/>
  <c r="AQ87"/>
  <c r="AR87"/>
  <c r="AS87"/>
  <c r="AT87"/>
  <c r="AU87"/>
  <c r="AV87"/>
  <c r="AX87"/>
  <c r="AY87"/>
  <c r="AZ87"/>
  <c r="BA87"/>
  <c r="BB87"/>
  <c r="BC87"/>
  <c r="BD87"/>
  <c r="BE87"/>
  <c r="AF88"/>
  <c r="AG88"/>
  <c r="AH88"/>
  <c r="AI88"/>
  <c r="AJ88"/>
  <c r="AK88"/>
  <c r="AL88"/>
  <c r="AM88"/>
  <c r="AO88"/>
  <c r="AP88"/>
  <c r="AQ88"/>
  <c r="AR88"/>
  <c r="AS88"/>
  <c r="AT88"/>
  <c r="AU88"/>
  <c r="AV88"/>
  <c r="AX88"/>
  <c r="AY88"/>
  <c r="AZ88"/>
  <c r="BA88"/>
  <c r="BB88"/>
  <c r="BC88"/>
  <c r="BD88"/>
  <c r="BE88"/>
  <c r="AF89"/>
  <c r="AG89"/>
  <c r="AH89"/>
  <c r="AI89"/>
  <c r="AJ89"/>
  <c r="AK89"/>
  <c r="AL89"/>
  <c r="AM89"/>
  <c r="AO89"/>
  <c r="AP89"/>
  <c r="AQ89"/>
  <c r="AR89"/>
  <c r="AS89"/>
  <c r="AT89"/>
  <c r="AU89"/>
  <c r="AV89"/>
  <c r="AX89"/>
  <c r="AY89"/>
  <c r="AZ89"/>
  <c r="BA89"/>
  <c r="BB89"/>
  <c r="BC89"/>
  <c r="BD89"/>
  <c r="BE89"/>
  <c r="AF90"/>
  <c r="AG90"/>
  <c r="AH90"/>
  <c r="AI90"/>
  <c r="AJ90"/>
  <c r="AK90"/>
  <c r="AL90"/>
  <c r="AM90"/>
  <c r="AO90"/>
  <c r="AP90"/>
  <c r="AQ90"/>
  <c r="AR90"/>
  <c r="AS90"/>
  <c r="AT90"/>
  <c r="AU90"/>
  <c r="AV90"/>
  <c r="AX90"/>
  <c r="AY90"/>
  <c r="AZ90"/>
  <c r="BA90"/>
  <c r="BB90"/>
  <c r="BC90"/>
  <c r="BD90"/>
  <c r="BE90"/>
  <c r="AF91"/>
  <c r="AG91"/>
  <c r="AH91"/>
  <c r="AI91"/>
  <c r="AJ91"/>
  <c r="AK91"/>
  <c r="AL91"/>
  <c r="AM91"/>
  <c r="AO91"/>
  <c r="AP91"/>
  <c r="AQ91"/>
  <c r="AR91"/>
  <c r="AS91"/>
  <c r="AT91"/>
  <c r="AU91"/>
  <c r="AV91"/>
  <c r="AX91"/>
  <c r="AY91"/>
  <c r="AZ91"/>
  <c r="BA91"/>
  <c r="BB91"/>
  <c r="BC91"/>
  <c r="BD91"/>
  <c r="BE91"/>
  <c r="AF92"/>
  <c r="AG92"/>
  <c r="AH92"/>
  <c r="AI92"/>
  <c r="AJ92"/>
  <c r="AK92"/>
  <c r="AL92"/>
  <c r="AM92"/>
  <c r="AO92"/>
  <c r="AP92"/>
  <c r="AQ92"/>
  <c r="AR92"/>
  <c r="AS92"/>
  <c r="AT92"/>
  <c r="AU92"/>
  <c r="AV92"/>
  <c r="AX92"/>
  <c r="AY92"/>
  <c r="AZ92"/>
  <c r="BA92"/>
  <c r="BB92"/>
  <c r="BC92"/>
  <c r="BD92"/>
  <c r="BE92"/>
  <c r="AF93"/>
  <c r="AG93"/>
  <c r="AH93"/>
  <c r="AI93"/>
  <c r="AJ93"/>
  <c r="AK93"/>
  <c r="AL93"/>
  <c r="AM93"/>
  <c r="AO93"/>
  <c r="AP93"/>
  <c r="AQ93"/>
  <c r="AR93"/>
  <c r="AS93"/>
  <c r="AT93"/>
  <c r="AU93"/>
  <c r="AV93"/>
  <c r="AX93"/>
  <c r="AY93"/>
  <c r="AZ93"/>
  <c r="BA93"/>
  <c r="BB93"/>
  <c r="BC93"/>
  <c r="BD93"/>
  <c r="BE93"/>
  <c r="AF94"/>
  <c r="AG94"/>
  <c r="AH94"/>
  <c r="AI94"/>
  <c r="AJ94"/>
  <c r="AK94"/>
  <c r="AL94"/>
  <c r="AM94"/>
  <c r="AO94"/>
  <c r="AP94"/>
  <c r="AQ94"/>
  <c r="AR94"/>
  <c r="AS94"/>
  <c r="AT94"/>
  <c r="AU94"/>
  <c r="AV94"/>
  <c r="AX94"/>
  <c r="AY94"/>
  <c r="AZ94"/>
  <c r="BA94"/>
  <c r="BB94"/>
  <c r="BC94"/>
  <c r="BD94"/>
  <c r="BE94"/>
  <c r="AF95"/>
  <c r="AG95"/>
  <c r="AH95"/>
  <c r="AI95"/>
  <c r="AJ95"/>
  <c r="AK95"/>
  <c r="AL95"/>
  <c r="AM95"/>
  <c r="AO95"/>
  <c r="AP95"/>
  <c r="AQ95"/>
  <c r="AR95"/>
  <c r="AS95"/>
  <c r="AT95"/>
  <c r="AU95"/>
  <c r="AV95"/>
  <c r="AX95"/>
  <c r="AY95"/>
  <c r="AZ95"/>
  <c r="BA95"/>
  <c r="BB95"/>
  <c r="BC95"/>
  <c r="BD95"/>
  <c r="BE95"/>
  <c r="AF96"/>
  <c r="AG96"/>
  <c r="AH96"/>
  <c r="AI96"/>
  <c r="AJ96"/>
  <c r="AK96"/>
  <c r="AL96"/>
  <c r="AM96"/>
  <c r="AO96"/>
  <c r="AP96"/>
  <c r="AQ96"/>
  <c r="AR96"/>
  <c r="AS96"/>
  <c r="AT96"/>
  <c r="AU96"/>
  <c r="AV96"/>
  <c r="AX96"/>
  <c r="AY96"/>
  <c r="AZ96"/>
  <c r="BA96"/>
  <c r="BB96"/>
  <c r="BC96"/>
  <c r="BD96"/>
  <c r="BE96"/>
  <c r="AF97"/>
  <c r="AG97"/>
  <c r="AH97"/>
  <c r="AI97"/>
  <c r="AJ97"/>
  <c r="AK97"/>
  <c r="AL97"/>
  <c r="AM97"/>
  <c r="AO97"/>
  <c r="AP97"/>
  <c r="AQ97"/>
  <c r="AR97"/>
  <c r="AS97"/>
  <c r="AT97"/>
  <c r="AU97"/>
  <c r="AV97"/>
  <c r="AX97"/>
  <c r="AY97"/>
  <c r="AZ97"/>
  <c r="BA97"/>
  <c r="BB97"/>
  <c r="BC97"/>
  <c r="BD97"/>
  <c r="BE97"/>
  <c r="AF98"/>
  <c r="AG98"/>
  <c r="AH98"/>
  <c r="AI98"/>
  <c r="AJ98"/>
  <c r="AK98"/>
  <c r="AL98"/>
  <c r="AM98"/>
  <c r="AO98"/>
  <c r="AP98"/>
  <c r="AQ98"/>
  <c r="AR98"/>
  <c r="AS98"/>
  <c r="AT98"/>
  <c r="AU98"/>
  <c r="AV98"/>
  <c r="AX98"/>
  <c r="AY98"/>
  <c r="AZ98"/>
  <c r="BA98"/>
  <c r="BB98"/>
  <c r="BC98"/>
  <c r="BD98"/>
  <c r="BE98"/>
  <c r="AF99"/>
  <c r="AG99"/>
  <c r="AH99"/>
  <c r="AI99"/>
  <c r="AJ99"/>
  <c r="AK99"/>
  <c r="AL99"/>
  <c r="AM99"/>
  <c r="AO99"/>
  <c r="AP99"/>
  <c r="AQ99"/>
  <c r="AR99"/>
  <c r="AS99"/>
  <c r="AT99"/>
  <c r="AU99"/>
  <c r="AV99"/>
  <c r="AX99"/>
  <c r="AY99"/>
  <c r="AZ99"/>
  <c r="BA99"/>
  <c r="BB99"/>
  <c r="BC99"/>
  <c r="BD99"/>
  <c r="BE99"/>
  <c r="AF100"/>
  <c r="AG100"/>
  <c r="AH100"/>
  <c r="AI100"/>
  <c r="AJ100"/>
  <c r="AK100"/>
  <c r="AL100"/>
  <c r="AM100"/>
  <c r="AO100"/>
  <c r="AP100"/>
  <c r="AQ100"/>
  <c r="AR100"/>
  <c r="AS100"/>
  <c r="AT100"/>
  <c r="AU100"/>
  <c r="AV100"/>
  <c r="AX100"/>
  <c r="AY100"/>
  <c r="AZ100"/>
  <c r="BA100"/>
  <c r="BB100"/>
  <c r="BC100"/>
  <c r="BD100"/>
  <c r="BE100"/>
  <c r="AF101"/>
  <c r="AG101"/>
  <c r="AH101"/>
  <c r="AI101"/>
  <c r="AJ101"/>
  <c r="AK101"/>
  <c r="AL101"/>
  <c r="AM101"/>
  <c r="AO101"/>
  <c r="AP101"/>
  <c r="AQ101"/>
  <c r="AR101"/>
  <c r="AS101"/>
  <c r="AT101"/>
  <c r="AU101"/>
  <c r="AV101"/>
  <c r="AX101"/>
  <c r="AY101"/>
  <c r="AZ101"/>
  <c r="BA101"/>
  <c r="BB101"/>
  <c r="BC101"/>
  <c r="BD101"/>
  <c r="BE101"/>
  <c r="AF102"/>
  <c r="AG102"/>
  <c r="AH102"/>
  <c r="AI102"/>
  <c r="AJ102"/>
  <c r="AK102"/>
  <c r="AL102"/>
  <c r="AM102"/>
  <c r="AO102"/>
  <c r="AP102"/>
  <c r="AQ102"/>
  <c r="AR102"/>
  <c r="AS102"/>
  <c r="AT102"/>
  <c r="AU102"/>
  <c r="AV102"/>
  <c r="AX102"/>
  <c r="AY102"/>
  <c r="AZ102"/>
  <c r="BA102"/>
  <c r="BB102"/>
  <c r="BC102"/>
  <c r="BD102"/>
  <c r="BE102"/>
</calcChain>
</file>

<file path=xl/sharedStrings.xml><?xml version="1.0" encoding="utf-8"?>
<sst xmlns="http://schemas.openxmlformats.org/spreadsheetml/2006/main" count="12156" uniqueCount="1406">
  <si>
    <t>http://www.ine.pt/xurl/ind/0008641</t>
  </si>
  <si>
    <t>http://www.ine.pt/xurl/ind/0008464</t>
  </si>
  <si>
    <t>Para mais informação consulte / For more information see:</t>
  </si>
  <si>
    <t xml:space="preserve">Note: Sales of vehicles are attributed to municipalities according to the owner´s place of residence. 
</t>
  </si>
  <si>
    <r>
      <t xml:space="preserve">Nota: As vendas de veículos automóveis são afetadas aos municípios segundo o local de residência da/o proprietária/o.
</t>
    </r>
    <r>
      <rPr>
        <sz val="7"/>
        <color indexed="8"/>
        <rFont val="Arial Narrow"/>
        <family val="2"/>
      </rPr>
      <t xml:space="preserve">
</t>
    </r>
  </si>
  <si>
    <t>Source: Institute of Registries and Notaries; Statistics Portugal; National Authority for Road Safety; Policy of Public Security - Regional Command of Madeira; Policy of Public Security - Regional Command of Azores.</t>
  </si>
  <si>
    <t>Fonte: Instituto dos Registos e do Notariado, I. P.; INE, I.P.; Autoridade Nacional de Segurança Rodoviária (ANSR); Polícia de Segurança Pública - Comando Regional da Madeira; Polícia de Segurança Pública - Comando Regional da Polícia de Segurança Pública dos Açores.</t>
  </si>
  <si>
    <t>© INE, I.P., Portugal, 2016. Informação disponível até 30 de setembro de 2016. Information available till 30th September, 2016.</t>
  </si>
  <si>
    <t>%</t>
  </si>
  <si>
    <t>No.</t>
  </si>
  <si>
    <t>Proportion of road accidents with victims on highways</t>
  </si>
  <si>
    <t>Gravity index of road accidents with victims</t>
  </si>
  <si>
    <t>New vehicles sold and registered per 1000 inhabitants</t>
  </si>
  <si>
    <t>0412</t>
  </si>
  <si>
    <t>11E0412</t>
  </si>
  <si>
    <t>Vinhais</t>
  </si>
  <si>
    <t>0411</t>
  </si>
  <si>
    <t>11E0411</t>
  </si>
  <si>
    <t>Vimioso</t>
  </si>
  <si>
    <t>0410</t>
  </si>
  <si>
    <t>11E0410</t>
  </si>
  <si>
    <t>Vila Flor</t>
  </si>
  <si>
    <t>0408</t>
  </si>
  <si>
    <t>11E0408</t>
  </si>
  <si>
    <t>Mogadouro</t>
  </si>
  <si>
    <t>0407</t>
  </si>
  <si>
    <t>11E0407</t>
  </si>
  <si>
    <t>Mirandela</t>
  </si>
  <si>
    <t>0406</t>
  </si>
  <si>
    <t>11E0406</t>
  </si>
  <si>
    <t>Miranda do Douro</t>
  </si>
  <si>
    <t>0405</t>
  </si>
  <si>
    <t>11E0405</t>
  </si>
  <si>
    <t>Macedo de Cavaleiros</t>
  </si>
  <si>
    <t>0402</t>
  </si>
  <si>
    <t>11E0402</t>
  </si>
  <si>
    <t>Bragança</t>
  </si>
  <si>
    <t>0401</t>
  </si>
  <si>
    <t>11E0401</t>
  </si>
  <si>
    <t>Alfândega da Fé</t>
  </si>
  <si>
    <t>0000</t>
  </si>
  <si>
    <t>11E0000</t>
  </si>
  <si>
    <t xml:space="preserve">   Terras de Trás-os-Montes</t>
  </si>
  <si>
    <t>11D1714</t>
  </si>
  <si>
    <t>Vila Real</t>
  </si>
  <si>
    <t>0914</t>
  </si>
  <si>
    <t>11D0914</t>
  </si>
  <si>
    <t>Vila Nova de Foz Côa</t>
  </si>
  <si>
    <t>0409</t>
  </si>
  <si>
    <t>11D0409</t>
  </si>
  <si>
    <t>Torre de Moncorvo</t>
  </si>
  <si>
    <t>11D1820</t>
  </si>
  <si>
    <t>Tarouca</t>
  </si>
  <si>
    <t>11D1819</t>
  </si>
  <si>
    <t>Tabuaço</t>
  </si>
  <si>
    <t>11D1818</t>
  </si>
  <si>
    <t>Sernancelhe</t>
  </si>
  <si>
    <t>11D1815</t>
  </si>
  <si>
    <t>São João da Pesqueira</t>
  </si>
  <si>
    <t>11D1711</t>
  </si>
  <si>
    <t>Santa Marta de Penaguião</t>
  </si>
  <si>
    <t>11D1710</t>
  </si>
  <si>
    <t>Sabrosa</t>
  </si>
  <si>
    <t>11D1708</t>
  </si>
  <si>
    <t>Peso da Régua</t>
  </si>
  <si>
    <t>11D1812</t>
  </si>
  <si>
    <t>Penedono</t>
  </si>
  <si>
    <t>11D1707</t>
  </si>
  <si>
    <t>Murça</t>
  </si>
  <si>
    <t>11D1807</t>
  </si>
  <si>
    <t>Moimenta da Beira</t>
  </si>
  <si>
    <t>11D1704</t>
  </si>
  <si>
    <t>Mesão Frio</t>
  </si>
  <si>
    <t>11D1805</t>
  </si>
  <si>
    <t>Lamego</t>
  </si>
  <si>
    <t>0404</t>
  </si>
  <si>
    <t>11D0404</t>
  </si>
  <si>
    <t>Freixo de Espada à Cinta</t>
  </si>
  <si>
    <t>0403</t>
  </si>
  <si>
    <t>11D0403</t>
  </si>
  <si>
    <t>Carrazeda de Ansiães</t>
  </si>
  <si>
    <t>11D1801</t>
  </si>
  <si>
    <t>Armamar</t>
  </si>
  <si>
    <t>11D1701</t>
  </si>
  <si>
    <t>Alijó</t>
  </si>
  <si>
    <t>11D0000</t>
  </si>
  <si>
    <t xml:space="preserve">   Douro</t>
  </si>
  <si>
    <t>11C1813</t>
  </si>
  <si>
    <t>Resende</t>
  </si>
  <si>
    <t>11C1311</t>
  </si>
  <si>
    <t>Penafiel</t>
  </si>
  <si>
    <t>11C1309</t>
  </si>
  <si>
    <t>Paços de Ferreira</t>
  </si>
  <si>
    <t>11C1307</t>
  </si>
  <si>
    <t>Marco de Canaveses</t>
  </si>
  <si>
    <t>11C1305</t>
  </si>
  <si>
    <t>Lousada</t>
  </si>
  <si>
    <t>11C1303</t>
  </si>
  <si>
    <t>Felgueiras</t>
  </si>
  <si>
    <t>11C1804</t>
  </si>
  <si>
    <t>Cinfães</t>
  </si>
  <si>
    <t>0305</t>
  </si>
  <si>
    <t>11C0305</t>
  </si>
  <si>
    <t>Celorico de Basto</t>
  </si>
  <si>
    <t>0106</t>
  </si>
  <si>
    <t>11C0106</t>
  </si>
  <si>
    <t>Castelo de Paiva</t>
  </si>
  <si>
    <t>11C1302</t>
  </si>
  <si>
    <t>Baião</t>
  </si>
  <si>
    <t>11C1301</t>
  </si>
  <si>
    <t>Amarante</t>
  </si>
  <si>
    <t>11C0000</t>
  </si>
  <si>
    <t xml:space="preserve">   Tâmega e Sousa</t>
  </si>
  <si>
    <t>11B1713</t>
  </si>
  <si>
    <t>Vila Pouca de Aguiar</t>
  </si>
  <si>
    <t>11B1712</t>
  </si>
  <si>
    <t>Valpaços</t>
  </si>
  <si>
    <t>11B1709</t>
  </si>
  <si>
    <t>Ribeira de Pena</t>
  </si>
  <si>
    <t>11B1706</t>
  </si>
  <si>
    <t>Montalegre</t>
  </si>
  <si>
    <t>11B1703</t>
  </si>
  <si>
    <t>Chaves</t>
  </si>
  <si>
    <t>11B1702</t>
  </si>
  <si>
    <t>Boticas</t>
  </si>
  <si>
    <t>11B0000</t>
  </si>
  <si>
    <t xml:space="preserve">   Alto Tâmega</t>
  </si>
  <si>
    <t>11A1317</t>
  </si>
  <si>
    <t>Vila Nova de Gaia</t>
  </si>
  <si>
    <t>11A1316</t>
  </si>
  <si>
    <t>Vila do Conde</t>
  </si>
  <si>
    <t>11A1315</t>
  </si>
  <si>
    <t>Valongo</t>
  </si>
  <si>
    <t>0119</t>
  </si>
  <si>
    <t>11A0119</t>
  </si>
  <si>
    <t>Vale de Cambra</t>
  </si>
  <si>
    <t>11A1318</t>
  </si>
  <si>
    <t>Trofa</t>
  </si>
  <si>
    <t>0116</t>
  </si>
  <si>
    <t>11A0116</t>
  </si>
  <si>
    <t>São João da Madeira</t>
  </si>
  <si>
    <t>11A1314</t>
  </si>
  <si>
    <t>Santo Tirso</t>
  </si>
  <si>
    <t>0109</t>
  </si>
  <si>
    <t>11A0109</t>
  </si>
  <si>
    <t>Santa Maria da Feira</t>
  </si>
  <si>
    <t>11A1313</t>
  </si>
  <si>
    <t>Póvoa de Varzim</t>
  </si>
  <si>
    <t>11A1312</t>
  </si>
  <si>
    <t>Porto</t>
  </si>
  <si>
    <t>11A1310</t>
  </si>
  <si>
    <t>Paredes</t>
  </si>
  <si>
    <t>0113</t>
  </si>
  <si>
    <t>11A0113</t>
  </si>
  <si>
    <t>Oliveira de Azeméis</t>
  </si>
  <si>
    <t>11A1308</t>
  </si>
  <si>
    <t>Matosinhos</t>
  </si>
  <si>
    <t>11A1306</t>
  </si>
  <si>
    <t>Maia</t>
  </si>
  <si>
    <t>11A1304</t>
  </si>
  <si>
    <t>Gondomar</t>
  </si>
  <si>
    <t>0107</t>
  </si>
  <si>
    <t>11A0107</t>
  </si>
  <si>
    <t>Espinho</t>
  </si>
  <si>
    <t>0104</t>
  </si>
  <si>
    <t>11A0104</t>
  </si>
  <si>
    <t>Arouca</t>
  </si>
  <si>
    <t>11A0000</t>
  </si>
  <si>
    <t xml:space="preserve">   A. M. Porto</t>
  </si>
  <si>
    <t>0314</t>
  </si>
  <si>
    <t>1190314</t>
  </si>
  <si>
    <t>Vizela</t>
  </si>
  <si>
    <t>0312</t>
  </si>
  <si>
    <t>1190312</t>
  </si>
  <si>
    <t>Vila Nova de Famalicão</t>
  </si>
  <si>
    <t>0311</t>
  </si>
  <si>
    <t>1190311</t>
  </si>
  <si>
    <t>Vieira do Minho</t>
  </si>
  <si>
    <t>0309</t>
  </si>
  <si>
    <t>1190309</t>
  </si>
  <si>
    <t>Póvoa de Lanhoso</t>
  </si>
  <si>
    <t>1191705</t>
  </si>
  <si>
    <t>Mondim de Basto</t>
  </si>
  <si>
    <t>0308</t>
  </si>
  <si>
    <t>1190308</t>
  </si>
  <si>
    <t>Guimarães</t>
  </si>
  <si>
    <t>0307</t>
  </si>
  <si>
    <t>1190307</t>
  </si>
  <si>
    <t>Fafe</t>
  </si>
  <si>
    <t>0304</t>
  </si>
  <si>
    <t>1190304</t>
  </si>
  <si>
    <t>Cabeceiras de Basto</t>
  </si>
  <si>
    <t>1190000</t>
  </si>
  <si>
    <t xml:space="preserve">   Ave</t>
  </si>
  <si>
    <t>0313</t>
  </si>
  <si>
    <t>1120313</t>
  </si>
  <si>
    <t>Vila Verde</t>
  </si>
  <si>
    <t>0310</t>
  </si>
  <si>
    <t>1120310</t>
  </si>
  <si>
    <t>Terras de Bouro</t>
  </si>
  <si>
    <t>0306</t>
  </si>
  <si>
    <t>1120306</t>
  </si>
  <si>
    <t>Esposende</t>
  </si>
  <si>
    <t>0303</t>
  </si>
  <si>
    <t>1120303</t>
  </si>
  <si>
    <t>Braga</t>
  </si>
  <si>
    <t>0302</t>
  </si>
  <si>
    <t>1120302</t>
  </si>
  <si>
    <t>Barcelos</t>
  </si>
  <si>
    <t>0301</t>
  </si>
  <si>
    <t>1120301</t>
  </si>
  <si>
    <t>Amares</t>
  </si>
  <si>
    <t>1120000</t>
  </si>
  <si>
    <t xml:space="preserve">   Cávado</t>
  </si>
  <si>
    <t>1111610</t>
  </si>
  <si>
    <t>Vila Nova de Cerveira</t>
  </si>
  <si>
    <t>1111609</t>
  </si>
  <si>
    <t>Viana do Castelo</t>
  </si>
  <si>
    <t>1111608</t>
  </si>
  <si>
    <t>Valença</t>
  </si>
  <si>
    <t>1111607</t>
  </si>
  <si>
    <t>Ponte de Lima</t>
  </si>
  <si>
    <t>1111606</t>
  </si>
  <si>
    <t>Ponte da Barca</t>
  </si>
  <si>
    <t>1111605</t>
  </si>
  <si>
    <t>Paredes de Coura</t>
  </si>
  <si>
    <t>1111604</t>
  </si>
  <si>
    <t>Monção</t>
  </si>
  <si>
    <t>1111603</t>
  </si>
  <si>
    <t>Melgaço</t>
  </si>
  <si>
    <t>1111602</t>
  </si>
  <si>
    <t>Caminha</t>
  </si>
  <si>
    <t>1111601</t>
  </si>
  <si>
    <t>Arcos de Valdevez</t>
  </si>
  <si>
    <t xml:space="preserve">   Alto Minho</t>
  </si>
  <si>
    <t>1100000</t>
  </si>
  <si>
    <t xml:space="preserve">  Norte</t>
  </si>
  <si>
    <t>1000000</t>
  </si>
  <si>
    <t xml:space="preserve"> Continente</t>
  </si>
  <si>
    <t>PT</t>
  </si>
  <si>
    <t>x</t>
  </si>
  <si>
    <t>Portugal</t>
  </si>
  <si>
    <t>DTMN</t>
  </si>
  <si>
    <t>NUTS_DTMN</t>
  </si>
  <si>
    <t>N.º</t>
  </si>
  <si>
    <t>Proporção de acidentes de viação com vítimas nas autoestradas</t>
  </si>
  <si>
    <t>Índice de gravidade dos acidentes de viação com vítimas</t>
  </si>
  <si>
    <t>Veículos automóveis novos vendidos e registados por 1 000 habitantes</t>
  </si>
  <si>
    <t>III.9.1 - Transport indicators by municipality, 2015</t>
  </si>
  <si>
    <t>III.9.1 - Indicadores de transportes por município, 2015</t>
  </si>
  <si>
    <t>Note: Sales of vehicles are attributed to municipalities according to the owner´s place of residence.</t>
  </si>
  <si>
    <t>Nota: As vendas de veículos automóveis são afetadas aos municípios segundo o local de residência da/o proprietária/o.</t>
  </si>
  <si>
    <t>Source: Institute of Registries and Notaries.</t>
  </si>
  <si>
    <t>Fonte: Instituto dos Registos e do Notariado, I. P.</t>
  </si>
  <si>
    <t>Road tractors</t>
  </si>
  <si>
    <t>Cargo (lorries)</t>
  </si>
  <si>
    <t>Passengers</t>
  </si>
  <si>
    <t>Cargo</t>
  </si>
  <si>
    <t>Agricultural tractors</t>
  </si>
  <si>
    <t>Heavy</t>
  </si>
  <si>
    <t>Light</t>
  </si>
  <si>
    <t>Total</t>
  </si>
  <si>
    <t>Tratores rodoviários</t>
  </si>
  <si>
    <t>Mercadorias (camiões)</t>
  </si>
  <si>
    <t>Passageiros</t>
  </si>
  <si>
    <t>Mercadorias</t>
  </si>
  <si>
    <t>Tratores 
agrícolas</t>
  </si>
  <si>
    <t>Pesados</t>
  </si>
  <si>
    <t>Ligeiros</t>
  </si>
  <si>
    <t>Unit: No.</t>
  </si>
  <si>
    <t>Unidade: N.º</t>
  </si>
  <si>
    <t>III.9.2 - Sales and register of new vehicles by municipality, 2015</t>
  </si>
  <si>
    <t>III.9.2 - Veículos automóveis novos vendidos e registados por município, 2015</t>
  </si>
  <si>
    <t>http://www.ine.pt/xurl/ind/0008640</t>
  </si>
  <si>
    <t>http://www.ine.pt/xurl/ind/0008639</t>
  </si>
  <si>
    <t>Note: Road accidents and victims are attributed are considered according to the place of the accident. The victims of road accidents are counted within 30 days after the date of the road accident.</t>
  </si>
  <si>
    <t>Nota: Os acidentes e as vítimas são considerados segundo o local do acidente. As vítimas de acidentes de viação passaram a ser contabilizadas até 30 dias após o acidente de viação.</t>
  </si>
  <si>
    <t>Source: National Authority for Road Safety; Policy of Public Security - Regional Command of Madeira; Policy of Public Security - Regional Command of Azores.</t>
  </si>
  <si>
    <t>Fonte: Autoridade Nacional de Segurança Rodoviária (ANSR); Polícia de Segurança Pública - Comando Regional da Madeira; Polícia de Segurança Pública - Comando Regional da Polícia de Segurança Pública dos Açores.</t>
  </si>
  <si>
    <t>in national roads</t>
  </si>
  <si>
    <t>in highways</t>
  </si>
  <si>
    <t>of which</t>
  </si>
  <si>
    <t>Slightly injured</t>
  </si>
  <si>
    <t>Seriously injured</t>
  </si>
  <si>
    <t>Dead victims</t>
  </si>
  <si>
    <t>Victims</t>
  </si>
  <si>
    <t>Road accidents with victims</t>
  </si>
  <si>
    <t>em estradas nacionais</t>
  </si>
  <si>
    <t>em autoestradas</t>
  </si>
  <si>
    <t>dos quais</t>
  </si>
  <si>
    <t>Feridos 
ligeiros</t>
  </si>
  <si>
    <t>Feridos 
graves</t>
  </si>
  <si>
    <t>Mortos</t>
  </si>
  <si>
    <t>das quais</t>
  </si>
  <si>
    <t>Mortais</t>
  </si>
  <si>
    <t>Vítimas</t>
  </si>
  <si>
    <t>Acidentes de viação com vítimas</t>
  </si>
  <si>
    <t>III.9.3 - Road accidents and victims by municipality, 2015</t>
  </si>
  <si>
    <t>III.9.3 - Acidentes de viação e vítimas por município, 2015</t>
  </si>
  <si>
    <t>III.9.4 - Infraestrutura ferroviária e fluxos de transporte por NUTS II, 2015</t>
  </si>
  <si>
    <t>III.9.4 - Railway infrastructure and transport flows by NUTS II, 2015</t>
  </si>
  <si>
    <t>Continente</t>
  </si>
  <si>
    <t>Norte</t>
  </si>
  <si>
    <t>Centro</t>
  </si>
  <si>
    <t>A. M. Lisboa</t>
  </si>
  <si>
    <t>Alentejo</t>
  </si>
  <si>
    <t>Algarve</t>
  </si>
  <si>
    <t xml:space="preserve">Extensão de linhas e vias exploradas (km) </t>
  </si>
  <si>
    <t xml:space="preserve">Line extensions and explored railways (km) </t>
  </si>
  <si>
    <t xml:space="preserve"> das quais </t>
  </si>
  <si>
    <t xml:space="preserve"> Via dupla ou superior</t>
  </si>
  <si>
    <t>Double or above track</t>
  </si>
  <si>
    <t xml:space="preserve"> Linhas eletrificadas</t>
  </si>
  <si>
    <t>Electrified lines</t>
  </si>
  <si>
    <t>Passageiras/os transportados (milhares)</t>
  </si>
  <si>
    <t>Passengers carried (thousands)</t>
  </si>
  <si>
    <t xml:space="preserve"> Por região de origem</t>
  </si>
  <si>
    <t>By region of origin</t>
  </si>
  <si>
    <t>total</t>
  </si>
  <si>
    <t>intrarregional</t>
  </si>
  <si>
    <t>intra-regional</t>
  </si>
  <si>
    <t>inter-regional</t>
  </si>
  <si>
    <t>interregional</t>
  </si>
  <si>
    <t xml:space="preserve"> Por região de destino</t>
  </si>
  <si>
    <t>By region of destination</t>
  </si>
  <si>
    <t>Mercadorias transportadas (t)</t>
  </si>
  <si>
    <t>Goods carried (t)</t>
  </si>
  <si>
    <t>Fonte: INE, I.P. e Infraestruturas de Portugal, S.A., Inquérito à Infraestrutura Ferroviária e Inquérito ao Transporte Ferroviário.</t>
  </si>
  <si>
    <t>Source: Statistics Portugal and Infra-structures of Portugal, Rail infra-structure survey and Rail Transport Survey.</t>
  </si>
  <si>
    <t>Nota: A informação relativa a passageiras/os transportadas/os por região de origem/destino refere-se apenas a bilhetes vendidos em sistemas informatizados, não contemplando as vendas por meios manuais nem os títulos combinados. Estão incluídos os valores das unidades suburbanas.
A informação relativa a passageiras/os e mercadorias transportadas exclui os fluxos com origem ou destino no estrangeiro.</t>
  </si>
  <si>
    <t>Note: Data on passengers carried, classified by region of origin/destination, only cover tickets sold at automated systems, excluding either tickets sold at counters or combined tickets. Values for combined tickets are included.
Data on passengers and goods carried exclude the transport flows with origin or destination abroad.</t>
  </si>
  <si>
    <t>http://www.ine.pt/xurl/ind/0003711</t>
  </si>
  <si>
    <t>http://www.ine.pt/xurl/ind/0003714</t>
  </si>
  <si>
    <t>III.9.5 - Movimento nos portos marítimos, 2015</t>
  </si>
  <si>
    <t>III.9.5 - Maritime ports traffic, 2015</t>
  </si>
  <si>
    <t>Embarcações de comércio entradas</t>
  </si>
  <si>
    <t>Passageiras/os</t>
  </si>
  <si>
    <t>Contentores</t>
  </si>
  <si>
    <t>Embarcadas/os</t>
  </si>
  <si>
    <t>Desembarcadas/os</t>
  </si>
  <si>
    <t>Carregados</t>
  </si>
  <si>
    <t>Descarregados</t>
  </si>
  <si>
    <t>Carregadas</t>
  </si>
  <si>
    <t>Descarregadas</t>
  </si>
  <si>
    <t>TPB</t>
  </si>
  <si>
    <t>t</t>
  </si>
  <si>
    <t>Aveiro</t>
  </si>
  <si>
    <t>Faro</t>
  </si>
  <si>
    <t>Figueira da Foz</t>
  </si>
  <si>
    <t>Leixões</t>
  </si>
  <si>
    <t>Lisboa</t>
  </si>
  <si>
    <t>Portimão</t>
  </si>
  <si>
    <t>Setúbal</t>
  </si>
  <si>
    <t>Sines</t>
  </si>
  <si>
    <t xml:space="preserve"> R. A. Açores</t>
  </si>
  <si>
    <t>Cais do Pico</t>
  </si>
  <si>
    <t>Horta</t>
  </si>
  <si>
    <t>Lajes das Flores</t>
  </si>
  <si>
    <t>Ponta Delgada</t>
  </si>
  <si>
    <t>Praia da Graciosa</t>
  </si>
  <si>
    <t>Praia da Vitória</t>
  </si>
  <si>
    <t>Velas</t>
  </si>
  <si>
    <t>Vila do Porto</t>
  </si>
  <si>
    <t>Outros portos/Other seaports</t>
  </si>
  <si>
    <t xml:space="preserve"> R. A. Madeira</t>
  </si>
  <si>
    <t>Caniçal</t>
  </si>
  <si>
    <t>Funchal</t>
  </si>
  <si>
    <t>Porto Santo</t>
  </si>
  <si>
    <t>Incoming commercial vessels</t>
  </si>
  <si>
    <t>Containers</t>
  </si>
  <si>
    <t>Goods</t>
  </si>
  <si>
    <t>Embarked</t>
  </si>
  <si>
    <t>Disembarked</t>
  </si>
  <si>
    <t>Loaded</t>
  </si>
  <si>
    <t>Unloaded</t>
  </si>
  <si>
    <t>DWT</t>
  </si>
  <si>
    <t>Fonte: INE, I.P., Estatísticas dos Transportes.</t>
  </si>
  <si>
    <t xml:space="preserve">Source: Statistics Portugal, Transport Statistics. </t>
  </si>
  <si>
    <t>http://www.ine.pt/xurl/ind/0000762</t>
  </si>
  <si>
    <t>http://www.ine.pt/xurl/ind/0000769</t>
  </si>
  <si>
    <t>http://www.ine.pt/xurl/ind/0002581</t>
  </si>
  <si>
    <t>http://www.ine.pt/xurl/ind/0000763</t>
  </si>
  <si>
    <t>http://www.ine.pt/xurl/ind/0000770</t>
  </si>
  <si>
    <t>http://www.ine.pt/xurl/ind/0001899</t>
  </si>
  <si>
    <t>III.9.6 - Movimento nos aeroportos por NUTS II, 2015</t>
  </si>
  <si>
    <t>III.9.6 - Airport traffic by NUTS II, 2015</t>
  </si>
  <si>
    <t>Movimentos internacionais</t>
  </si>
  <si>
    <t>Movimentos nacionais</t>
  </si>
  <si>
    <t>Europa</t>
  </si>
  <si>
    <t>América</t>
  </si>
  <si>
    <t>África</t>
  </si>
  <si>
    <t>Ásia</t>
  </si>
  <si>
    <t>Tráfego territorial</t>
  </si>
  <si>
    <t>Tráfego interior</t>
  </si>
  <si>
    <t>UE28</t>
  </si>
  <si>
    <t>Outros</t>
  </si>
  <si>
    <t>América do Norte</t>
  </si>
  <si>
    <t>América do Sul</t>
  </si>
  <si>
    <t>PALP</t>
  </si>
  <si>
    <t xml:space="preserve">Outros </t>
  </si>
  <si>
    <t>R. A. Açores</t>
  </si>
  <si>
    <t>R. A. Madeira</t>
  </si>
  <si>
    <t xml:space="preserve">International </t>
  </si>
  <si>
    <t>Domestic</t>
  </si>
  <si>
    <t>Europe</t>
  </si>
  <si>
    <t>America</t>
  </si>
  <si>
    <t>Africa</t>
  </si>
  <si>
    <t>Asia</t>
  </si>
  <si>
    <t>Territorial flights</t>
  </si>
  <si>
    <t>Internal flights</t>
  </si>
  <si>
    <t>EU28</t>
  </si>
  <si>
    <t>Others</t>
  </si>
  <si>
    <t>North America</t>
  </si>
  <si>
    <t>South America</t>
  </si>
  <si>
    <t>Fonte: ANA, Aeroportos de Portugal, S.A.; Autoridade Nacional de Aviação Civil;  INE, I.P.</t>
  </si>
  <si>
    <t>Source: Portugal Airports (ANA);  Civil Aviation Authority; INE, I.P.</t>
  </si>
  <si>
    <t>Nota: No número de movimentos adotou-se o critério das aeronaves aterradas registadas nos aeroportos nacionais. Os dados apresentados não incluem informação do aeroporto de Beja.</t>
  </si>
  <si>
    <t>Note: Figures on airport traffic were based on landings registered at national airports. Data presented do not include information on Beja airport.</t>
  </si>
  <si>
    <t>http://www.ine.pt/xurl/ind/0003870</t>
  </si>
  <si>
    <t>http://www.ine.pt/xurl/ind/0003869</t>
  </si>
  <si>
    <t>http://www.ine.pt/xurl/ind/0003868</t>
  </si>
  <si>
    <t>Interior</t>
  </si>
  <si>
    <t>Territorial</t>
  </si>
  <si>
    <t>International</t>
  </si>
  <si>
    <t>Desembarcado</t>
  </si>
  <si>
    <t>Embarcado</t>
  </si>
  <si>
    <t>Mail (t)</t>
  </si>
  <si>
    <t xml:space="preserve"> Correio (t)</t>
  </si>
  <si>
    <t>Desembarcada</t>
  </si>
  <si>
    <t>Embarcada</t>
  </si>
  <si>
    <t>Cargo (t)</t>
  </si>
  <si>
    <t xml:space="preserve"> Carga (t)</t>
  </si>
  <si>
    <t>In direct transit</t>
  </si>
  <si>
    <t>Em trânsito direto</t>
  </si>
  <si>
    <t>Passengers (No.)</t>
  </si>
  <si>
    <t xml:space="preserve"> Passageiras/os (N.º)</t>
  </si>
  <si>
    <t>Aircraft (landed) (No.)</t>
  </si>
  <si>
    <t xml:space="preserve"> Aeronaves (aterradas) (N.º)</t>
  </si>
  <si>
    <t>Nacional</t>
  </si>
  <si>
    <t>Internacional</t>
  </si>
  <si>
    <t>III.9.7 - Airport commercial traffic by type of traffic according to the main airports, 2015</t>
  </si>
  <si>
    <t>III.9.7 - Tráfego comercial nos principais aeroportos por natureza do tráfego, segundo os aeroportos, 2015</t>
  </si>
  <si>
    <t>III.9.8 - Pessoal ao serviço e elementos de exploração do metropolitano de Lisboa, metro do Porto e metro Sul do Tejo, 2015</t>
  </si>
  <si>
    <t>III.9.8 - Persons employed and other economic data on Lisboa, Porto and South Tejo underground, 2015</t>
  </si>
  <si>
    <t>Metropolitano de Lisboa</t>
  </si>
  <si>
    <t>Metro do Porto</t>
  </si>
  <si>
    <t>Metro Sul do Tejo</t>
  </si>
  <si>
    <t>Pessoal ao serviço (N.º)</t>
  </si>
  <si>
    <t>Persons employed (No.)</t>
  </si>
  <si>
    <t xml:space="preserve">       Administrativo</t>
  </si>
  <si>
    <t xml:space="preserve">       Administrative</t>
  </si>
  <si>
    <t xml:space="preserve">       Operadores de Condução</t>
  </si>
  <si>
    <t xml:space="preserve">       Train-drivers</t>
  </si>
  <si>
    <t xml:space="preserve">       Operadores Comerciais</t>
  </si>
  <si>
    <t xml:space="preserve">   Line</t>
  </si>
  <si>
    <t xml:space="preserve">       Operadores de Manutenção</t>
  </si>
  <si>
    <t xml:space="preserve">   Workshops and rails</t>
  </si>
  <si>
    <t xml:space="preserve">       Reguladores de Posto de Comando e Controlo</t>
  </si>
  <si>
    <t xml:space="preserve">       Técnico superior</t>
  </si>
  <si>
    <t xml:space="preserve">       Senior technician</t>
  </si>
  <si>
    <t xml:space="preserve">       Outro pessoal</t>
  </si>
  <si>
    <t xml:space="preserve">   Other</t>
  </si>
  <si>
    <t>Extensão total da rede (m)</t>
  </si>
  <si>
    <t xml:space="preserve">Total length of the network (m) </t>
  </si>
  <si>
    <t>Distância entre estações terminais (m)</t>
  </si>
  <si>
    <t>Distance between terminal stations (m)</t>
  </si>
  <si>
    <t xml:space="preserve">       Linha Azul  </t>
  </si>
  <si>
    <t>//</t>
  </si>
  <si>
    <t xml:space="preserve">       Blue line  </t>
  </si>
  <si>
    <t xml:space="preserve">       Linha Amarela </t>
  </si>
  <si>
    <t xml:space="preserve">       Yellow line </t>
  </si>
  <si>
    <t xml:space="preserve">       Linha Verde</t>
  </si>
  <si>
    <t xml:space="preserve">       Green line</t>
  </si>
  <si>
    <t xml:space="preserve">       Linha Vermelha </t>
  </si>
  <si>
    <t xml:space="preserve">       Red line </t>
  </si>
  <si>
    <t xml:space="preserve">       Linha Violeta</t>
  </si>
  <si>
    <t xml:space="preserve">       Purple line </t>
  </si>
  <si>
    <t xml:space="preserve">       Linha Laranja</t>
  </si>
  <si>
    <t xml:space="preserve">       Orange line </t>
  </si>
  <si>
    <t xml:space="preserve">       Linha 1</t>
  </si>
  <si>
    <t xml:space="preserve">       Line 1</t>
  </si>
  <si>
    <t xml:space="preserve">       Linha 2</t>
  </si>
  <si>
    <t xml:space="preserve">       Line 2</t>
  </si>
  <si>
    <t xml:space="preserve">       Linha 3</t>
  </si>
  <si>
    <t xml:space="preserve">       Line 3</t>
  </si>
  <si>
    <t>Material circulante (N.º)</t>
  </si>
  <si>
    <t>Rolling stock (No.)</t>
  </si>
  <si>
    <t xml:space="preserve">      Veículos de metropolitano em serviço</t>
  </si>
  <si>
    <t xml:space="preserve">       Running vehicles</t>
  </si>
  <si>
    <t xml:space="preserve">Circulação </t>
  </si>
  <si>
    <t xml:space="preserve">Circulation </t>
  </si>
  <si>
    <t xml:space="preserve">       Circulações (N.º)</t>
  </si>
  <si>
    <t xml:space="preserve">      Circulations (No.)</t>
  </si>
  <si>
    <t xml:space="preserve">         Com 2 veículos de metropolitano</t>
  </si>
  <si>
    <t xml:space="preserve">         With 2 vehicles</t>
  </si>
  <si>
    <t xml:space="preserve">         Com 3 veículos de metropolitano</t>
  </si>
  <si>
    <t xml:space="preserve">         With 3 vehicles</t>
  </si>
  <si>
    <t xml:space="preserve">         Com 4 veículos de metropolitano</t>
  </si>
  <si>
    <t xml:space="preserve">         With 4 vehicles</t>
  </si>
  <si>
    <t xml:space="preserve">         Com 6 veículos de metropolitano</t>
  </si>
  <si>
    <t xml:space="preserve">         With 6 vehicles</t>
  </si>
  <si>
    <t xml:space="preserve">             Outras configurações</t>
  </si>
  <si>
    <t xml:space="preserve">             Other configurations</t>
  </si>
  <si>
    <t xml:space="preserve">      Lotação média de um veículo (N.º)</t>
  </si>
  <si>
    <t xml:space="preserve">      Average seats per vehicle (No.)</t>
  </si>
  <si>
    <t xml:space="preserve">      Veículos-quilómetro (milhares)</t>
  </si>
  <si>
    <t xml:space="preserve">      Vehicle-kilometre (thousands)</t>
  </si>
  <si>
    <t>Transporte</t>
  </si>
  <si>
    <t>Transport</t>
  </si>
  <si>
    <t xml:space="preserve">      Passageiras/os transportadas/os (milhares)</t>
  </si>
  <si>
    <t xml:space="preserve">      Passengers carried (thousands)</t>
  </si>
  <si>
    <t xml:space="preserve">         Com bilhetes simples</t>
  </si>
  <si>
    <t xml:space="preserve">         With normal tickets</t>
  </si>
  <si>
    <t xml:space="preserve">             Com bilhetes multiviagem</t>
  </si>
  <si>
    <t xml:space="preserve">             With tickets in bulk</t>
  </si>
  <si>
    <t xml:space="preserve">             Com outros títulos de metropolitano</t>
  </si>
  <si>
    <t xml:space="preserve">             With other underground tickets</t>
  </si>
  <si>
    <t xml:space="preserve">             Com passe social </t>
  </si>
  <si>
    <t xml:space="preserve">             With multimodal monthly tickets </t>
  </si>
  <si>
    <t xml:space="preserve">         Com títulos de transporte gratuitos</t>
  </si>
  <si>
    <t xml:space="preserve">         With free tickets and other cases</t>
  </si>
  <si>
    <t xml:space="preserve">         Outras situações</t>
  </si>
  <si>
    <t xml:space="preserve">         Other cases</t>
  </si>
  <si>
    <t xml:space="preserve">      Passageiras/os-quilómetro transportadas/os (milhares)</t>
  </si>
  <si>
    <t xml:space="preserve">      Passengers-kilometre carried (thousands)</t>
  </si>
  <si>
    <t xml:space="preserve">  Lugares-quilómetro oferecidos (milhares)</t>
  </si>
  <si>
    <t xml:space="preserve">  Seats-kilometre on offer (thousands)</t>
  </si>
  <si>
    <t xml:space="preserve">  Distância média do transporte (km)</t>
  </si>
  <si>
    <t xml:space="preserve">  Transport average distance (km)</t>
  </si>
  <si>
    <t xml:space="preserve">  Produtividade económica (Pkm/Vei.km)</t>
  </si>
  <si>
    <t xml:space="preserve">  Economic productivity (Pkm/vei.km)</t>
  </si>
  <si>
    <t>Consumo de energia elétrica (milhares de kWh)</t>
  </si>
  <si>
    <t>Electric energy consumption (thousand kWh)</t>
  </si>
  <si>
    <t xml:space="preserve">       Na tração</t>
  </si>
  <si>
    <t>75 908</t>
  </si>
  <si>
    <t xml:space="preserve">       Running</t>
  </si>
  <si>
    <t xml:space="preserve">       Noutros fins</t>
  </si>
  <si>
    <t xml:space="preserve">       Others</t>
  </si>
  <si>
    <t>Receita proveniente do transporte (milhares de euros)</t>
  </si>
  <si>
    <t>90 492</t>
  </si>
  <si>
    <t>11 286</t>
  </si>
  <si>
    <t>Revenue from transport (thousand euros)</t>
  </si>
  <si>
    <t>Investimentos efetuados (milhares de euros)</t>
  </si>
  <si>
    <t>Investments made (thousands euros)</t>
  </si>
  <si>
    <t xml:space="preserve">      Material circulante</t>
  </si>
  <si>
    <t xml:space="preserve">      Rolling stock</t>
  </si>
  <si>
    <t xml:space="preserve">      Infraestruturas</t>
  </si>
  <si>
    <t xml:space="preserve">      Infrastructure</t>
  </si>
  <si>
    <t xml:space="preserve">          Investimentos correntes</t>
  </si>
  <si>
    <t xml:space="preserve">          Current investments</t>
  </si>
  <si>
    <t xml:space="preserve">          Outros </t>
  </si>
  <si>
    <t xml:space="preserve">          Others</t>
  </si>
  <si>
    <t>Lisboa underground</t>
  </si>
  <si>
    <t>Porto underground</t>
  </si>
  <si>
    <t>South Tejo underground</t>
  </si>
  <si>
    <t>Fonte: Metropolitano de Lisboa EPE; Metro do Porto S. A.; Metro Transportes do Sul S.A..</t>
  </si>
  <si>
    <t>Source: Lisboa Underground, Porto Underground and South Tejo Underground companies.</t>
  </si>
  <si>
    <t>Nota: A receita proveniente do transporte no Metropolitano de Lisboa inclui 1 850 mil euros de indemnizações compensatórias e 1 840 mil euros de comparticipação de títulos sociais.  A receita proveniente do transporte Metro Sul do Tejo inclui 8 000 mil euros de indemnizações compensatórias.</t>
  </si>
  <si>
    <t>Note: Transport revenue of Lisboa underground includes 1 850 thousand euros of compensatory indemnities and 1 840 thousand euros of social transport compensations. Transport revenue of South Tejo underground includes 8 000 thousand euros of compensatory indemnities.</t>
  </si>
  <si>
    <t>http://www.ine.pt/xurl/ind/0003716</t>
  </si>
  <si>
    <t>http://www.ine.pt/xurl/ind/0003715</t>
  </si>
  <si>
    <t>http://www.ine.pt/xurl/ind/0008451</t>
  </si>
  <si>
    <t>http://www.ine.pt/xurl/ind/0008448</t>
  </si>
  <si>
    <t>http://www.ine.pt/urxl/ind/0008449</t>
  </si>
  <si>
    <t>http://www.ine.pt/xurl/ind/0008447</t>
  </si>
  <si>
    <t>Source: Statistics Portugal, Telecommunications survey; National Authority of Communications (ANACOM); CTT - Portuguese Postal Service.</t>
  </si>
  <si>
    <t>Fonte: INE, I.P., Inquérito às Telecomunicações; Autoridade Nacional de Comunicações (ANACOM); CTT - Correios de Portugal, S.A.</t>
  </si>
  <si>
    <t>Fixed broadband Internet accesses service per 100 inhabitants</t>
  </si>
  <si>
    <t xml:space="preserve">Proportion of cabled households with television distribution service </t>
  </si>
  <si>
    <t xml:space="preserve">Post agencies per 100 000 inhabitants </t>
  </si>
  <si>
    <t>Post offices per
100 000 inhabitants</t>
  </si>
  <si>
    <t>Public pay phones per 1 000 inhabitants</t>
  </si>
  <si>
    <t>Residential telephones per 100 inhabitants</t>
  </si>
  <si>
    <t>Telephone accesses per 100 inhabitants</t>
  </si>
  <si>
    <t>0000000</t>
  </si>
  <si>
    <t>Acessos ao serviço de Internet em banda larga em local fixo por 100 habitantes</t>
  </si>
  <si>
    <t xml:space="preserve">Proporção de alojamentos cablados com distribuição de televisão por cabo </t>
  </si>
  <si>
    <t xml:space="preserve">Postos de correio por 
100 000 habitantes </t>
  </si>
  <si>
    <t xml:space="preserve">Estações de correio por 
100 000 habitantes </t>
  </si>
  <si>
    <t>Postos telefónicos públicos por 1 000 habitantes</t>
  </si>
  <si>
    <t>Postos telefónicos residenciais por 100 habitantes</t>
  </si>
  <si>
    <t>Acessos telefónicos por 100 habitantes</t>
  </si>
  <si>
    <t>III.10.1 - Communication indicators by municipality, 2015</t>
  </si>
  <si>
    <t>III.10.1 - Indicadores de comunicações por município, 2015</t>
  </si>
  <si>
    <t>http://www.ine.pt/xurl/ind/0008446</t>
  </si>
  <si>
    <t>Note: Direct accesses to Fixed Telephone Service (FTS), non-equivalents. Accesses correspond to the address of the physical access.</t>
  </si>
  <si>
    <t>Nota: Acessos diretos ao Serviço Telefónico em local Fixo (STF), não equivalentes. Os acessos correspondem à morada onde se encontra fisicamente instalado o acesso.</t>
  </si>
  <si>
    <t>Source: Portugal Telecom (telecommunication operator); National Authority of Communications (ANACOM).</t>
  </si>
  <si>
    <t>Fonte: Portugal Telecom; Autoridade Nacional de Comunicações (ANACOM).</t>
  </si>
  <si>
    <t>Non residential</t>
  </si>
  <si>
    <t>Residential</t>
  </si>
  <si>
    <t>Public</t>
  </si>
  <si>
    <t>Não residenciais</t>
  </si>
  <si>
    <t>Residenciais</t>
  </si>
  <si>
    <t>Públicos</t>
  </si>
  <si>
    <t>Unit: No. of non-equivalent accesses</t>
  </si>
  <si>
    <t>Unidade: N.º de acessos não equivalentes</t>
  </si>
  <si>
    <t>III.10.2 - Fixed telephone accesses by municipality, 2015</t>
  </si>
  <si>
    <t>III.10.2 - Acessos do serviço telefónico fixo por município, 2015</t>
  </si>
  <si>
    <t>http://www.ine.pt/xurl/ind/0008453</t>
  </si>
  <si>
    <t>http://www.ine.pt/xurl/ind/0008452</t>
  </si>
  <si>
    <t>Note: Data concern only the National Postal Services.</t>
  </si>
  <si>
    <t>Nota: Os dados são referentes apenas aos Serviços Postais Nacionais.</t>
  </si>
  <si>
    <t>Source: Statistics Portugal, Postal services statistics; CTT - Portuguese Postal Service.</t>
  </si>
  <si>
    <t>Fonte: INE, I.P., Estatísticas dos serviços postais; CTT - Correios de Portugal, S.A.</t>
  </si>
  <si>
    <t>Mobile post offices</t>
  </si>
  <si>
    <t>Permanent post offices</t>
  </si>
  <si>
    <t>Post agencies</t>
  </si>
  <si>
    <t>Post offices</t>
  </si>
  <si>
    <t>Estações móveis</t>
  </si>
  <si>
    <t>Estações fixas</t>
  </si>
  <si>
    <t>Postos de correio</t>
  </si>
  <si>
    <t>Estações de correio</t>
  </si>
  <si>
    <t>III.10.3 - Post offices and post agencies by municipality, 2015</t>
  </si>
  <si>
    <t>III.10.3 - Estações e postos de correio por município, 2015</t>
  </si>
  <si>
    <t>Note: Data refer to December 31. The provision of this service by more than one operator in the same area implies that one household can be cabled by more than one operator (multiple cablage). So, in the sum of cabled households by all operators (values based on figures reported by each operator), households may have been counted more than once.
FTTH - Fibre to the home; DTH - Direct to home; xDSL - Digital subscriber line; FWA - Fixed wireless access.</t>
  </si>
  <si>
    <t>Nota: Os dados referem-se a 31 de dezembro. A oferta do serviço por mais do que um operador na mesma região implica a possibilidade de múltipla cablagem de um mesmo alojamento. Tal significa que, na soma dos alojamentos cablados por todos os operadores onde estão agregados os valores reportados por cada um deles, pode existir dupla contagem.
FTTH - Fibre to the home; DTH - Direct to home; xDSL - Digital subscriber line; FWA - Fixed wireless access.</t>
  </si>
  <si>
    <t>Source: National Authority of Communications (ANACOM).</t>
  </si>
  <si>
    <t>Fonte: Autoridade Nacional de Comunicações (ANACOM).</t>
  </si>
  <si>
    <t>Subscribers</t>
  </si>
  <si>
    <t>Cabled households</t>
  </si>
  <si>
    <t>Other technologies (xDSL, FWA)</t>
  </si>
  <si>
    <t>Satellite television (DTH)</t>
  </si>
  <si>
    <t>Optical fibre television (FTTH)</t>
  </si>
  <si>
    <t>Cable television</t>
  </si>
  <si>
    <t>300</t>
  </si>
  <si>
    <t>200</t>
  </si>
  <si>
    <t>150</t>
  </si>
  <si>
    <t xml:space="preserve">  Algarve</t>
  </si>
  <si>
    <t>187</t>
  </si>
  <si>
    <t xml:space="preserve">   Alentejo Central</t>
  </si>
  <si>
    <t>186</t>
  </si>
  <si>
    <t xml:space="preserve">   Alto Alentejo</t>
  </si>
  <si>
    <t>185</t>
  </si>
  <si>
    <t xml:space="preserve">   Lezíria do Tejo</t>
  </si>
  <si>
    <t>184</t>
  </si>
  <si>
    <t xml:space="preserve">   Baixo Alentejo</t>
  </si>
  <si>
    <t>181</t>
  </si>
  <si>
    <t xml:space="preserve">   Alentejo Litoral</t>
  </si>
  <si>
    <t>180</t>
  </si>
  <si>
    <t xml:space="preserve">  Alentejo</t>
  </si>
  <si>
    <t>170</t>
  </si>
  <si>
    <t xml:space="preserve">  A. M. Lisboa</t>
  </si>
  <si>
    <t>16J</t>
  </si>
  <si>
    <t xml:space="preserve">   Beiras e Serra da Estrela</t>
  </si>
  <si>
    <t>16I</t>
  </si>
  <si>
    <t xml:space="preserve">   Médio Tejo</t>
  </si>
  <si>
    <t>16H</t>
  </si>
  <si>
    <t xml:space="preserve">   Beira Baixa</t>
  </si>
  <si>
    <t>16G</t>
  </si>
  <si>
    <t xml:space="preserve">   Viseu Dão Lafões</t>
  </si>
  <si>
    <t>16F</t>
  </si>
  <si>
    <t xml:space="preserve">   Região de Leiria</t>
  </si>
  <si>
    <t>16E</t>
  </si>
  <si>
    <t xml:space="preserve">   Região de Coimbra</t>
  </si>
  <si>
    <t>16D</t>
  </si>
  <si>
    <t xml:space="preserve">   Região de Aveiro</t>
  </si>
  <si>
    <t>16B</t>
  </si>
  <si>
    <t xml:space="preserve">   Oeste</t>
  </si>
  <si>
    <t>160</t>
  </si>
  <si>
    <t xml:space="preserve">  Centro</t>
  </si>
  <si>
    <t>11E</t>
  </si>
  <si>
    <t>11D</t>
  </si>
  <si>
    <t>11C</t>
  </si>
  <si>
    <t>11B</t>
  </si>
  <si>
    <t>11A</t>
  </si>
  <si>
    <t>119</t>
  </si>
  <si>
    <t>112</t>
  </si>
  <si>
    <t>111</t>
  </si>
  <si>
    <t>110</t>
  </si>
  <si>
    <t>100</t>
  </si>
  <si>
    <t>Assinantes</t>
  </si>
  <si>
    <t>Alojamentos cablados</t>
  </si>
  <si>
    <t>NUTS_2013</t>
  </si>
  <si>
    <t xml:space="preserve"> Outras tecnologias (xDSL, FWA)</t>
  </si>
  <si>
    <t>Televisão por satélite (DTH)</t>
  </si>
  <si>
    <t>Televisão por fibra ótica (FTTH)</t>
  </si>
  <si>
    <t xml:space="preserve">Televisão por cabo </t>
  </si>
  <si>
    <t>III.10.4 - Subscription television service by NUTS III, 2015</t>
  </si>
  <si>
    <t>III.10.4 - Serviço de televisão por subscrição por NUTS III, 2015</t>
  </si>
  <si>
    <t>Não residencial</t>
  </si>
  <si>
    <t>Residencial</t>
  </si>
  <si>
    <t>III.10.5 - Fixed broadband Internet accesses service by access segment by municipality, 2015</t>
  </si>
  <si>
    <t>III.10.5 - Acessos ao serviço de internet em banda larga em local fixo por segmento de mercado por município, 2015</t>
  </si>
  <si>
    <t>http://www.ine.pt/xurl/ind/0008571</t>
  </si>
  <si>
    <t>http://www.ine.pt/xurl/ind/0008783</t>
  </si>
  <si>
    <t>http://www.ine.pt/xurl/ind/0008784</t>
  </si>
  <si>
    <t xml:space="preserve">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t>
  </si>
  <si>
    <t>Nota: Os dados apresentados referem-se ao total do alojamento turístico e abrangem a hotelaria (hotéis, hotéis-apartamentos, pousadas, apartamentos, aldeamentos turísticos e Quintas da Madeira), o alojamento local e o turismo no espaço rural e turismo de habitação. 
O desfasamento temporal existente entre os dados da capacidade de alojamento e os da permanência nos estabelecimentos de alojamento turístico permite a existência de casos em que a unidade territorial não apresenta valores de capacidade (estabelecimentos e capacidade de alojamento) e apresenta valores de permanência (dormidas, hóspedes e proveitos).</t>
  </si>
  <si>
    <t>Source: Statistics Portugal, Tourism Statistics.</t>
  </si>
  <si>
    <t>Fonte: INE, I.P., Estatísticas do Turismo.</t>
  </si>
  <si>
    <t>thousand euros</t>
  </si>
  <si>
    <t>No. of nights</t>
  </si>
  <si>
    <t>Lodging income per lodging capacity</t>
  </si>
  <si>
    <t>Nights in tourist accommodation per 100 inhabitants</t>
  </si>
  <si>
    <t>Proportion of nights between July-September</t>
  </si>
  <si>
    <t>Proportion of guests from foreign countries</t>
  </si>
  <si>
    <t xml:space="preserve">Guests per inhabitant </t>
  </si>
  <si>
    <t>Lodging capacity per 1000 inhabitants</t>
  </si>
  <si>
    <t>Average stay of foreign guests</t>
  </si>
  <si>
    <t>...</t>
  </si>
  <si>
    <t>ә</t>
  </si>
  <si>
    <t>milhares de euros</t>
  </si>
  <si>
    <t>N.º de noites</t>
  </si>
  <si>
    <t>Proveitos de aposento por capacidade de alojamento</t>
  </si>
  <si>
    <t>Dormidas em estabelecimentos de alojamento turístico por 100 habitantes</t>
  </si>
  <si>
    <t>Proporção de dormidas entre julho-setembro</t>
  </si>
  <si>
    <t>Proporção de hóspedes de países estrangeiros</t>
  </si>
  <si>
    <t xml:space="preserve">Hóspedes por habitante </t>
  </si>
  <si>
    <t xml:space="preserve">Capacidade de alojamento por 1000 habitantes </t>
  </si>
  <si>
    <t>Estada média de hóspedes estrangeiras/os</t>
  </si>
  <si>
    <t>III.11.1 - Tourism activity indicators by municipality, 2015 (to be continued)</t>
  </si>
  <si>
    <t>III.11.1 - Indicadores dos estabelecimentos de alojamento turístico por município, 2015 (continua)</t>
  </si>
  <si>
    <t>http://www.ine.pt/xurl/ind/0008573</t>
  </si>
  <si>
    <t>http://www.ine.pt/xurl/ind/0008572</t>
  </si>
  <si>
    <t>Rural tourism and Housing tourism</t>
  </si>
  <si>
    <t>Local accommodation</t>
  </si>
  <si>
    <t xml:space="preserve">Hotel establishments </t>
  </si>
  <si>
    <t xml:space="preserve">Bed occupancy net rate </t>
  </si>
  <si>
    <t>Average stay in the establishment</t>
  </si>
  <si>
    <t>Turismo no espaço rural e Turismo de habitação</t>
  </si>
  <si>
    <t>Alojamento local</t>
  </si>
  <si>
    <t>Hotelaria</t>
  </si>
  <si>
    <t>Taxa de ocupação-cama (líquida)</t>
  </si>
  <si>
    <t>Estada média no estabelecimento</t>
  </si>
  <si>
    <t>III.11.1 - Tourism activity indicators by municipality, 2015 (continued)</t>
  </si>
  <si>
    <t>III.11.1 - Indicadores dos estabelecimentos de alojamento turístico por município, 2015 (continuação)</t>
  </si>
  <si>
    <t>http://www.ine.pt/xurl/ind/0008575</t>
  </si>
  <si>
    <t>http://www.ine.pt/xurl/ind/0008574</t>
  </si>
  <si>
    <t>Lodging capacity</t>
  </si>
  <si>
    <t>Establishments</t>
  </si>
  <si>
    <t>…</t>
  </si>
  <si>
    <t>Capacidade de alojamento</t>
  </si>
  <si>
    <t>Estabelecimentos</t>
  </si>
  <si>
    <t>III.11.2 - Establishments and lodging capacity by municipality, on 31.7.2015</t>
  </si>
  <si>
    <t>III.11.2 - Estabelecimentos e capacidade de alojamento por município, em 31.7.2015</t>
  </si>
  <si>
    <t>http://www.ine.pt/xurl/ind/0008577</t>
  </si>
  <si>
    <t>http://www.ine.pt/xurl/ind/0008580</t>
  </si>
  <si>
    <t>http://www.ine.pt/xurl/ind/0008576</t>
  </si>
  <si>
    <t xml:space="preserve">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In the mainland, lodging income is not collected for smaller Rural tourism and Housing tourism units. 
</t>
  </si>
  <si>
    <t xml:space="preserve">Nota: Os dados apresentados referem-se ao total do alojamento turístico e abrangem a hotelaria (hotéis, hotéis-apartamentos, pousadas, apartamentos, aldeamentos turísticos e Quintas da Madeira), o alojamento local e o turismo no espaço rural e turismo de habitação. 
O desfasamento temporal existente entre os dados da capacidade de alojamento e os da permanência nos estabelecimentos de alojamento turístico permite a existência de casos em que a unidade territorial não apresenta valores de capacidade (estabelecimentos e capacidade de alojamento) e apresenta valores de permanência (dormidas, hóspedes e proveitos).
No continente, não são recolhidos proveitos de aposento para as tipologias de turismo no espaço rural de menor dimensão. 
</t>
  </si>
  <si>
    <t>Lodging income</t>
  </si>
  <si>
    <t>Nights</t>
  </si>
  <si>
    <t>Guests</t>
  </si>
  <si>
    <t>Proveitos de aposento</t>
  </si>
  <si>
    <t>Dormidas</t>
  </si>
  <si>
    <t>Hóspedes</t>
  </si>
  <si>
    <t>III.11.3 - Guests, nights spent and lodging income in tourism accommodation establishments by municipality, 2015</t>
  </si>
  <si>
    <t>III.11.3 - Hóspedes, dormidas e proveitos de aposento nos estabelecimentos de alojamento turístico por município, 2015</t>
  </si>
  <si>
    <t>United
Kingdom</t>
  </si>
  <si>
    <t>France</t>
  </si>
  <si>
    <t>Spain</t>
  </si>
  <si>
    <t>Germany</t>
  </si>
  <si>
    <t>Oceania / other</t>
  </si>
  <si>
    <t>EU28 (excluding Portugal)</t>
  </si>
  <si>
    <t>Europe (excluding Portugal)</t>
  </si>
  <si>
    <t>Reino
Unido</t>
  </si>
  <si>
    <t>França</t>
  </si>
  <si>
    <t>Espanha</t>
  </si>
  <si>
    <t>Alemanha</t>
  </si>
  <si>
    <t>Oceânia / n.e.</t>
  </si>
  <si>
    <t>UE28 (excluindo Portugal)</t>
  </si>
  <si>
    <t>Europa (excluindo Portugal)</t>
  </si>
  <si>
    <t>III.11.4 - Guests in tourism accommodation establishments by municipality and according to continent of usual residence, 2015</t>
  </si>
  <si>
    <t>III.11.4 - Hóspedes nos estabelecimentos de alojamento turístico por município, segundo o continente de residência habitual, 2015</t>
  </si>
  <si>
    <t>III.11.5 - Nights spent in tourism accommodation establishments by municipality and according to continent of usual residence, 2015</t>
  </si>
  <si>
    <t>III.11.5 - Dormidas nos estabelecimentos de alojamento turístico por município, segundo o continente de residência habitual, 2015</t>
  </si>
  <si>
    <t>III.11.6 - Turismo no espaço rural por NUTS II, 2015</t>
  </si>
  <si>
    <t>III.11.6 - Rural tourism by NUTS II, 2015</t>
  </si>
  <si>
    <t>Quartos</t>
  </si>
  <si>
    <t xml:space="preserve">Capacidade de alojamento </t>
  </si>
  <si>
    <t xml:space="preserve">Total </t>
  </si>
  <si>
    <t>Turismo no espaço rural</t>
  </si>
  <si>
    <t>Turismo 
de habitação</t>
  </si>
  <si>
    <t>Agroturismo</t>
  </si>
  <si>
    <t>Casas de campo</t>
  </si>
  <si>
    <t>Hotel rural</t>
  </si>
  <si>
    <t>milhares</t>
  </si>
  <si>
    <t>Rooms</t>
  </si>
  <si>
    <t>Rural tourism</t>
  </si>
  <si>
    <t>Housing tourism</t>
  </si>
  <si>
    <t>Agrotourism</t>
  </si>
  <si>
    <t>Country houses</t>
  </si>
  <si>
    <t>Rural hotel</t>
  </si>
  <si>
    <t xml:space="preserve">Others </t>
  </si>
  <si>
    <t>thousands</t>
  </si>
  <si>
    <t xml:space="preserve">Nota: As modalidades "Turismo rural" e "Turismo de aldeia" foram extintas, passando os "Outros TER" a incluir informação relativa aos estabelecimentos ainda não reconvertidos e outros similares.
</t>
  </si>
  <si>
    <r>
      <t>Note: The "Rural tourism" and "Village tourism" were extinguished and data of "Others" include the establishments not classified and similar ones.</t>
    </r>
    <r>
      <rPr>
        <sz val="7"/>
        <color indexed="10"/>
        <rFont val="Arial Narrow"/>
        <family val="2"/>
      </rPr>
      <t/>
    </r>
  </si>
  <si>
    <t>http://www.ine.pt/xurl/ind/0007463</t>
  </si>
  <si>
    <t>http://www.ine.pt/xurl/ind/0007462</t>
  </si>
  <si>
    <t>http://www.ine.pt/xurl/ind/0008795</t>
  </si>
  <si>
    <t>http://www.ine.pt/xurl/ind/0008414</t>
  </si>
  <si>
    <t>http://www.ine.pt/xurl/ind/0008696</t>
  </si>
  <si>
    <t>http://www.ine.pt/xurl/ind/0008416</t>
  </si>
  <si>
    <t>http://www.ine.pt/xurl/ind/0008413</t>
  </si>
  <si>
    <t>http://www.ine.pt/xurl/ind/0008695</t>
  </si>
  <si>
    <t>http://www.ine.pt/xurl/ind/0008415</t>
  </si>
  <si>
    <t>http://www.ine.pt/xurl/ind/0008692</t>
  </si>
  <si>
    <t>http://www.ine.pt/xurl/ind/0008691</t>
  </si>
  <si>
    <t>Source: Statistics Portugal, Monetary and Financial Statistics.</t>
  </si>
  <si>
    <t>Fonte: INE, I.P., Estatísticas Monetárias e Financeiras.</t>
  </si>
  <si>
    <t>€</t>
  </si>
  <si>
    <t xml:space="preserve">Purchases through automatic payment terminals per inhabitant </t>
  </si>
  <si>
    <t>National withdrawals per inhabitant</t>
  </si>
  <si>
    <t>Operations per inhabitant</t>
  </si>
  <si>
    <t>ATM per 
10 000 inhabitants</t>
  </si>
  <si>
    <t xml:space="preserve">National Multibanco network </t>
  </si>
  <si>
    <t>Gross premiums issued by insurance enterprises per inhabitant</t>
  </si>
  <si>
    <t>Housing credit per inhabitant</t>
  </si>
  <si>
    <t xml:space="preserve">Rate on housing credit </t>
  </si>
  <si>
    <t>Rate on emigrant deposits</t>
  </si>
  <si>
    <t>Banks and saving banks per 10 000 inhabitants</t>
  </si>
  <si>
    <t>Compras através de terminais de pagamento automático por habitante</t>
  </si>
  <si>
    <t>Levantamentos nacionais por habitante</t>
  </si>
  <si>
    <t>Operações por habitante</t>
  </si>
  <si>
    <t>Caixas automáticos por 
10 000 habitantes</t>
  </si>
  <si>
    <t xml:space="preserve">Rede nacional Multibanco </t>
  </si>
  <si>
    <t>Prémios brutos emitidos pelas empresas de seguros, por habitante</t>
  </si>
  <si>
    <t>Crédito à habitação por habitante</t>
  </si>
  <si>
    <t xml:space="preserve">Taxa de crédito à habitação </t>
  </si>
  <si>
    <t>Taxa de depósitos de emigrantes</t>
  </si>
  <si>
    <t>Estabelecimentos de bancos, caixas económicas e caixas de crédito agrícola mútuo por 10 000 habitantes</t>
  </si>
  <si>
    <t>III.12.1 - Monetary and financial sector indicators, by municipality, 2014 and 2015</t>
  </si>
  <si>
    <t>III.12.1 - Indicadores do setor monetário e financeiro por município, 2014 e 2015</t>
  </si>
  <si>
    <t>http://www.ine.pt/xurl/ind/0008799</t>
  </si>
  <si>
    <t>http://www.ine.pt/xurl/ind/0008690</t>
  </si>
  <si>
    <t>http://www.ine.pt/xurl/ind/0008687</t>
  </si>
  <si>
    <t>http://www.ine.pt/xurl/ind/0008797</t>
  </si>
  <si>
    <t>http://www.ine.pt/xurl/ind/0008689</t>
  </si>
  <si>
    <t>http://www.ine.pt/xurl/ind/0008686</t>
  </si>
  <si>
    <t>http://www.ine.pt/xurl/ind/0008796</t>
  </si>
  <si>
    <t>http://www.ine.pt/xurl/ind/0008688</t>
  </si>
  <si>
    <t>http://www.ine.pt/xurl/ind/0008685</t>
  </si>
  <si>
    <t>Note: Data do not include the Bank of Portugal.</t>
  </si>
  <si>
    <t>Nota: A informação apresentada exclui o Banco de Portugal.</t>
  </si>
  <si>
    <t>Personnel costs</t>
  </si>
  <si>
    <t>Persons employed</t>
  </si>
  <si>
    <t xml:space="preserve">Agricultural credit cooperatives </t>
  </si>
  <si>
    <t>Banks and saving banks</t>
  </si>
  <si>
    <t>Insurance enterprises</t>
  </si>
  <si>
    <t>Other monetary intermediation (banks, saving banks and agricultural credit cooperatives)</t>
  </si>
  <si>
    <t>Custos com o pessoal</t>
  </si>
  <si>
    <t>Pessoal ao serviço</t>
  </si>
  <si>
    <t>Caixas de crédito agrícola mútuo</t>
  </si>
  <si>
    <t>Bancos e caixas económicas</t>
  </si>
  <si>
    <t>Empresas de seguros</t>
  </si>
  <si>
    <t>Outra intermediação monetária (bancos, caixas económicas e caixas de crédito agrícola mútuo)</t>
  </si>
  <si>
    <t>III.12.2 - Establishments of other monetary intermediation and insurance enterprises by municipality, 2014 e 2015</t>
  </si>
  <si>
    <t>III.12.2 - Estabelecimentos de outra intermediação monetária e de empresas de seguros por municipio, 2014 e 2015</t>
  </si>
  <si>
    <t>http://www.ine.pt/xurl/ind/0008798</t>
  </si>
  <si>
    <t>http://www.ine.pt/xurl/ind/0008693</t>
  </si>
  <si>
    <t>http://www.ine.pt/xurl/ind/0008694</t>
  </si>
  <si>
    <t>http://www.ine.pt/xurl/ind/0008698</t>
  </si>
  <si>
    <t>http://www.ine.pt/xurl/ind/0008699</t>
  </si>
  <si>
    <t>http://www.ine.pt/xurl/ind/0008697</t>
  </si>
  <si>
    <t>Note: Data do not include the Bank of Portugal. Variables for "Deposits of clients" and "Credit conceded" took into account the end-of-year balances since the values were extracted from the banks balance sheet. The other variables took into account the flows during the year since these values are extracted from the demonstration of the banks results. 
The difference between "Total of credit conceded" and "Credit conceded to clients" corresponds to other credits on credit institutions.</t>
  </si>
  <si>
    <t>Nota: A informação apresentada exclui o Banco de Portugal. Nas variáveis referentes aos "Depósitos de clientes" e ao "Crédito concedido", estão contabilizados os saldos registados no fim do ano, uma vez que se trata de valores extraídos do balanço dos bancos. Nas restantes variáveis, estão contabilizados os fluxos ocorridos durante o ano, uma vez que se trata de valores extraídos da demonstração de resultados dos bancos.
O valor da diferença entre o "Total de crédito concedido" e o "Crédito concedido a clientes" corresponde a outros créditos sobre instituições de crédito.</t>
  </si>
  <si>
    <t>For housing</t>
  </si>
  <si>
    <t>Of emigrants</t>
  </si>
  <si>
    <t>To clients</t>
  </si>
  <si>
    <t>Deposit interests</t>
  </si>
  <si>
    <t>Deposits</t>
  </si>
  <si>
    <t>Gross premiums issued</t>
  </si>
  <si>
    <t>Credit conceded</t>
  </si>
  <si>
    <t>Deposits of clients</t>
  </si>
  <si>
    <t>Commissions (received)</t>
  </si>
  <si>
    <t>Interests and similar profits</t>
  </si>
  <si>
    <t>Interests and similar costs</t>
  </si>
  <si>
    <t xml:space="preserve">Other monetary intermediation (banks, saving banks and agriculture credit cooperatives) </t>
  </si>
  <si>
    <t>Para habitação</t>
  </si>
  <si>
    <t>De emigrantes</t>
  </si>
  <si>
    <t>A clientes</t>
  </si>
  <si>
    <t>Juros de depósitos</t>
  </si>
  <si>
    <t>Depósitos</t>
  </si>
  <si>
    <t>Prémios brutos emitidos</t>
  </si>
  <si>
    <t>Crédito concedido</t>
  </si>
  <si>
    <t>Depósitos de clientes</t>
  </si>
  <si>
    <t>Comissões (recebidas)</t>
  </si>
  <si>
    <t>Juros e proveitos equiparados</t>
  </si>
  <si>
    <t>Juros e custos equiparados</t>
  </si>
  <si>
    <t>Unit: thousand euros</t>
  </si>
  <si>
    <t>Unidade: milhares de euros</t>
  </si>
  <si>
    <t>III.12.3 - Operations led by establishments of other monetary intermediation and insurance enterprises by municipality, 2014 and 2015</t>
  </si>
  <si>
    <t>III.12.3 - Movimento dos estabelecimentos de outra intermediação monetária e de empresas de seguros por município, 2014 e 2015</t>
  </si>
  <si>
    <t>http://www.ine.pt/xurl/ind/0008417</t>
  </si>
  <si>
    <r>
      <t>Note: Data on ATM correspond to the total number of active ATM on 31</t>
    </r>
    <r>
      <rPr>
        <vertAlign val="superscript"/>
        <sz val="7"/>
        <rFont val="Arial Narrow"/>
        <family val="2"/>
      </rPr>
      <t>st</t>
    </r>
    <r>
      <rPr>
        <sz val="7"/>
        <rFont val="Arial Narrow"/>
        <family val="2"/>
      </rPr>
      <t xml:space="preserve"> December of the reference year. The total of operations include other operations such as chequebook application, PIN change, deposits, transfers, TeleMultibanco service subscription, MBNet service subscription, Via Verde subscription, etc..
</t>
    </r>
  </si>
  <si>
    <t>Nota: O número de terminais de caixa automático multibanco corresponde ao total de caixas ativas em 31 de dezembro do ano de referência. O total de operações inclui outras operações como  pedido de livro de cheques, alteração de PIN, depósitos, transferências, adesão ao serviço TeleMultibanco, adesão ao serviço MBNet, adesão ao serviço Via Verde, etc..</t>
  </si>
  <si>
    <t>Source: Interbank Services Society (SIBS).</t>
  </si>
  <si>
    <t>Fonte: Sociedade Interbancária de Serviços (SIBS).</t>
  </si>
  <si>
    <t>thousand</t>
  </si>
  <si>
    <t>Service payments</t>
  </si>
  <si>
    <t>National</t>
  </si>
  <si>
    <t>Payments</t>
  </si>
  <si>
    <t>Withdrawals</t>
  </si>
  <si>
    <t>Consultations</t>
  </si>
  <si>
    <t>Operations</t>
  </si>
  <si>
    <t>ATM</t>
  </si>
  <si>
    <t>Pagamentos de serviços</t>
  </si>
  <si>
    <t>Internacionais</t>
  </si>
  <si>
    <t>Nacionais</t>
  </si>
  <si>
    <t>Pagamentos</t>
  </si>
  <si>
    <t>Levantamentos</t>
  </si>
  <si>
    <t>Consultas</t>
  </si>
  <si>
    <t>Operações</t>
  </si>
  <si>
    <t>Terminais de caixa automático Multibanco</t>
  </si>
  <si>
    <t>III.12.4 - Automated Teller Machines (ATM) network activity by municipality, 2015</t>
  </si>
  <si>
    <t>III.12.4 - Atividade da rede caixa automático Multibanco por município, 2015</t>
  </si>
  <si>
    <t>http://www.ine.pt/xurl/ind/0008419</t>
  </si>
  <si>
    <t>http://www.ine.pt/xurl/ind/0008418</t>
  </si>
  <si>
    <r>
      <t>Note: Data on automatic payment terminals correspond to the total number of active automatic payment terminals on 31</t>
    </r>
    <r>
      <rPr>
        <vertAlign val="superscript"/>
        <sz val="7"/>
        <color indexed="8"/>
        <rFont val="Arial Narrow"/>
        <family val="2"/>
      </rPr>
      <t>st</t>
    </r>
    <r>
      <rPr>
        <sz val="7"/>
        <color indexed="8"/>
        <rFont val="Arial Narrow"/>
        <family val="2"/>
      </rPr>
      <t xml:space="preserve"> December of the reference year. The total of operations include other operations such as service payments, mobile card reload, consultations, etc..
</t>
    </r>
  </si>
  <si>
    <t>Nota: O número de terminais de pagamento automático corresponde ao total de terminais ativos em 31 de dezembro do ano de referência. O total de operações inclui outras operações como pagamentos de serviços, carregamentos de telemóvel, consultas, etc..</t>
  </si>
  <si>
    <t>Purchases</t>
  </si>
  <si>
    <t>Automatic payment terminals</t>
  </si>
  <si>
    <t>Compras</t>
  </si>
  <si>
    <t>Terminais de pagamento automático</t>
  </si>
  <si>
    <t>III.12.5 - Automatic payment terminals activity by municipality, 2015</t>
  </si>
  <si>
    <t>III.12.5 - Atividade dos terminais de pagamento automático por município, 2015</t>
  </si>
  <si>
    <t>III.13.1 - Indicadores de algumas atividades de serviços prestados às empresas por NUTS II, 2014</t>
  </si>
  <si>
    <t>III.13.1 - Indicators of some business services to enterprises by NUTS II, 2014</t>
  </si>
  <si>
    <t>Volume de negócios por pessoa empregada</t>
  </si>
  <si>
    <t>Custos com o pessoal por pessoa empregada</t>
  </si>
  <si>
    <t>Proporção de emprego feminino</t>
  </si>
  <si>
    <t xml:space="preserve"> A. M. Lisboa</t>
  </si>
  <si>
    <t>Turnover by person employed</t>
  </si>
  <si>
    <t>Personnel costs by person employed</t>
  </si>
  <si>
    <t>Proportion of female employment</t>
  </si>
  <si>
    <t>Fonte: INE, I.P., Inquérito aos Serviços Prestados às Empresas e Sistema de Contas Integradas das Empresas (SCIE).</t>
  </si>
  <si>
    <t>Source: Statistics Portugal, Survey of Business Services to Enterprises and Integrated Business Account System (IBAS).</t>
  </si>
  <si>
    <r>
      <t>Nota: O universo de 'Algumas atividades de serviços prestados às empresas' compreende o conjunto das seguintes atividades: Informáticas e conexas; Contabilidade, auditoria e consultoria; Estudos de mercado e sondagens de opinião; Arquitetura, engenharia e técnicas afins; Serviços de publicidade; Emprego; Ensaios e análises técnicas e Atividades jurídicas.</t>
    </r>
    <r>
      <rPr>
        <sz val="7"/>
        <rFont val="Arial"/>
        <family val="2"/>
      </rPr>
      <t xml:space="preserve">
</t>
    </r>
  </si>
  <si>
    <r>
      <t>Note: 'Some business services to enterprises' comprises the following activities: Computing services; Accounting, auditing and consulting activities; Market research and public opinion polling activities; Architecture, engineering activities and related technical consulting; Advertising; Employment activities; Technical testing and analyses services; Legal activities.</t>
    </r>
    <r>
      <rPr>
        <sz val="7"/>
        <rFont val="Arial Narrow"/>
        <family val="2"/>
      </rPr>
      <t xml:space="preserve">
</t>
    </r>
  </si>
  <si>
    <t>III.13.2 - Volume de negócios de algumas atividades de serviços prestados às empresas por NUTS II, 2014</t>
  </si>
  <si>
    <t>III.13.2 - Turnover of some business services to enterprises by NUTS II, 2014</t>
  </si>
  <si>
    <t>Atividades informáticas e conexas</t>
  </si>
  <si>
    <t>Atividades de contabilidade, auditoria e consultoria</t>
  </si>
  <si>
    <t>Atividades de estudos de mercado e sondagens de opinião</t>
  </si>
  <si>
    <t>Atividades de arquitetura, engenharia e técnicas afins</t>
  </si>
  <si>
    <t>Serviços de publicidade</t>
  </si>
  <si>
    <t>Atividades de emprego</t>
  </si>
  <si>
    <t>Atividades de ensaios e análises técnicas</t>
  </si>
  <si>
    <t>Atividades jurídicas</t>
  </si>
  <si>
    <t>Computing services</t>
  </si>
  <si>
    <t>Accounting, auditing and consulting activities</t>
  </si>
  <si>
    <t>Market research and public opinion polling activities</t>
  </si>
  <si>
    <t>Architecture, engineering activities and related technical consulting</t>
  </si>
  <si>
    <t xml:space="preserve">Advertising </t>
  </si>
  <si>
    <t>Employment activities</t>
  </si>
  <si>
    <t>Technical testing and analyses services</t>
  </si>
  <si>
    <t>Legal activities</t>
  </si>
  <si>
    <t>III.13.3 - Número de pessoas ao serviço em algumas atividades de serviços prestados às empresas por NUTS II, segundo o sexo e a atividade, 2014</t>
  </si>
  <si>
    <t>III.13.3 - Number of persons employed in some business services to enterprises by NUTS II according to sex and activity, 2014</t>
  </si>
  <si>
    <t>Unidade: Nº.</t>
  </si>
  <si>
    <t>HM</t>
  </si>
  <si>
    <t>H</t>
  </si>
  <si>
    <t>M</t>
  </si>
  <si>
    <t>Advertising</t>
  </si>
  <si>
    <t>MF</t>
  </si>
  <si>
    <t>F</t>
  </si>
  <si>
    <t>III.14.1 - Indicadores de Investigação e Desenvolvimento (I&amp;D) por NUTS III, 2014 e 2015</t>
  </si>
  <si>
    <t>III.14.1 - Research and Development (R&amp;D) indicators by NUTS III, 2014 and 2015</t>
  </si>
  <si>
    <t>Despesa em I&amp;D no PIB</t>
  </si>
  <si>
    <t>Repartição da despesa total em I&amp;D por setor de execução</t>
  </si>
  <si>
    <t>Pessoal (ETI) em I&amp;D na população ativa</t>
  </si>
  <si>
    <t>Investigadores/as (ETI) em I&amp;D na população ativa</t>
  </si>
  <si>
    <t>Despesa média em I&amp;D por unidade</t>
  </si>
  <si>
    <t>Doutoradas/os do ensino superior em áreas científicas e tecnológicas por mil habitantes</t>
  </si>
  <si>
    <t>Diplomadas/os do ensino superior em áreas científicas e tecnológicas por mil habitantes</t>
  </si>
  <si>
    <t>Empresas</t>
  </si>
  <si>
    <t>Estado</t>
  </si>
  <si>
    <t>Ensino superior</t>
  </si>
  <si>
    <t>Instituições privadas sem fins lucrativos</t>
  </si>
  <si>
    <t>‰</t>
  </si>
  <si>
    <t>2014/2015</t>
  </si>
  <si>
    <t>GERD as percentage of GDP</t>
  </si>
  <si>
    <t>Repartition of R&amp;D total expenditure by sector of performance</t>
  </si>
  <si>
    <t>R&amp;D personnel (FTE) in active population</t>
  </si>
  <si>
    <t>R&amp;D researchers (FTE) in active population</t>
  </si>
  <si>
    <t>Average expenditure on R&amp;D per unit</t>
  </si>
  <si>
    <t>PhD in S&amp;T areas per 1 000 inhabitants</t>
  </si>
  <si>
    <t>Tertiary graduates in S&amp;T areas per 1 000 inhabitants</t>
  </si>
  <si>
    <t xml:space="preserve">Enterprises            </t>
  </si>
  <si>
    <t xml:space="preserve">Government             </t>
  </si>
  <si>
    <t xml:space="preserve">Higher education              </t>
  </si>
  <si>
    <t xml:space="preserve">Private
 non-profit institutions            </t>
  </si>
  <si>
    <t>© INE, I.P., Portugal, 2016. Informação disponível até 16 de dezembro de 2016. Information available till 16th December, 2016.</t>
  </si>
  <si>
    <t>Fonte: Ministério da Educação e Ministério da Ciência, Tecnologia e Ensino Superior - Direção-Geral de Estatísticas de Educação e Ciência; INE, I.P., Contas Regionais.</t>
  </si>
  <si>
    <t>Source: Ministry of Education and Ministry of Science, Technology and Higher Education - Directorate-General of Education and Science Statistics; Statistics Portugal, Regional accounts.</t>
  </si>
  <si>
    <t>Nota: A rubrica "Diplomados/as do ensino superior em áreas científicas e tecnológicas por mil habitantes" é calculada com base na população residente em 31/12/2014 com idades de 20 a 29 anos e diz respeito ao ano letivo 2014/2015. A rubrica "Doutoradas/os do ensino superior em áreas científicas e tecnológicas por mil habitantes" é calculada com base na população residente em 31/12/2015 com idades de 25 a 34 anos.</t>
  </si>
  <si>
    <t>Note: The item "Tertiary graduates in S&amp;T areas per 1 000 inhabitants" is based on the resident population on 31/12/2014 aged 20 to 29 years and refers to the 2014/2015 academic year. The item "PhD in S&amp;T areas per 1 000 inhabitants" is based on the resident population on 31/12/2015 aged 25 to 34 years.</t>
  </si>
  <si>
    <t>http://www.ine.pt/xurl/ind/0001114</t>
  </si>
  <si>
    <t>http://www.ine.pt/xurl/ind/0002792</t>
  </si>
  <si>
    <t>III.14.2 - Unidades de investigação e pessoal em I&amp;D por NUTS III, 2014</t>
  </si>
  <si>
    <t>III.14.2 - R&amp;D units and personnel by NUTS III, 2014</t>
  </si>
  <si>
    <t>Unidades de investigação</t>
  </si>
  <si>
    <t>Pessoal em I&amp;D (ETI)</t>
  </si>
  <si>
    <t>Por setor de execução</t>
  </si>
  <si>
    <t>R&amp;D units</t>
  </si>
  <si>
    <t>R&amp;D personnel (FTE)</t>
  </si>
  <si>
    <t>By sector of performance</t>
  </si>
  <si>
    <t>Enterprises</t>
  </si>
  <si>
    <t>Government</t>
  </si>
  <si>
    <t>Tertiary education</t>
  </si>
  <si>
    <t>Private non-profit institutions</t>
  </si>
  <si>
    <t>Fonte: Ministério da Educação e Ministério da Ciência, Tecnologia e Ensino Superior - Direção-Geral de Estatísticas de Educação e Ciência, Inquérito ao Potencial Científico e Tecnológico Nacional.</t>
  </si>
  <si>
    <t>Source: Ministry of Education and Ministry of Science, Technology and Higher Education - Directorate-General of Education and Science Statistics, R&amp;D Survey.</t>
  </si>
  <si>
    <t xml:space="preserve">Nota: A unidade de investigação do setor empresas refere-se ao município onde a empresa desenvolveu a maior parcela da despesa em I&amp;D. ETI (equivalente a tempo integral) significa tempo total de exercício efetivo de atividade pelo pessoal, integral ou parcialmente, afeto aos trabalhos de I&amp;D. Os efetivos em ETI são calculados somando o número de indivíduos a tempo integral com as frações do dia normal de trabalho dos indivíduos em tempo parcial. O termo de referência para o tempo integral, contudo, é sempre a unidade "pessoa/ano".
</t>
  </si>
  <si>
    <t xml:space="preserve">Note: The R&amp;D units in business enterprises sector are counted according to municipality where the company developed the largest share of R&amp;D expenditure. FTE (full-time equivalence) means total time worked by personnel, totally or partially, related to R&amp;D. FTE personnel is calculated by adding the number of full-time individuals to the fractions of a full working day worked by part-time personnel. The reference term for full-time is always of “one person-year”.
</t>
  </si>
  <si>
    <t>http://www.ine.pt/xurl/ind/0008082</t>
  </si>
  <si>
    <t>III.14.3 - Despesa em I&amp;D segundo o setor de execução e a fonte de financiamento por NUTS III, 2014</t>
  </si>
  <si>
    <t>III.14.3 - Gross expenditure on R&amp;D (GERD) according sector of performance and financing source by NUTS III, 2014</t>
  </si>
  <si>
    <r>
      <t>Unit: thousand</t>
    </r>
    <r>
      <rPr>
        <vertAlign val="superscript"/>
        <sz val="7"/>
        <color indexed="8"/>
        <rFont val="Arial Narrow"/>
        <family val="2"/>
      </rPr>
      <t xml:space="preserve"> </t>
    </r>
    <r>
      <rPr>
        <sz val="7"/>
        <color indexed="8"/>
        <rFont val="Arial Narrow"/>
        <family val="2"/>
      </rPr>
      <t>euros</t>
    </r>
  </si>
  <si>
    <t>Despesa em I&amp;D</t>
  </si>
  <si>
    <t>Por fonte de financiamento</t>
  </si>
  <si>
    <t>Estrangeiro</t>
  </si>
  <si>
    <t>NUTS</t>
  </si>
  <si>
    <t>R&amp;D expenditure</t>
  </si>
  <si>
    <t>By financing source</t>
  </si>
  <si>
    <t>Private 
non-profit institutions</t>
  </si>
  <si>
    <t>Foreign funds</t>
  </si>
  <si>
    <t>Fonte: Ministério da Educação e Ministério da Ciência, Tecnologia e Ensino Superior  - Direção-Geral de Estatísticas de Educação e Ciência, Inquérito ao Potencial Científico e Tecnológico Nacional.</t>
  </si>
  <si>
    <t xml:space="preserve">Nota: A despesa em I&amp;D é avaliada a preços correntes.
</t>
  </si>
  <si>
    <t xml:space="preserve">Note: R&amp;D expenditure is presented at current prices.
</t>
  </si>
  <si>
    <t>http://www.ine.pt/xurl/ind/0008080</t>
  </si>
  <si>
    <t xml:space="preserve">III.14.4 - Despesa em I&amp;D segundo a área científica ou tecnológica por NUTS III, 2014 </t>
  </si>
  <si>
    <t xml:space="preserve">III.14.4 - Gross expenditure on R&amp;D (GERD) according to science and technology fields by NUTS III, 2014 </t>
  </si>
  <si>
    <t>Ciências exatas</t>
  </si>
  <si>
    <t>Ciências naturais</t>
  </si>
  <si>
    <t>Ciências de engenharia e tecnologia</t>
  </si>
  <si>
    <t>Ciências da saúde</t>
  </si>
  <si>
    <t>Ciências agrárias e veterinárias</t>
  </si>
  <si>
    <t>Ciências sociais e humanas</t>
  </si>
  <si>
    <t>Exact sciences</t>
  </si>
  <si>
    <t>Natural sciences</t>
  </si>
  <si>
    <t>Engineering and technology sciences</t>
  </si>
  <si>
    <t>Health sciences</t>
  </si>
  <si>
    <t>Agricultural and veterinary sciences</t>
  </si>
  <si>
    <t>Social sciences and humanities</t>
  </si>
  <si>
    <t>Nota: A despesa em I&amp;D é avaliada a preços correntes. Os valores apresentados incluem apenas os setores Estado, Ensino Superior e Instituições Privadas sem Fins Lucrativos, não sendo possível este apuramento para o setor Empresas.</t>
  </si>
  <si>
    <t>Note: R&amp;D expenditure is presented at current prices. Values presented only include the Government, the Tertiary education and the Private non-profit institutions sectors, not being possible to present the calculation for the sector of Enterprises.</t>
  </si>
  <si>
    <t>III.14.5 - Indicadores de inovação empresarial segundo as atividades económicas, 2012-2014 (continua)</t>
  </si>
  <si>
    <t>III.14.5 - Enterprise innovation indicators according to the economic activities, 2012-2014 (to be continued)</t>
  </si>
  <si>
    <t>Unidade: %</t>
  </si>
  <si>
    <t>Unit: %</t>
  </si>
  <si>
    <t>Empresas com atividades de inovação</t>
  </si>
  <si>
    <t>Empresas com financiamento público para inovação</t>
  </si>
  <si>
    <t>Empresas com cooperação para a inovação</t>
  </si>
  <si>
    <t>Indústria</t>
  </si>
  <si>
    <t>Construção</t>
  </si>
  <si>
    <t>Serviços</t>
  </si>
  <si>
    <t xml:space="preserve">Enterprises with innovation activities </t>
  </si>
  <si>
    <t>Enterprises with public allowances to innovate</t>
  </si>
  <si>
    <t>Enterprises with cooperation to innovation processes</t>
  </si>
  <si>
    <t>Manufacturing</t>
  </si>
  <si>
    <t>Construction</t>
  </si>
  <si>
    <t>Services</t>
  </si>
  <si>
    <t>Fonte: Ministério da Educação e Ministério da Ciência, Tecnologia e Ensino Superior  - Direção-Geral de Estatísticas de Educação e Ciência, Inquérito Comunitário à Inovação.</t>
  </si>
  <si>
    <t>Source: Ministry of Education and Ministry of Science, Technology and Higher Education - Directorate-General of Education and Science Statistics, Community Innovation Survey.</t>
  </si>
  <si>
    <t>Nota: O Total corresponde à totalidade das CAE inquiridas (CAE-Rev.3): CAE 05 a 33, 35, 36 a 39, 42 a 43, 46, 471, 49 a 53, 58 a 66, 69, 71 a 75 e 86. A Indústria corresponde às CAE 05 a 33, 35 e 36 a 39. A Construção corresponde às CAE 42 a 43. Os Serviços correspondem às CAE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t>
  </si>
  <si>
    <t>Note: Total corresponds to all the CAE inquired (CAE-Rev.3): CAE 05 to 33, 35, 36 to 39, 42 to 43, 46, 471, 49 to 53, 58 to 66, 69, 71 to 75 and 86. Manufacturing includes CAE 05 to 33, 35 and 36 to 39. Construction corresponds to CAE 42 to 43. Services include CAE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</si>
  <si>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III.14.5 - Indicadores de inovação empresarial segundo as atividades económicas, 2012-2014 (continuação)</t>
  </si>
  <si>
    <t>III.14.5 - Enterprise innovation indicators according to the economic activities, 2012-2014 (continued)</t>
  </si>
  <si>
    <t xml:space="preserve">Intensidade de inovação </t>
  </si>
  <si>
    <t>Volume de negócios resultantes da venda de produtos novos</t>
  </si>
  <si>
    <t>Innovation intensity</t>
  </si>
  <si>
    <t>Turnover of new products sales</t>
  </si>
  <si>
    <t>Nota: O Total corresponde à totalidade das CAE inquiridas (CAE-Rev.3): CAE 05 a 33, 35, 36 a 39, 42 a 43, 46, 471, 49 a 53, 58 a 66, 69, 71 a 75 e 86. A Indústria corresponde às CAE 05 a 33, 35 e 36 a 39. A Construção corresponde às CAE 42 a 43. Os Serviços correspondem às CAE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 O cálculo da Intensidade de inovação inclui, a partir de 2012, mais uma categoria de despesa em atividades de inovação (outras atividades de inovação), pelo que não é diretamente comparável com os dados divulgados na edição anterior desta publicação.</t>
  </si>
  <si>
    <t>Note: Total corresponds to all the CAE inquired (CAE Rev.3): CAE 05 to 33, 35, 36 to 39, 42 to 43, 46, 471, 49 to 53, 58 to 66, 69, 71 to 75 and 86. Manufacturing includes CAE 05 to 33, 35 and 36 to 39. Construction corresponds to CAE 42 to 43. Services include CAE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 The calculation of the Innovation intensity includes, since CIS 2012, another category of expenditure in innovation activities (other innovation activities). Therefore, this indicator is not directly comparable with the previous edition of this publication.</t>
  </si>
  <si>
    <t>III.14.6 - Indicadores de inovação empresarial segundo o escalão de pessoal da empresa, 2012-2014 (continua)</t>
  </si>
  <si>
    <t>III.14.6 - Enterprise innovation indicators according to size-classes in number of employees, 2012-2014 (to be continued)</t>
  </si>
  <si>
    <t>Escalão de pessoal</t>
  </si>
  <si>
    <t>10-49</t>
  </si>
  <si>
    <t>50-249</t>
  </si>
  <si>
    <t>250 ou mais</t>
  </si>
  <si>
    <t>Employees grouping</t>
  </si>
  <si>
    <t>250 and over</t>
  </si>
  <si>
    <t>Nota: O Total corresponde à totalidade das CAE inquiridas (CAE-Rev.3): CAE 05 a 33, 35, 36 a 39, 42 a 43,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t>
  </si>
  <si>
    <t>Note: Total corresponds to all the CAE inquired (CAE-Rev.3): CAE 05 to 33, 35, 36 to 39, 42 to 43,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</si>
  <si>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III.14.6 - Indicadores de inovação empresarial segundo o escalão de pessoal da empresa, 2012-2014 (continuação)</t>
  </si>
  <si>
    <t>III.14.6 - Enterprise innovation indicators according to size-classes in number of employees, 2012-2014 (continued)</t>
  </si>
  <si>
    <t>Nota: O Total corresponde à totalidade das CAE inquiridas (CAE-Rev.3): CAE 05 a 33, 35, 36 a 39, 42 a 43,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 O cálculo da Intensidade de inovação inclui, a partir de 2012, mais uma categoria de despesa em atividades de inovação (outras atividades de inovação), pelo que não é diretamente comparável com os dados divulgados na edição anterior desta publicação.</t>
  </si>
  <si>
    <t>Note: Total corresponds to all the CAE inquired (CAE Rev.3): CAE 05 to 33, 35, 36 to 39, 42 to 43,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 The calculation of the Innovation intensity includes, since CIS 2012, another category of expenditure in innovation activities (other innovation activities). Therefore, this indicator is not directly comparable with the previous edition of this publication.</t>
  </si>
  <si>
    <t>III.15.1 - Indicadores da sociedade da informação nas famílias por NUTS II, 2015</t>
  </si>
  <si>
    <t>III.15.1 - Information society indicators in private households by NUTS II, 2015</t>
  </si>
  <si>
    <t>Agregados domésticos com pelo menos um indivíduo com idade entre 16 e 74 anos</t>
  </si>
  <si>
    <t>Indivíduos com idade entre 16 e 74 anos</t>
  </si>
  <si>
    <t>Acesso a computador</t>
  </si>
  <si>
    <t>Ligação à Internet</t>
  </si>
  <si>
    <t>Ligação à Internet através de banda larga</t>
  </si>
  <si>
    <t>Utilização de computador</t>
  </si>
  <si>
    <t>Utilização de Internet</t>
  </si>
  <si>
    <t>Envio de formulários oficiais</t>
  </si>
  <si>
    <t>Comércio eletrónico</t>
  </si>
  <si>
    <t>Serviços avançados</t>
  </si>
  <si>
    <t>Households including at least one member aged 16 to 74 years old</t>
  </si>
  <si>
    <t>Individuals aged 16 to 74 years old</t>
  </si>
  <si>
    <t>Computer access</t>
  </si>
  <si>
    <t>Internet access</t>
  </si>
  <si>
    <t>Broadband access</t>
  </si>
  <si>
    <t>Computer usage</t>
  </si>
  <si>
    <t>Internet usage</t>
  </si>
  <si>
    <t>Online filled in forms</t>
  </si>
  <si>
    <t>e-commerce</t>
  </si>
  <si>
    <t>Advanced services</t>
  </si>
  <si>
    <t>Fonte: INE, I.P., Inquérito à Utilização de Tecnologias de Informação e Comunicação pelas Famílias.</t>
  </si>
  <si>
    <t>Source: Statistics Portugal, Survey on Information and Communication Technologies Usage in Private Households.</t>
  </si>
  <si>
    <t>http://www.ine.pt/xurl/ind/0004175</t>
  </si>
  <si>
    <t>http://www.ine.pt/xurl/ind/0006775</t>
  </si>
  <si>
    <t>http://www.ine.pt/xurl/ind/0002970</t>
  </si>
  <si>
    <t>http://www.ine.pt/xurl/ind/0001031</t>
  </si>
  <si>
    <t>http://www.ine.pt/xurl/ind/0006776</t>
  </si>
  <si>
    <t>http://www.ine.pt/xurl/ind/0002511</t>
  </si>
  <si>
    <t>http://www.ine.pt/xurl/ind/0001032</t>
  </si>
  <si>
    <t>http://www.ine.pt/xurl/ind/0007949</t>
  </si>
  <si>
    <t>III.15.2 - Indicadores da sociedade da informação nas câmaras municipais por NUTS III, 2015</t>
  </si>
  <si>
    <t>III.15.2 - Information society indicators in municipal councils by NUTS III, 2015</t>
  </si>
  <si>
    <t>Ligação à internet através de banda larga</t>
  </si>
  <si>
    <t>Presença na Internet</t>
  </si>
  <si>
    <r>
      <t>Utilização de comércio eletrónico</t>
    </r>
    <r>
      <rPr>
        <b/>
        <sz val="8"/>
        <color indexed="8"/>
        <rFont val="Arial Narrow"/>
        <family val="2"/>
      </rPr>
      <t/>
    </r>
  </si>
  <si>
    <t>Processos de consulta pública disponibilizados no sítio da Internet</t>
  </si>
  <si>
    <t>Preenchimento e submissão de formulários online</t>
  </si>
  <si>
    <t>Presence on the Internet</t>
  </si>
  <si>
    <t xml:space="preserve">Electronic commerce usage </t>
  </si>
  <si>
    <t xml:space="preserve">Processes of public consultation in the website </t>
  </si>
  <si>
    <t>Fill and online form submission</t>
  </si>
  <si>
    <t>Fonte: Ministério da Educação e Ciência - Direção-Geral de Estatísticas da Educação e Ciência.</t>
  </si>
  <si>
    <t>Source: Ministry of Education and Science - Directorate-General for Education and Science Statistics.</t>
  </si>
  <si>
    <t>III.15.3 - Empresas, volume de negócios e pessoal ao serviço nas empresas com atividades de tecnologias da informação e da comunicação (TIC) por NUTS III, 2014 ┴</t>
  </si>
  <si>
    <t>III.15.3 - Enterprises, turnover and employed persons in information and communication technology (ICT) activities by NUTS III, 2014 ┴</t>
  </si>
  <si>
    <t>Volume de negócios</t>
  </si>
  <si>
    <t>Setor TIC</t>
  </si>
  <si>
    <t>Proporção de empresas com atividades TIC</t>
  </si>
  <si>
    <t>Empresas do setor TIC</t>
  </si>
  <si>
    <t>Proporção de volume de negócios em atividades TIC</t>
  </si>
  <si>
    <t>Proporção de pessoal ao serviço em atividades TIC</t>
  </si>
  <si>
    <t>Turnover</t>
  </si>
  <si>
    <t>Employed persons</t>
  </si>
  <si>
    <t xml:space="preserve"> ICT sector</t>
  </si>
  <si>
    <t>Proportion of enterprises with ICT activities</t>
  </si>
  <si>
    <t>Enterprises of ICT sector</t>
  </si>
  <si>
    <t>Proportion of turnover within ICT activities</t>
  </si>
  <si>
    <t>Proportion of persons employed within ICT activities</t>
  </si>
  <si>
    <t>Fonte: INE, I.P., Sistema de Contas Integradas das Empresas.</t>
  </si>
  <si>
    <t>Source: Statistics Portugal, Integrated Business Accounts System.</t>
  </si>
  <si>
    <t>Nota: O âmbito de atividade económica considerado pelo SCIE compreende as empresas classificadas nas secções A a S da CAE-Rev.3, exceto as secções K e O. O âmbito de atividade económica considerado para o cálculo do setor TIC compreende as empresas classificadas nos seguintes códigos da CAE-Rev.3: 261, 262, 263, 264, 268, 465, 582, 61, 62, 631 e 951.
Esta informação não é diretamente comparável com a anterior edição dos Anuários Estatísticos Regionais uma vez que ocorreu uma revisão da série do Sistema de Contas Integradas das Empresas para o período 2008 a 2014. Esta atualização deriva ainda da implementação do SEC 2010 nas Contas Nacionais, nomeadamente da  necessidade de distinguir as Sociedades Gestoras de Participações Sociais (Holdings) das Sedes sociais (Head-offices). Estas alterações tiveram reflexos imediatos na delimitação do setor empresarial, unicamente no setor de atividade onde estas empresas estão classificadas, ou seja na Secção M da CAE Rev.3 - Atividades de consultoria, científicas, técnicas e similares.</t>
  </si>
  <si>
    <t>Note: The scope of economic activity found by the Integrated System of Enterprises Accounts comprises enterprises classified in sections A to S of CAE-Rev. 3, except sections K and O. The scope of economic activity considered for the calculation of the ICT sector comprises enterprises classified in the following CAE- Rev.3 codes: 261, 262, 263, 264, 268, 465, 582, 61, 62, 631 and 951.
This information is not directly comparable with the Regional Statistical Yearbooks’ previous edition due to a revision of the Integrated Business Accounts System series for the period 2008 to 2014. This update resulted  still of the implementation of ESA 2010 in National Accounts, and the need to distinguish Holdings from Head-offices.  These changes had an immediate impact on the delimitation of the business sector, only in the business sector where these enterprises are classified, i.e. in Section M of NACE  Rev.2 - Professional, Scientific and Technical Activities”.</t>
  </si>
  <si>
    <t>http://www.ine.pt/xurl/ind/0008466</t>
  </si>
  <si>
    <t>http://www.ine.pt/xurl/ind/0008518</t>
  </si>
  <si>
    <t>http://www.ine.pt/xurl/ind/0008515</t>
  </si>
  <si>
    <t>http://www.ine.pt/xurl/ind/0008467</t>
  </si>
  <si>
    <t>http://www.ine.pt/xurl/ind/0008516</t>
  </si>
  <si>
    <t>http://www.ine.pt/xurl/ind/0008491</t>
  </si>
  <si>
    <t>http://www.ine.pt/xurl/ind/0008484</t>
  </si>
  <si>
    <t>http://www.ine.pt/xurl/ind/0008490</t>
  </si>
  <si>
    <t>http://www.ine.pt/xurl/ind/0008517</t>
  </si>
  <si>
    <t>Source: Statistics Portugal, Survey on Bank Evaluation on Housing.</t>
  </si>
  <si>
    <t>Fonte: INE, I.P., Inquérito à Avaliação Bancária na Habitação.</t>
  </si>
  <si>
    <t>4 bedrooms</t>
  </si>
  <si>
    <t>3 bedrooms</t>
  </si>
  <si>
    <t>2 bedrooms</t>
  </si>
  <si>
    <t>Row houses</t>
  </si>
  <si>
    <t>Apartments</t>
  </si>
  <si>
    <t>50% average (interquartile observations)</t>
  </si>
  <si>
    <t>Global average</t>
  </si>
  <si>
    <t>T4</t>
  </si>
  <si>
    <t>T3</t>
  </si>
  <si>
    <t>T2</t>
  </si>
  <si>
    <t>Moradias</t>
  </si>
  <si>
    <t>Apartamentos</t>
  </si>
  <si>
    <t>Média 50% (observações interquartis)</t>
  </si>
  <si>
    <t>Média global</t>
  </si>
  <si>
    <t>Unit: € / m²</t>
  </si>
  <si>
    <t>Unidade: € / m²</t>
  </si>
  <si>
    <t>III.8.11 - Average value of bank evaluation of living quarters by municipality and according to the type of construction and typology, 2015</t>
  </si>
  <si>
    <t>III.8.11 - Valores médios de avaliação bancária dos alojamentos por município, segundo o tipo de construção e a tipologia, 2015</t>
  </si>
  <si>
    <t>http://www.ine.pt/xurl/ind/0008763</t>
  </si>
  <si>
    <t>Note: Values are given according to the creditor/debtor's domicile. The value for Portugal includes creditors/debtors domiciled abroad.</t>
  </si>
  <si>
    <t>Nota: Os valores são apresentados segundo o domicílio do/a credor/a ou devedor/a. O valor de Portugal inclui credores/as ou devedores/as domiciliados/as fora do território nacional.</t>
  </si>
  <si>
    <t>Source: Ministry of Justice - Directorate-General for Justice Policy.</t>
  </si>
  <si>
    <t>Fonte: Ministério da Justiça - Direção-Geral da Política de Justiça.</t>
  </si>
  <si>
    <t>Other legal person</t>
  </si>
  <si>
    <t>Singular person</t>
  </si>
  <si>
    <t>Credit institution</t>
  </si>
  <si>
    <t>Debtors</t>
  </si>
  <si>
    <t>Creditors</t>
  </si>
  <si>
    <t>Outra pessoa coletiva</t>
  </si>
  <si>
    <t>Pessoa singular</t>
  </si>
  <si>
    <t>Instituição de crédito</t>
  </si>
  <si>
    <t>Devedores/as</t>
  </si>
  <si>
    <t>Credores/as</t>
  </si>
  <si>
    <t xml:space="preserve">Unit: thousand euros </t>
  </si>
  <si>
    <t>III.8.10 - Mortgage credit granted by loan agreements with conventional mortgage, by municipality and according to nature, 2015</t>
  </si>
  <si>
    <t>III.8.10 - Crédito hipotecário concedido por contratos de mútuo com hipoteca voluntária por município, segundo a natureza, 2015</t>
  </si>
  <si>
    <t>http://www.ine.pt/xurl/ind/0008652</t>
  </si>
  <si>
    <t>http://www.ine.pt/xurl/ind/0008651</t>
  </si>
  <si>
    <t>Note: The figures are given according to the location of the real estate. The figures for Portugal include mortgage contracts celebrated in Portugal and concerning real estates located in national territory.</t>
  </si>
  <si>
    <t>Nota: Os valores são apresentados segundo o local do imóvel. O valor de Portugal inclui contratos de hipotecas celebrados em Portugal e referentes a prédios localizados no território nacional.</t>
  </si>
  <si>
    <t>Split property regime</t>
  </si>
  <si>
    <t>Mixed estates</t>
  </si>
  <si>
    <t>Rural estates</t>
  </si>
  <si>
    <t>Urban estates</t>
  </si>
  <si>
    <t>Total estates</t>
  </si>
  <si>
    <t>Em propriedade horizontal</t>
  </si>
  <si>
    <t>Prédios mistos</t>
  </si>
  <si>
    <t>Prédios rústicos</t>
  </si>
  <si>
    <t>Prédios urbanos</t>
  </si>
  <si>
    <t>Total de prédios</t>
  </si>
  <si>
    <t>III.8.9 - Loan agreements with conventional mortgage, by municipality and according to nature, 2015</t>
  </si>
  <si>
    <t>III.8.9 - Contratos de mútuo com hipoteca voluntária por município, segundo a natureza, 2015</t>
  </si>
  <si>
    <t>http://www.ine.pt/xurl/ind/0008650</t>
  </si>
  <si>
    <t>http://www.ine.pt/xurl/ind/0008649</t>
  </si>
  <si>
    <t>Note: The figures are given according to the location of the real estate. The figures for Portugal include only contracts for the purchase and sale agreements in Portugal and for real estates located in national territory.</t>
  </si>
  <si>
    <t>Nota: Os valores são apresentados segundo o local do imóvel. O valor de Portugal inclui apenas os contratos de compra e venda celebrados em Portugal e referentes a prédios localizados em território nacional.</t>
  </si>
  <si>
    <t>milhares euros</t>
  </si>
  <si>
    <t>III.8.8 - Purchase and sale contracts of real estate, by municipality and according to nature, 2015</t>
  </si>
  <si>
    <t>III.8.8 - Contratos de compra e venda de prédios por município, segundo a natureza, 2015</t>
  </si>
  <si>
    <t xml:space="preserve">Note: Data include information from municipalities and from other owning and investing entities of social housing buildings and dwellings. </t>
  </si>
  <si>
    <t xml:space="preserve">Nota: Os dados incluem informação proveniente dos municípios do país e de entidades detentoras e promotoras de edifícios e fogos destinados à habitação social.
             </t>
  </si>
  <si>
    <t>Source: Statistics Portugal, Social Housing Survey.</t>
  </si>
  <si>
    <t>Fonte: INE, I.P., Inquérito à Caracterização de Habitação Social.</t>
  </si>
  <si>
    <t>With rehabilitation works in the last year</t>
  </si>
  <si>
    <t>Rented</t>
  </si>
  <si>
    <t>With conservation works in the last year</t>
  </si>
  <si>
    <t xml:space="preserve">Expenditure in conservation and/or rehabilitation works of social housing </t>
  </si>
  <si>
    <t>Revenue from sales of social housing dwellings</t>
  </si>
  <si>
    <t>Revenue from rents of social housing</t>
  </si>
  <si>
    <t>Households requesting for social housing</t>
  </si>
  <si>
    <t>Social housing dwellings</t>
  </si>
  <si>
    <t>Social housing buildings</t>
  </si>
  <si>
    <t xml:space="preserve">  Terras de Trás-os-Montes</t>
  </si>
  <si>
    <t xml:space="preserve">  Douro</t>
  </si>
  <si>
    <t xml:space="preserve">  Tâmega e Sousa</t>
  </si>
  <si>
    <t xml:space="preserve">  Alto Tâmega</t>
  </si>
  <si>
    <t xml:space="preserve">  Ave</t>
  </si>
  <si>
    <t xml:space="preserve">  Cávado</t>
  </si>
  <si>
    <t xml:space="preserve"> Alto Minho</t>
  </si>
  <si>
    <t xml:space="preserve"> Norte</t>
  </si>
  <si>
    <t>Objeto de obras de reabilitação no último ano</t>
  </si>
  <si>
    <t>Arrendados</t>
  </si>
  <si>
    <t>Objeto de obras de conservação no último ano</t>
  </si>
  <si>
    <t>Despesa efetuada em obras de conservação e/ou reabilitação do parque de habitação social</t>
  </si>
  <si>
    <t>Receita da venda de fogos de habitação social</t>
  </si>
  <si>
    <t>Receita da cobrança de rendas de habitação social</t>
  </si>
  <si>
    <t>Agregados familiares que pediram habitação social</t>
  </si>
  <si>
    <t>Fogos de habitação social</t>
  </si>
  <si>
    <t>Edifícios de habitação social</t>
  </si>
  <si>
    <t>III.8.7 - Social housing by municipality, 31/12/2015</t>
  </si>
  <si>
    <t>III.8.7 - Habitação social por município, 31/12/2015</t>
  </si>
  <si>
    <t>http://www.ine.pt/xurl/ind/0008329</t>
  </si>
  <si>
    <t>http://www.ine.pt/xurl/ind/0008328</t>
  </si>
  <si>
    <t>Note: Data for 2014 and 2015 are based on Completed Works Estimations.</t>
  </si>
  <si>
    <t>Nota: A informação para os anos de 2014 e 2015 baseia-se nas Estimativas das Obras Concluídas.</t>
  </si>
  <si>
    <t>Source: Statistics Portugal, Statistics on Construction Works Completed.</t>
  </si>
  <si>
    <t>Fonte: INE, I.P., Estatísticas das Obras Concluídas.</t>
  </si>
  <si>
    <t>2014 Rv</t>
  </si>
  <si>
    <t>2013 Rv</t>
  </si>
  <si>
    <t>2012 Rv</t>
  </si>
  <si>
    <t>2011 Rv</t>
  </si>
  <si>
    <t>Conventional family dwellings</t>
  </si>
  <si>
    <t>Buildings for conventional family housing</t>
  </si>
  <si>
    <t>Alojamentos familiares clássicos</t>
  </si>
  <si>
    <t>Edifícios de habitação familiar clássica</t>
  </si>
  <si>
    <t>III.8.6 - Estimates of housing stock by municipality, 2010-2015</t>
  </si>
  <si>
    <t>III.8.6 - Estimativas do parque habitacional por município, 2010-2015</t>
  </si>
  <si>
    <t>http://www.ine.pt/xurl/ind/0008321</t>
  </si>
  <si>
    <t>http://www.ine.pt/xurl/ind/0008322</t>
  </si>
  <si>
    <t>Note: The item "Other entities" includes the central, regional and local administrations, public companies, housing cooperatives and non-profit institutions. Data on completed works is based on Completed Works Estimations.</t>
  </si>
  <si>
    <t xml:space="preserve">Nota: A rubrica "Outras entidades" inclui Administração Central, Regional e Local, Empresas de Serviço Público, Cooperativas de Habitação e Instituições Sem Fins Lucrativos. A informação relativa a obras concluídas baseia-se nas Estimativas das Obras Concluídas.
</t>
  </si>
  <si>
    <t>4 or more bedrooms</t>
  </si>
  <si>
    <t>0 or 1 bedrooms</t>
  </si>
  <si>
    <t>Other entities</t>
  </si>
  <si>
    <t>Private company</t>
  </si>
  <si>
    <t>Typology</t>
  </si>
  <si>
    <t>Investing entity</t>
  </si>
  <si>
    <t>T4 ou mais</t>
  </si>
  <si>
    <t>T0 ou T1</t>
  </si>
  <si>
    <t>Outras entidades</t>
  </si>
  <si>
    <t>Empresa privada</t>
  </si>
  <si>
    <t>Tipologia</t>
  </si>
  <si>
    <t>Entidade promotora</t>
  </si>
  <si>
    <t>III.8.5 - Dwellings completed in new buildings for family housing, by municipality and according to investing entity and typology, 2015</t>
  </si>
  <si>
    <t>III.8.5 - Fogos concluídos em construções novas para habitação familiar por município, segundo a entidade promotora e a tipologia, 2015</t>
  </si>
  <si>
    <t>http://www.ine.pt/xurl/ind/0008335</t>
  </si>
  <si>
    <t>http://www.ine.pt/xurl/ind/0008334</t>
  </si>
  <si>
    <t>http://www.ine.pt/xurl/ind/0008320</t>
  </si>
  <si>
    <t>Note: Data is based on Completed Works Estimations and do not include demolitions. The total for new constructions of buildings for family housing includes apartment buildings, communal buildings, mainly non-residential buildings and row houses.</t>
  </si>
  <si>
    <t xml:space="preserve">Nota: A informação baseia-se nas Estimativas das Obras Concluídas e não inclui demolições. O total de edifícios em construções novas para habitação familiar corresponde a edifícios de apartamentos, edifícios de convivência, edifícios principalmente não residenciais e moradias.
</t>
  </si>
  <si>
    <t>For family housing</t>
  </si>
  <si>
    <t>Buildings</t>
  </si>
  <si>
    <t>Dwellings for family housing</t>
  </si>
  <si>
    <t>Enlargements, alterations and reconstructions</t>
  </si>
  <si>
    <t>New constructions</t>
  </si>
  <si>
    <t>Para habitação familiar</t>
  </si>
  <si>
    <t>Edifícios</t>
  </si>
  <si>
    <t>Fogos para habitação familiar</t>
  </si>
  <si>
    <t>Ampliações, alterações e reconstruções</t>
  </si>
  <si>
    <t>Construções novas</t>
  </si>
  <si>
    <t>III.8.4 - Construction works completed, by municipality and according to type of project, 2015</t>
  </si>
  <si>
    <t>III.8.4 - Edifícios concluídos por município, segundo o tipo de obra, 2015</t>
  </si>
  <si>
    <t>http://www.ine.pt/xurl/ind/0008308</t>
  </si>
  <si>
    <t>http://www.ine.pt/xurl/ind/0008309</t>
  </si>
  <si>
    <t>Note: The item "Other entities" includes the central, regional and local administrations, public companies, housing cooperatives and non-profit institutions.</t>
  </si>
  <si>
    <t>Nota: A rubrica "Outras entidades" inclui Administração Central, Regional e Local, Empresas de Serviço Público, Cooperativas de Habitação e Instituições Sem Fins Lucrativos.</t>
  </si>
  <si>
    <t>Source: Statistics Portugal, Projects of Building Constructions and Demolitions Survey.</t>
  </si>
  <si>
    <t>Fonte: INE, I.P., Inquérito aos Projetos de Obras de Edifícios e de Demolição de Edifícios.</t>
  </si>
  <si>
    <t>III.8.3 - Dwellings licensed by municipal councils in new buildings for family housing, by municipality and according to investing entity and typology, 2015</t>
  </si>
  <si>
    <t>III.8.3 - Fogos licenciados pelas câmaras municipais em construções novas para habitação familiar por município, segundo a entidade promotora e a tipologia, 2015</t>
  </si>
  <si>
    <t>http://www.ine.pt/xurl/ind/0008318</t>
  </si>
  <si>
    <t>http://www.ine.pt/xurl/ind/0008307</t>
  </si>
  <si>
    <t>http://www.ine.pt/xurl/ind/0008317</t>
  </si>
  <si>
    <t>http://www.ine.pt/xurl/ind/0008315</t>
  </si>
  <si>
    <t>Note: The item "Total" for buildings includes new constructions, enlargements, alterations, reconstructions and demolitions.</t>
  </si>
  <si>
    <t>Nota: A rubrica "Total" de edifícios inclui construções novas, ampliações, alterações, reconstruções e demolições.</t>
  </si>
  <si>
    <t>III.8.2 - Building permits issued by local administration, by municipality and according to type of project, 2015</t>
  </si>
  <si>
    <t>III.8.2 - Edifícios licenciados pelas câmaras municipais para construção por município, segundo o tipo de obra, 2015</t>
  </si>
  <si>
    <t>http://www.ine.pt/xurl/ind/0008762</t>
  </si>
  <si>
    <t>http://www.ine.pt/xurl/ind/0008761</t>
  </si>
  <si>
    <t>http://www.ine.pt/xurl/ind/0008760</t>
  </si>
  <si>
    <t xml:space="preserve">Note: The figures concerning the item "Mean value of traded real estates" includes only contracts for the purchase and sale agreements in Portugal and for real estates located in national territory.
The figures concerning the item "Mean value of mortgaged real estates" includes only mortgage contracts celebrated in Portugal and for real estates located in national territory.
The figure for Portugal concerning the item "Mortgage credit granted to singular persons per inhabitant" excludes debtors domiciled abroad. 
</t>
  </si>
  <si>
    <r>
      <t xml:space="preserve">Nota: Os valores da rubrica "Valor médio dos prédios transacionados" incluem apenas os contratos de compra e venda celebrados em Portugal e referentes a prédios localizados em território nacional.
Os valores da rubrica "Valor médio dos prédios hipotecados" incluem apenas os contratos de hipoteca celebrados em Portugal e referentes a prédios localizados em território nacional.
O valor para Portugal da rubrica "Crédito hipotecário concedido a pessoas singulares por habitante" exclui devedores domiciliados fora do território nacional. </t>
    </r>
    <r>
      <rPr>
        <sz val="7"/>
        <color indexed="10"/>
        <rFont val="Arial Narrow"/>
        <family val="2"/>
      </rPr>
      <t/>
    </r>
  </si>
  <si>
    <t>Rural</t>
  </si>
  <si>
    <t>Urban</t>
  </si>
  <si>
    <t>Mortgaged</t>
  </si>
  <si>
    <t xml:space="preserve">Traded </t>
  </si>
  <si>
    <t>Mortgage credit granted to singular persons per inhabitant</t>
  </si>
  <si>
    <t>Mean value of real estates</t>
  </si>
  <si>
    <t>Rústicos</t>
  </si>
  <si>
    <t>Urbanos</t>
  </si>
  <si>
    <t>Hipotecados</t>
  </si>
  <si>
    <t>Transacionados</t>
  </si>
  <si>
    <t>Crédito hipotecário concedido a pessoas singulares por habitante</t>
  </si>
  <si>
    <t>Valor médio dos prédios</t>
  </si>
  <si>
    <r>
      <t xml:space="preserve">Unit: </t>
    </r>
    <r>
      <rPr>
        <sz val="8"/>
        <color indexed="8"/>
        <rFont val="Arial Narrow"/>
        <family val="2"/>
      </rPr>
      <t>€</t>
    </r>
  </si>
  <si>
    <r>
      <t xml:space="preserve">Unidade: </t>
    </r>
    <r>
      <rPr>
        <sz val="8"/>
        <color indexed="8"/>
        <rFont val="Arial Narrow"/>
        <family val="2"/>
      </rPr>
      <t>€</t>
    </r>
  </si>
  <si>
    <t>III.8.1 - Construction and housing indicators by municipality, 2015 (continued)</t>
  </si>
  <si>
    <t>III.8.1 - Indicadores da construção e da habitação por município, 2015 (continuação)</t>
  </si>
  <si>
    <t>Reconstructions permitted per 100 new buildings</t>
  </si>
  <si>
    <t>http://www.ine.pt/xurl/ind/0008333</t>
  </si>
  <si>
    <t>http://www.ine.pt/xurl/ind/0008323</t>
  </si>
  <si>
    <t>http://www.ine.pt/xurl/ind/0008311</t>
  </si>
  <si>
    <t>http://www.ine.pt/xurl/ind/0008324</t>
  </si>
  <si>
    <t>http://www.ine.pt/xurl/ind/0008319</t>
  </si>
  <si>
    <t>http://www.ine.pt/xurl/ind/0008313</t>
  </si>
  <si>
    <t>http://www.ine.pt/xurl/ind/0008336</t>
  </si>
  <si>
    <t>http://www.ine.pt/xurl/ind/0008326</t>
  </si>
  <si>
    <t>http://www.ine.pt/xurl/ind/0008316</t>
  </si>
  <si>
    <t>http://www.ine.pt/xurl/ind/0008310</t>
  </si>
  <si>
    <t>Note: The items "Completed new buildings for family housing" are based on Completed Works Estimations.</t>
  </si>
  <si>
    <t>Nota: As rubricas "Conclusão de construções novas para habitação familiar" baseiam-se nas Estimativas das Obras Concluídas.</t>
  </si>
  <si>
    <t>Source: Statistics Portugal, Projects of Building Constructions and Demolitions Survey and Statistics on Construction Works Completed.</t>
  </si>
  <si>
    <t>Fonte: INE, I.P., Inquérito aos Projetos de Obras de Edifícios e de Demolição de Edifícios e Estatísticas das Obras Concluídas.</t>
  </si>
  <si>
    <t>2013-2015</t>
  </si>
  <si>
    <r>
      <t>m</t>
    </r>
    <r>
      <rPr>
        <vertAlign val="superscript"/>
        <sz val="8"/>
        <rFont val="Arial Narrow"/>
        <family val="2"/>
      </rPr>
      <t>2</t>
    </r>
  </si>
  <si>
    <t>Reconstructions completed per 100 new buildings</t>
  </si>
  <si>
    <t>Average utility area of rooms</t>
  </si>
  <si>
    <t xml:space="preserve">Rooms per dwelling </t>
  </si>
  <si>
    <t xml:space="preserve">Dwellings per floor </t>
  </si>
  <si>
    <t>Floors per building</t>
  </si>
  <si>
    <t>Completed new buildings for family housing</t>
  </si>
  <si>
    <t>Permits of new buildings for family housing</t>
  </si>
  <si>
    <r>
      <t>m</t>
    </r>
    <r>
      <rPr>
        <vertAlign val="superscript"/>
        <sz val="8"/>
        <color indexed="8"/>
        <rFont val="Arial Narrow"/>
        <family val="2"/>
      </rPr>
      <t>2</t>
    </r>
  </si>
  <si>
    <t>Reconstruções concluídas por 100 construções novas concluídas</t>
  </si>
  <si>
    <t>Superfície média habitável das divisões</t>
  </si>
  <si>
    <t>Divisões por fogo</t>
  </si>
  <si>
    <t>Fogos por pavimento</t>
  </si>
  <si>
    <t>Pavimentos por edifício</t>
  </si>
  <si>
    <t>Reconstruções licenciadas por 100 construções novas licenciadas</t>
  </si>
  <si>
    <t>Conclusão de construções novas para habitação familiar</t>
  </si>
  <si>
    <t>Licenciamento de construções novas para habitação familiar</t>
  </si>
  <si>
    <t>III.8.1 - Construction and housing indicators by municipality, 2015 (to be continued)</t>
  </si>
  <si>
    <t>III.8.1 - Indicadores da construção e da habitação por município, 2015 (continua)</t>
  </si>
  <si>
    <t xml:space="preserve">III.8.2 - Edifícios licenciados pelas câmaras municipais para construção por município, segundo o tipo de obra, 2015 </t>
  </si>
  <si>
    <t xml:space="preserve">III.8.3 - Fogos licenciados pelas câmaras municipais em construções novas para habitação familiar por município, segundo a entidade promotora e a tipologia, 2015 </t>
  </si>
  <si>
    <t xml:space="preserve">III.8.4 - Edifícios concluídos por município, segundo o tipo de obra, 2015 </t>
  </si>
  <si>
    <t xml:space="preserve">III.8.5 - Fogos concluídos em construções novas para habitação familiar por município, segundo a entidade promotora e a tipologia, 2015 </t>
  </si>
  <si>
    <t xml:space="preserve">III.8.6 - Estimativas do parque habitacional por município, 2010-2015 </t>
  </si>
  <si>
    <t xml:space="preserve">III.8.7 - Habitação social por município, 31/12/2015 </t>
  </si>
  <si>
    <t xml:space="preserve">III.8.9 - Contratos de mútuo com hipoteca voluntária por município, segundo a natureza, 2015 </t>
  </si>
  <si>
    <t xml:space="preserve">III.8.10 - Crédito hipotecário concedido por contratos de mútuo com hipoteca voluntária por município, segundo a natureza, 2015 </t>
  </si>
  <si>
    <t xml:space="preserve">III.8.11 - Valores médios de avaliação bancária dos alojamentos por município, segundo o tipo de construção e a tipologia, 2015 </t>
  </si>
  <si>
    <t xml:space="preserve">III.9.1 - Indicadores de transportes por município, 2015 </t>
  </si>
  <si>
    <t xml:space="preserve">III.9.3 - Acidentes de viação e vítimas por município, 2015 </t>
  </si>
  <si>
    <t xml:space="preserve">III.9.5 - Movimento nos portos marítimos, 2015 </t>
  </si>
  <si>
    <t xml:space="preserve">III.9.6 - Movimento nos aeroportos por NUTS II, 2015 </t>
  </si>
  <si>
    <t xml:space="preserve">III.9.7 - Tráfego comercial nos principais aeroportos por natureza do tráfego, segundo os aeroportos, 2015 </t>
  </si>
  <si>
    <t xml:space="preserve">III.9.8 - Pessoal ao serviço e elementos de exploração do metropolitano de Lisboa, metro do Porto e metro Sul do Tejo, 2015 </t>
  </si>
  <si>
    <t xml:space="preserve">III.10.1 - Indicadores de comunicações por município, 2015 </t>
  </si>
  <si>
    <t xml:space="preserve">III.10.3 - Estações e postos de correio por município, 2015 </t>
  </si>
  <si>
    <t xml:space="preserve">III.10.5 - Acessos ao serviço de internet em banda larga em local fixo por segmento de mercado por município, 2015 </t>
  </si>
  <si>
    <t xml:space="preserve">III.11.1 - Indicadores dos estabelecimentos de alojamento turístico por município, 2015 (continua) </t>
  </si>
  <si>
    <t xml:space="preserve">III.11.1 - Indicadores dos estabelecimentos de alojamento turístico por município, 2015 (continuação) </t>
  </si>
  <si>
    <t xml:space="preserve">III.11.2 - Estabelecimentos e capacidade de alojamento por município, em 31.7.2015 </t>
  </si>
  <si>
    <t xml:space="preserve">III.11.3 - Hóspedes, dormidas e proveitos de aposento nos estabelecimentos de alojamento turístico por município, 2015 </t>
  </si>
  <si>
    <t xml:space="preserve">III.11.4 - Hóspedes nos estabelecimentos de alojamento turístico por município, segundo o continente de residência habitual, 2015 </t>
  </si>
  <si>
    <t xml:space="preserve">III.11.5 - Dormidas nos estabelecimentos de alojamento turístico por município, segundo o continente de residência habitual, 2015 </t>
  </si>
  <si>
    <t xml:space="preserve">III.11.6 - Turismo no espaço rural por NUTS II, 2015 </t>
  </si>
  <si>
    <t xml:space="preserve">III.12.1 - Indicadores do setor monetário e financeiro por município, 2014 e 2015 </t>
  </si>
  <si>
    <t xml:space="preserve">III.12.2 - Estabelecimentos de outra intermediação monetária e de empresas de seguros por municipio, 2014 e 2015 </t>
  </si>
  <si>
    <t xml:space="preserve">III.12.4 - Atividade da rede caixa automático Multibanco por município, 2015 </t>
  </si>
  <si>
    <t xml:space="preserve">III.12.5 - Atividade dos terminais de pagamento automático por município, 2015 </t>
  </si>
  <si>
    <t xml:space="preserve">III.13.1 - Indicadores de algumas atividades de serviços prestados às empresas por NUTS II, 2014 </t>
  </si>
  <si>
    <t xml:space="preserve">III.13.2 - Volume de negócios de algumas atividades de serviços prestados às empresas por NUTS II, 2014 </t>
  </si>
  <si>
    <t xml:space="preserve">III.13.3 - Número de pessoas ao serviço em algumas atividades de serviços prestados às empresas por NUTS II, segundo o sexo e a atividade, 2014 </t>
  </si>
  <si>
    <t>III.14.1 - Indicadores de Investigação e Desenvolvimento (I&amp;D) por NUTS III, 2014 e 2015 and 2015</t>
  </si>
  <si>
    <t xml:space="preserve">III.14.2 - Unidades de investigação e pessoal em I&amp;D por NUTS III, 2014 </t>
  </si>
  <si>
    <t xml:space="preserve">III.14.5 - Indicadores de inovação empresarial segundo as atividades económicas, 2012-2014 (continua) </t>
  </si>
  <si>
    <t xml:space="preserve">III.14.6 - Indicadores de inovação empresarial segundo o escalão de pessoal da empresa, 2012-2014 (continuação) </t>
  </si>
  <si>
    <t xml:space="preserve">III.15.2 - Indicadores da sociedade da informação nas câmaras municipais por NUTS III, 2015 </t>
  </si>
</sst>
</file>

<file path=xl/styles.xml><?xml version="1.0" encoding="utf-8"?>
<styleSheet xmlns="http://schemas.openxmlformats.org/spreadsheetml/2006/main">
  <numFmts count="40">
    <numFmt numFmtId="6" formatCode="#,##0\ &quot;€&quot;;[Red]\-#,##0\ &quot;€&quot;"/>
    <numFmt numFmtId="44" formatCode="_-* #,##0.00\ &quot;€&quot;_-;\-* #,##0.00\ &quot;€&quot;_-;_-* &quot;-&quot;??\ &quot;€&quot;_-;_-@_-"/>
    <numFmt numFmtId="43" formatCode="_-* #,##0.00\ _€_-;\-* #,##0.00\ _€_-;_-* &quot;-&quot;??\ _€_-;_-@_-"/>
    <numFmt numFmtId="164" formatCode="0.0"/>
    <numFmt numFmtId="165" formatCode="_-* #,##0\ &quot;Esc.&quot;_-;\-* #,##0\ &quot;Esc.&quot;_-;_-* &quot;-&quot;\ &quot;Esc.&quot;_-;_-@_-"/>
    <numFmt numFmtId="166" formatCode="_-* #,##0.00\ &quot;Esc.&quot;_-;\-* #,##0.00\ &quot;Esc.&quot;_-;_-* &quot;-&quot;??\ &quot;Esc.&quot;_-;_-@_-"/>
    <numFmt numFmtId="167" formatCode="_-* #,##0\ _E_s_c_._-;\-* #,##0\ _E_s_c_._-;_-* &quot;-&quot;\ _E_s_c_._-;_-@_-"/>
    <numFmt numFmtId="168" formatCode="_-* #,##0.00\ _E_s_c_._-;\-* #,##0.00\ _E_s_c_._-;_-* &quot;-&quot;??\ _E_s_c_._-;_-@_-"/>
    <numFmt numFmtId="169" formatCode="#\ ###\ ###;\-#;0"/>
    <numFmt numFmtId="170" formatCode="#\ ###\ ##0"/>
    <numFmt numFmtId="171" formatCode="#\ ###\ ###;\-###;&quot;-&quot;"/>
    <numFmt numFmtId="172" formatCode="#.\ ###\ ###;\-#;0"/>
    <numFmt numFmtId="173" formatCode="###\ ###\ ##0"/>
    <numFmt numFmtId="174" formatCode="#\ ###\ ###;\-#;&quot;-&quot;"/>
    <numFmt numFmtId="175" formatCode="#\ ##0.0"/>
    <numFmt numFmtId="176" formatCode="#\ ###\ ##0.0;\-#;0"/>
    <numFmt numFmtId="177" formatCode="###\ ###\ ###\ ##0\ "/>
    <numFmt numFmtId="178" formatCode="#\ ###\ ##0.0"/>
    <numFmt numFmtId="179" formatCode="#\ ###\ ###\ ###;\-#;0"/>
    <numFmt numFmtId="180" formatCode="###.0000\ ###\ ###\ ##0\ "/>
    <numFmt numFmtId="181" formatCode="#\ ###\ ###\ ###"/>
    <numFmt numFmtId="182" formatCode="#\ ###\ ###\ ##0"/>
    <numFmt numFmtId="183" formatCode="#\ ###\ ###.0;\-#;0"/>
    <numFmt numFmtId="184" formatCode="##\ ###\ ##0.0"/>
    <numFmt numFmtId="185" formatCode="#\ ###\ ###.0;\-#;&quot;-&quot;"/>
    <numFmt numFmtId="186" formatCode="###\ ###\ ###\ ##0"/>
    <numFmt numFmtId="187" formatCode="#0.0;#;&quot;-&quot;"/>
    <numFmt numFmtId="188" formatCode="#\ ###\ ###;\-#\ ###;0"/>
    <numFmt numFmtId="189" formatCode="###\ ###\ ##0.0"/>
    <numFmt numFmtId="190" formatCode="###\ ###\ ##0.00"/>
    <numFmt numFmtId="191" formatCode="#,##0\ &quot;Esc.&quot;;\-#,##0\ &quot;Esc.&quot;"/>
    <numFmt numFmtId="192" formatCode="0_)"/>
    <numFmt numFmtId="193" formatCode="###\ ##0"/>
    <numFmt numFmtId="194" formatCode="#\ ###\ ##0.00"/>
    <numFmt numFmtId="195" formatCode="###\ ###\ ###"/>
    <numFmt numFmtId="196" formatCode="#,##0.0"/>
    <numFmt numFmtId="197" formatCode="###\ ###\ ###\ ##0.0"/>
    <numFmt numFmtId="198" formatCode="###\ ##0.00"/>
    <numFmt numFmtId="199" formatCode="###.##\ ##0"/>
    <numFmt numFmtId="200" formatCode="##0"/>
  </numFmts>
  <fonts count="110">
    <font>
      <sz val="10"/>
      <name val="MS Sans Serif"/>
      <family val="2"/>
    </font>
    <font>
      <sz val="10"/>
      <name val="MS Sans Serif"/>
      <family val="2"/>
    </font>
    <font>
      <sz val="8"/>
      <color indexed="8"/>
      <name val="Arial Narrow"/>
      <family val="2"/>
    </font>
    <font>
      <sz val="8"/>
      <name val="Arial Narrow"/>
      <family val="2"/>
    </font>
    <font>
      <sz val="11"/>
      <name val="Calibri"/>
      <family val="2"/>
    </font>
    <font>
      <sz val="7"/>
      <color indexed="8"/>
      <name val="Arial Narrow"/>
      <family val="2"/>
    </font>
    <font>
      <sz val="7"/>
      <name val="Arial Narrow"/>
      <family val="2"/>
    </font>
    <font>
      <b/>
      <sz val="7"/>
      <color indexed="8"/>
      <name val="Arial Narrow"/>
      <family val="2"/>
    </font>
    <font>
      <b/>
      <sz val="8"/>
      <color indexed="8"/>
      <name val="Arial Narrow"/>
      <family val="2"/>
    </font>
    <font>
      <b/>
      <sz val="8"/>
      <name val="Times New Roman"/>
      <family val="1"/>
    </font>
    <font>
      <b/>
      <sz val="11"/>
      <color indexed="8"/>
      <name val="Arial Narrow"/>
      <family val="2"/>
    </font>
    <font>
      <sz val="10"/>
      <name val="Arial"/>
      <family val="2"/>
    </font>
    <font>
      <sz val="8"/>
      <name val="Times New Roman"/>
      <family val="1"/>
    </font>
    <font>
      <sz val="8.5"/>
      <color indexed="0"/>
      <name val="Arial Narrow"/>
      <family val="2"/>
    </font>
    <font>
      <sz val="12"/>
      <name val="Helv"/>
    </font>
    <font>
      <b/>
      <sz val="16"/>
      <name val="Times New Roman"/>
      <family val="1"/>
    </font>
    <font>
      <sz val="10"/>
      <color indexed="8"/>
      <name val="Arial Narrow"/>
      <family val="2"/>
    </font>
    <font>
      <b/>
      <sz val="7"/>
      <color indexed="8"/>
      <name val="Arial"/>
      <family val="2"/>
    </font>
    <font>
      <b/>
      <sz val="8"/>
      <name val="Arial Narrow"/>
      <family val="2"/>
    </font>
    <font>
      <sz val="7"/>
      <color indexed="8"/>
      <name val="Arial"/>
      <family val="2"/>
    </font>
    <font>
      <b/>
      <sz val="10"/>
      <name val="MS Sans Serif"/>
      <family val="2"/>
    </font>
    <font>
      <sz val="8"/>
      <name val="MS Sans Serif"/>
      <family val="2"/>
    </font>
    <font>
      <sz val="7"/>
      <color indexed="10"/>
      <name val="Arial Narrow"/>
      <family val="2"/>
    </font>
    <font>
      <sz val="10"/>
      <color indexed="8"/>
      <name val="MS Sans Serif"/>
      <family val="2"/>
    </font>
    <font>
      <sz val="10"/>
      <name val="Arial Narrow"/>
      <family val="2"/>
    </font>
    <font>
      <sz val="7"/>
      <name val="MS Sans Serif"/>
      <family val="2"/>
    </font>
    <font>
      <sz val="6"/>
      <name val="Arial"/>
      <family val="2"/>
    </font>
    <font>
      <sz val="10"/>
      <color indexed="8"/>
      <name val="Arial"/>
      <family val="2"/>
    </font>
    <font>
      <sz val="6"/>
      <color indexed="8"/>
      <name val="Arial"/>
      <family val="2"/>
    </font>
    <font>
      <sz val="11"/>
      <name val="Wingdings"/>
      <charset val="2"/>
    </font>
    <font>
      <b/>
      <sz val="7"/>
      <name val="Arial Narrow"/>
      <family val="2"/>
    </font>
    <font>
      <sz val="7"/>
      <name val="Arial"/>
      <family val="2"/>
    </font>
    <font>
      <b/>
      <sz val="10"/>
      <name val="Arial Narrow"/>
      <family val="2"/>
    </font>
    <font>
      <b/>
      <sz val="11"/>
      <name val="Arial Narrow"/>
      <family val="2"/>
    </font>
    <font>
      <b/>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2"/>
      <name val="Times New Roman"/>
      <family val="1"/>
    </font>
    <font>
      <i/>
      <sz val="11"/>
      <color indexed="23"/>
      <name val="Calibri"/>
      <family val="2"/>
    </font>
    <font>
      <sz val="11"/>
      <color indexed="17"/>
      <name val="Calibri"/>
      <family val="2"/>
    </font>
    <font>
      <b/>
      <sz val="15"/>
      <color indexed="56"/>
      <name val="Calibri"/>
      <family val="2"/>
    </font>
    <font>
      <sz val="18"/>
      <name val="Times New Roman"/>
      <family val="1"/>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vertAlign val="superscript"/>
      <sz val="7"/>
      <name val="Arial Narrow"/>
      <family val="2"/>
    </font>
    <font>
      <vertAlign val="superscript"/>
      <sz val="7"/>
      <color indexed="8"/>
      <name val="Arial Narrow"/>
      <family val="2"/>
    </font>
    <font>
      <sz val="8"/>
      <color indexed="63"/>
      <name val="Arial"/>
      <family val="2"/>
    </font>
    <font>
      <sz val="9"/>
      <name val="UniversCondLight"/>
    </font>
    <font>
      <b/>
      <sz val="10"/>
      <name val="Arial"/>
      <family val="2"/>
    </font>
    <font>
      <sz val="11"/>
      <color indexed="8"/>
      <name val="Arial Narrow"/>
      <family val="2"/>
    </font>
    <font>
      <u/>
      <sz val="10"/>
      <color indexed="12"/>
      <name val="MS Sans Serif"/>
      <family val="2"/>
    </font>
    <font>
      <u/>
      <sz val="8"/>
      <color indexed="12"/>
      <name val="Arial Narrow"/>
      <family val="2"/>
    </font>
    <font>
      <u/>
      <sz val="7"/>
      <color indexed="12"/>
      <name val="Arial Narrow"/>
      <family val="2"/>
    </font>
    <font>
      <sz val="14"/>
      <name val="ZapfHumnst BT"/>
    </font>
    <font>
      <sz val="8"/>
      <color indexed="12"/>
      <name val="Arial Narrow"/>
      <family val="2"/>
    </font>
    <font>
      <b/>
      <sz val="8"/>
      <color indexed="12"/>
      <name val="Arial Narrow"/>
      <family val="2"/>
    </font>
    <font>
      <b/>
      <sz val="8"/>
      <color indexed="63"/>
      <name val="Arial Narrow"/>
      <family val="2"/>
    </font>
    <font>
      <sz val="8"/>
      <color indexed="63"/>
      <name val="Arial Narrow"/>
      <family val="2"/>
    </font>
    <font>
      <u/>
      <sz val="20"/>
      <color indexed="12"/>
      <name val="MS Sans Serif"/>
      <family val="2"/>
    </font>
    <font>
      <sz val="8"/>
      <color indexed="11"/>
      <name val="Arial Narrow"/>
      <family val="2"/>
    </font>
    <font>
      <b/>
      <sz val="8"/>
      <color indexed="10"/>
      <name val="Arial Narrow"/>
      <family val="2"/>
    </font>
    <font>
      <sz val="7"/>
      <color indexed="11"/>
      <name val="Arial Narrow"/>
      <family val="2"/>
    </font>
    <font>
      <u/>
      <sz val="7"/>
      <color indexed="12"/>
      <name val="MS Sans Serif"/>
      <family val="2"/>
    </font>
    <font>
      <b/>
      <sz val="8"/>
      <color indexed="63"/>
      <name val="Arial"/>
      <family val="2"/>
    </font>
    <font>
      <sz val="7"/>
      <color indexed="10"/>
      <name val="Arial"/>
      <family val="2"/>
    </font>
    <font>
      <sz val="7"/>
      <color indexed="10"/>
      <name val="Arial Narrow"/>
      <family val="2"/>
    </font>
    <font>
      <sz val="7"/>
      <color indexed="49"/>
      <name val="Arial Narrow"/>
      <family val="2"/>
    </font>
    <font>
      <b/>
      <sz val="11"/>
      <color indexed="10"/>
      <name val="Arial Narrow"/>
      <family val="2"/>
    </font>
    <font>
      <vertAlign val="superscript"/>
      <sz val="8"/>
      <name val="Arial Narrow"/>
      <family val="2"/>
    </font>
    <font>
      <vertAlign val="superscript"/>
      <sz val="8"/>
      <color indexed="8"/>
      <name val="Arial Narrow"/>
      <family val="2"/>
    </font>
    <font>
      <sz val="11"/>
      <color theme="1"/>
      <name val="Calibri"/>
      <family val="2"/>
      <scheme val="minor"/>
    </font>
    <font>
      <u/>
      <sz val="10"/>
      <color theme="10"/>
      <name val="MS Sans Serif"/>
      <family val="2"/>
    </font>
    <font>
      <u/>
      <sz val="11"/>
      <color theme="10"/>
      <name val="Calibri"/>
      <family val="2"/>
      <scheme val="minor"/>
    </font>
    <font>
      <u/>
      <sz val="11"/>
      <color theme="10"/>
      <name val="Calibri"/>
      <family val="2"/>
    </font>
    <font>
      <sz val="8"/>
      <color theme="1"/>
      <name val="Arial Narrow"/>
      <family val="2"/>
    </font>
    <font>
      <sz val="8"/>
      <color indexed="8"/>
      <name val="Calibri"/>
      <family val="2"/>
      <scheme val="minor"/>
    </font>
    <font>
      <b/>
      <sz val="10"/>
      <color rgb="FF0F243E"/>
      <name val="Calibri"/>
      <family val="2"/>
    </font>
    <font>
      <u/>
      <sz val="7"/>
      <color theme="10"/>
      <name val="MS Sans Serif"/>
      <family val="2"/>
    </font>
    <font>
      <u/>
      <sz val="7"/>
      <color theme="10"/>
      <name val="Arial Narrow"/>
      <family val="2"/>
    </font>
    <font>
      <sz val="7"/>
      <color indexed="8"/>
      <name val="Calibri"/>
      <family val="2"/>
      <scheme val="minor"/>
    </font>
    <font>
      <u/>
      <sz val="8"/>
      <color theme="10"/>
      <name val="Arial Narrow"/>
      <family val="2"/>
    </font>
    <font>
      <b/>
      <sz val="8"/>
      <color indexed="8"/>
      <name val="Calibri"/>
      <family val="2"/>
      <scheme val="minor"/>
    </font>
    <font>
      <sz val="7"/>
      <color theme="1"/>
      <name val="Arial Narrow"/>
      <family val="2"/>
    </font>
    <font>
      <sz val="8"/>
      <color rgb="FFFF0000"/>
      <name val="Arial Narrow"/>
      <family val="2"/>
    </font>
    <font>
      <b/>
      <u/>
      <sz val="8"/>
      <color theme="9" tint="-0.249977111117893"/>
      <name val="Arial Narrow"/>
      <family val="2"/>
    </font>
    <font>
      <b/>
      <sz val="7"/>
      <color rgb="FFFF0000"/>
      <name val="Arial Narrow"/>
      <family val="2"/>
    </font>
    <font>
      <sz val="7"/>
      <color rgb="FFFF0000"/>
      <name val="Arial Narrow"/>
      <family val="2"/>
    </font>
    <font>
      <sz val="7"/>
      <color rgb="FF00B050"/>
      <name val="Arial Narrow"/>
      <family val="2"/>
    </font>
    <font>
      <sz val="10"/>
      <color rgb="FFFF0000"/>
      <name val="MS Sans Serif"/>
      <family val="2"/>
    </font>
    <font>
      <u/>
      <sz val="7"/>
      <color theme="10"/>
      <name val="Calibri"/>
      <family val="2"/>
    </font>
    <font>
      <b/>
      <sz val="8"/>
      <color rgb="FFFF0000"/>
      <name val="Arial Narrow"/>
      <family val="2"/>
    </font>
    <font>
      <b/>
      <sz val="8"/>
      <color theme="1"/>
      <name val="Arial Narrow"/>
      <family val="2"/>
    </font>
    <font>
      <u/>
      <sz val="7"/>
      <color theme="1"/>
      <name val="Arial Narrow"/>
      <family val="2"/>
    </font>
    <font>
      <u/>
      <sz val="7"/>
      <color rgb="FFFF0000"/>
      <name val="Arial Narrow"/>
      <family val="2"/>
    </font>
    <font>
      <b/>
      <sz val="11"/>
      <color theme="1"/>
      <name val="Arial Narrow"/>
      <family val="2"/>
    </font>
    <font>
      <b/>
      <sz val="11"/>
      <color rgb="FF00B0F0"/>
      <name val="Arial Narrow"/>
      <family val="2"/>
    </font>
    <font>
      <b/>
      <sz val="10"/>
      <color theme="1"/>
      <name val="Arial Narrow"/>
      <family val="2"/>
    </font>
    <font>
      <u/>
      <sz val="10"/>
      <color theme="10"/>
      <name val="Calibri"/>
      <family val="2"/>
      <scheme val="minor"/>
    </font>
    <font>
      <sz val="10"/>
      <name val="Calibri"/>
      <family val="2"/>
      <scheme val="minor"/>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bgColor indexed="64"/>
      </patternFill>
    </fill>
    <fill>
      <patternFill patternType="solid">
        <fgColor indexed="43"/>
      </patternFill>
    </fill>
    <fill>
      <patternFill patternType="solid">
        <fgColor indexed="26"/>
      </patternFill>
    </fill>
    <fill>
      <patternFill patternType="mediumGray"/>
    </fill>
    <fill>
      <patternFill patternType="solid">
        <fgColor theme="0"/>
        <bgColor indexed="64"/>
      </patternFill>
    </fill>
  </fills>
  <borders count="55">
    <border>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n">
        <color indexed="12"/>
      </bottom>
      <diagonal/>
    </border>
    <border>
      <left/>
      <right/>
      <top/>
      <bottom style="medium">
        <color indexed="1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thin">
        <color indexed="23"/>
      </left>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right/>
      <top/>
      <bottom style="thin">
        <color indexed="23"/>
      </bottom>
      <diagonal/>
    </border>
    <border>
      <left/>
      <right/>
      <top style="thin">
        <color indexed="23"/>
      </top>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top/>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indexed="23"/>
      </left>
      <right style="thin">
        <color indexed="55"/>
      </right>
      <top/>
      <bottom style="thin">
        <color indexed="23"/>
      </bottom>
      <diagonal/>
    </border>
    <border>
      <left style="thin">
        <color indexed="23"/>
      </left>
      <right/>
      <top style="thin">
        <color indexed="23"/>
      </top>
      <bottom/>
      <diagonal/>
    </border>
    <border>
      <left/>
      <right style="thin">
        <color indexed="23"/>
      </right>
      <top style="thin">
        <color indexed="23"/>
      </top>
      <bottom/>
      <diagonal/>
    </border>
    <border>
      <left/>
      <right style="thin">
        <color indexed="55"/>
      </right>
      <top style="thin">
        <color indexed="23"/>
      </top>
      <bottom style="thin">
        <color indexed="23"/>
      </bottom>
      <diagonal/>
    </border>
    <border>
      <left style="thin">
        <color indexed="55"/>
      </left>
      <right/>
      <top style="thin">
        <color indexed="55"/>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right style="thin">
        <color indexed="23"/>
      </right>
      <top/>
      <bottom/>
      <diagonal/>
    </border>
    <border>
      <left/>
      <right style="thin">
        <color indexed="23"/>
      </right>
      <top/>
      <bottom style="thin">
        <color indexed="23"/>
      </bottom>
      <diagonal/>
    </border>
    <border>
      <left style="thin">
        <color indexed="23"/>
      </left>
      <right style="thin">
        <color indexed="23"/>
      </right>
      <top style="thin">
        <color indexed="23"/>
      </top>
      <bottom style="thin">
        <color indexed="8"/>
      </bottom>
      <diagonal/>
    </border>
    <border>
      <left style="thin">
        <color indexed="23"/>
      </left>
      <right style="thin">
        <color indexed="23"/>
      </right>
      <top style="thin">
        <color indexed="8"/>
      </top>
      <bottom style="thin">
        <color indexed="23"/>
      </bottom>
      <diagonal/>
    </border>
    <border>
      <left style="thin">
        <color indexed="23"/>
      </left>
      <right style="thin">
        <color indexed="8"/>
      </right>
      <top style="thin">
        <color indexed="23"/>
      </top>
      <bottom style="thin">
        <color indexed="23"/>
      </bottom>
      <diagonal/>
    </border>
    <border>
      <left style="thin">
        <color indexed="8"/>
      </left>
      <right style="thin">
        <color indexed="23"/>
      </right>
      <top style="thin">
        <color indexed="23"/>
      </top>
      <bottom style="thin">
        <color indexed="23"/>
      </bottom>
      <diagonal/>
    </border>
    <border>
      <left style="thin">
        <color indexed="8"/>
      </left>
      <right style="thin">
        <color indexed="8"/>
      </right>
      <top style="thin">
        <color indexed="23"/>
      </top>
      <bottom style="thin">
        <color indexed="23"/>
      </bottom>
      <diagonal/>
    </border>
    <border>
      <left style="thin">
        <color rgb="FF808080"/>
      </left>
      <right style="thin">
        <color rgb="FF808080"/>
      </right>
      <top style="thin">
        <color rgb="FF808080"/>
      </top>
      <bottom style="thin">
        <color rgb="FF80808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right>
      <top style="thin">
        <color theme="0"/>
      </top>
      <bottom style="thin">
        <color theme="0"/>
      </bottom>
      <diagonal/>
    </border>
    <border>
      <left/>
      <right/>
      <top style="thin">
        <color rgb="FF808080"/>
      </top>
      <bottom/>
      <diagonal/>
    </border>
    <border>
      <left/>
      <right/>
      <top style="thin">
        <color theme="0" tint="-0.499984740745262"/>
      </top>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style="thin">
        <color theme="0"/>
      </right>
      <top/>
      <bottom style="thin">
        <color theme="0"/>
      </bottom>
      <diagonal/>
    </border>
    <border>
      <left/>
      <right/>
      <top style="thin">
        <color theme="0"/>
      </top>
      <bottom/>
      <diagonal/>
    </border>
    <border>
      <left/>
      <right style="thin">
        <color theme="0"/>
      </right>
      <top style="thin">
        <color theme="0"/>
      </top>
      <bottom/>
      <diagonal/>
    </border>
    <border>
      <left style="thin">
        <color theme="0"/>
      </left>
      <right/>
      <top style="thin">
        <color indexed="23"/>
      </top>
      <bottom/>
      <diagonal/>
    </border>
    <border>
      <left style="thin">
        <color theme="0"/>
      </left>
      <right/>
      <top style="thin">
        <color theme="0"/>
      </top>
      <bottom style="thin">
        <color theme="0"/>
      </bottom>
      <diagonal/>
    </border>
    <border>
      <left/>
      <right/>
      <top style="thin">
        <color theme="0"/>
      </top>
      <bottom style="thin">
        <color theme="0"/>
      </bottom>
      <diagonal/>
    </border>
  </borders>
  <cellStyleXfs count="363">
    <xf numFmtId="0" fontId="0" fillId="0" borderId="0"/>
    <xf numFmtId="0" fontId="1" fillId="0" borderId="0"/>
    <xf numFmtId="0" fontId="11" fillId="0" borderId="0"/>
    <xf numFmtId="0" fontId="11" fillId="0" borderId="0"/>
    <xf numFmtId="0" fontId="1" fillId="0" borderId="0"/>
    <xf numFmtId="0" fontId="11" fillId="0" borderId="0"/>
    <xf numFmtId="0" fontId="11" fillId="0" borderId="0">
      <alignment vertical="top"/>
    </xf>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11" fillId="0" borderId="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9" fillId="0" borderId="1" applyNumberFormat="0" applyBorder="0" applyProtection="0">
      <alignment horizontal="center"/>
    </xf>
    <xf numFmtId="0" fontId="9" fillId="0" borderId="1" applyNumberFormat="0" applyBorder="0" applyProtection="0">
      <alignment horizontal="center"/>
    </xf>
    <xf numFmtId="0" fontId="9" fillId="0" borderId="1" applyNumberFormat="0" applyBorder="0" applyProtection="0">
      <alignment horizontal="center"/>
    </xf>
    <xf numFmtId="0" fontId="9" fillId="0" borderId="1" applyNumberFormat="0" applyBorder="0" applyProtection="0">
      <alignment horizontal="center"/>
    </xf>
    <xf numFmtId="0" fontId="38" fillId="20" borderId="2" applyNumberFormat="0" applyAlignment="0" applyProtection="0"/>
    <xf numFmtId="0" fontId="38" fillId="20" borderId="2" applyNumberFormat="0" applyAlignment="0" applyProtection="0"/>
    <xf numFmtId="0" fontId="38" fillId="20" borderId="2" applyNumberFormat="0" applyAlignment="0" applyProtection="0"/>
    <xf numFmtId="0" fontId="39" fillId="21" borderId="3" applyNumberFormat="0" applyAlignment="0" applyProtection="0"/>
    <xf numFmtId="0" fontId="39" fillId="21" borderId="3" applyNumberFormat="0" applyAlignment="0" applyProtection="0"/>
    <xf numFmtId="0" fontId="39" fillId="21" borderId="3" applyNumberFormat="0" applyAlignment="0" applyProtection="0"/>
    <xf numFmtId="43" fontId="81" fillId="0" borderId="0" applyFont="0" applyFill="0" applyBorder="0" applyAlignment="0" applyProtection="0"/>
    <xf numFmtId="43" fontId="81" fillId="0" borderId="0" applyFont="0" applyFill="0" applyBorder="0" applyAlignment="0" applyProtection="0"/>
    <xf numFmtId="43" fontId="11" fillId="0" borderId="0" applyFont="0" applyFill="0" applyBorder="0" applyAlignment="0" applyProtection="0"/>
    <xf numFmtId="3" fontId="40" fillId="0" borderId="0" applyFont="0" applyFill="0" applyBorder="0" applyAlignment="0" applyProtection="0"/>
    <xf numFmtId="3" fontId="40" fillId="0" borderId="0" applyFont="0" applyFill="0" applyBorder="0" applyAlignment="0" applyProtection="0"/>
    <xf numFmtId="3" fontId="40" fillId="0" borderId="0" applyFont="0" applyFill="0" applyBorder="0" applyAlignment="0" applyProtection="0"/>
    <xf numFmtId="3" fontId="40" fillId="0" borderId="0" applyFont="0" applyFill="0" applyBorder="0" applyAlignment="0" applyProtection="0"/>
    <xf numFmtId="3" fontId="40" fillId="0" borderId="0" applyFont="0" applyFill="0" applyBorder="0" applyAlignment="0" applyProtection="0"/>
    <xf numFmtId="191" fontId="40" fillId="0" borderId="0" applyFont="0" applyFill="0" applyBorder="0" applyAlignment="0" applyProtection="0"/>
    <xf numFmtId="191" fontId="40" fillId="0" borderId="0" applyFont="0" applyFill="0" applyBorder="0" applyAlignment="0" applyProtection="0"/>
    <xf numFmtId="191" fontId="40" fillId="0" borderId="0" applyFont="0" applyFill="0" applyBorder="0" applyAlignment="0" applyProtection="0"/>
    <xf numFmtId="191" fontId="40" fillId="0" borderId="0" applyFont="0" applyFill="0" applyBorder="0" applyAlignment="0" applyProtection="0"/>
    <xf numFmtId="191" fontId="40" fillId="0" borderId="0" applyFont="0" applyFill="0" applyBorder="0" applyAlignment="0" applyProtection="0"/>
    <xf numFmtId="0" fontId="12" fillId="0" borderId="0" applyFill="0" applyBorder="0" applyProtection="0"/>
    <xf numFmtId="0" fontId="12" fillId="0" borderId="0" applyFill="0" applyBorder="0" applyProtection="0"/>
    <xf numFmtId="0" fontId="12" fillId="0" borderId="0" applyFill="0" applyBorder="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13" fillId="22" borderId="4">
      <alignment vertical="center"/>
    </xf>
    <xf numFmtId="44" fontId="11"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2" fontId="40" fillId="0" borderId="0" applyFont="0" applyFill="0" applyBorder="0" applyAlignment="0" applyProtection="0"/>
    <xf numFmtId="2" fontId="40" fillId="0" borderId="0" applyFont="0" applyFill="0" applyBorder="0" applyAlignment="0" applyProtection="0"/>
    <xf numFmtId="2" fontId="40" fillId="0" borderId="0" applyFont="0" applyFill="0" applyBorder="0" applyAlignment="0" applyProtection="0"/>
    <xf numFmtId="2" fontId="40" fillId="0" borderId="0" applyFont="0" applyFill="0" applyBorder="0" applyAlignment="0" applyProtection="0"/>
    <xf numFmtId="2" fontId="40" fillId="0" borderId="0" applyFont="0" applyFill="0" applyBorder="0" applyAlignment="0" applyProtection="0"/>
    <xf numFmtId="0" fontId="42" fillId="4" borderId="0" applyNumberFormat="0" applyBorder="0" applyAlignment="0" applyProtection="0"/>
    <xf numFmtId="0" fontId="42" fillId="4" borderId="0" applyNumberFormat="0" applyBorder="0" applyAlignment="0" applyProtection="0"/>
    <xf numFmtId="0" fontId="42" fillId="4" borderId="0" applyNumberFormat="0" applyBorder="0" applyAlignment="0" applyProtection="0"/>
    <xf numFmtId="0" fontId="43" fillId="0" borderId="5" applyNumberFormat="0" applyFill="0" applyAlignment="0" applyProtection="0"/>
    <xf numFmtId="0" fontId="43" fillId="0" borderId="5"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5"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5" applyNumberFormat="0" applyFill="0" applyAlignment="0" applyProtection="0"/>
    <xf numFmtId="0" fontId="43" fillId="0" borderId="5"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5"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5" fillId="0" borderId="6" applyNumberFormat="0" applyFill="0" applyAlignment="0" applyProtection="0"/>
    <xf numFmtId="0" fontId="45" fillId="0" borderId="6" applyNumberFormat="0" applyFill="0" applyAlignment="0" applyProtection="0"/>
    <xf numFmtId="0" fontId="12" fillId="0" borderId="0" applyNumberFormat="0" applyFill="0" applyBorder="0" applyAlignment="0" applyProtection="0"/>
    <xf numFmtId="0" fontId="45" fillId="0" borderId="6" applyNumberFormat="0" applyFill="0" applyAlignment="0" applyProtection="0"/>
    <xf numFmtId="0" fontId="12" fillId="0" borderId="0" applyNumberFormat="0" applyFill="0" applyBorder="0" applyAlignment="0" applyProtection="0"/>
    <xf numFmtId="0" fontId="45" fillId="0" borderId="6" applyNumberFormat="0" applyFill="0" applyAlignment="0" applyProtection="0"/>
    <xf numFmtId="0" fontId="45" fillId="0" borderId="6" applyNumberFormat="0" applyFill="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5" fillId="0" borderId="6" applyNumberFormat="0" applyFill="0" applyAlignment="0" applyProtection="0"/>
    <xf numFmtId="0" fontId="12" fillId="0" borderId="0" applyNumberFormat="0" applyFill="0" applyBorder="0" applyAlignment="0" applyProtection="0"/>
    <xf numFmtId="0" fontId="46" fillId="0" borderId="7" applyNumberFormat="0" applyFill="0" applyAlignment="0" applyProtection="0"/>
    <xf numFmtId="0" fontId="46" fillId="0" borderId="7" applyNumberFormat="0" applyFill="0" applyAlignment="0" applyProtection="0"/>
    <xf numFmtId="0" fontId="46" fillId="0" borderId="7" applyNumberFormat="0" applyFill="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82" fillId="0" borderId="0" applyNumberFormat="0" applyFill="0" applyBorder="0" applyAlignment="0" applyProtection="0">
      <alignment vertical="top"/>
      <protection locked="0"/>
    </xf>
    <xf numFmtId="0" fontId="83" fillId="0" borderId="0" applyNumberFormat="0" applyFill="0" applyBorder="0" applyAlignment="0" applyProtection="0"/>
    <xf numFmtId="0" fontId="84"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47" fillId="7" borderId="2" applyNumberFormat="0" applyAlignment="0" applyProtection="0"/>
    <xf numFmtId="0" fontId="47" fillId="7" borderId="2" applyNumberFormat="0" applyAlignment="0" applyProtection="0"/>
    <xf numFmtId="0" fontId="47" fillId="7" borderId="2" applyNumberFormat="0" applyAlignment="0" applyProtection="0"/>
    <xf numFmtId="192" fontId="58" fillId="0" borderId="8" applyNumberFormat="0" applyFont="0" applyFill="0" applyAlignment="0" applyProtection="0"/>
    <xf numFmtId="192" fontId="58" fillId="0" borderId="9" applyNumberFormat="0" applyFont="0" applyFill="0" applyAlignment="0" applyProtection="0"/>
    <xf numFmtId="0" fontId="48" fillId="0" borderId="10" applyNumberFormat="0" applyFill="0" applyAlignment="0" applyProtection="0"/>
    <xf numFmtId="0" fontId="48" fillId="0" borderId="10" applyNumberFormat="0" applyFill="0" applyAlignment="0" applyProtection="0"/>
    <xf numFmtId="0" fontId="48" fillId="0" borderId="10" applyNumberFormat="0" applyFill="0" applyAlignment="0" applyProtection="0"/>
    <xf numFmtId="165" fontId="11" fillId="0" borderId="0" applyFont="0" applyFill="0" applyBorder="0" applyAlignment="0" applyProtection="0"/>
    <xf numFmtId="166" fontId="11" fillId="0" borderId="0" applyFont="0" applyFill="0" applyBorder="0" applyAlignment="0" applyProtection="0"/>
    <xf numFmtId="0" fontId="49" fillId="23" borderId="0" applyNumberFormat="0" applyBorder="0" applyAlignment="0" applyProtection="0"/>
    <xf numFmtId="0" fontId="49" fillId="23" borderId="0" applyNumberFormat="0" applyBorder="0" applyAlignment="0" applyProtection="0"/>
    <xf numFmtId="0" fontId="49" fillId="2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1" fillId="0" borderId="0"/>
    <xf numFmtId="0" fontId="1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1" fillId="0" borderId="0"/>
    <xf numFmtId="0" fontId="1" fillId="0" borderId="0"/>
    <xf numFmtId="0" fontId="11" fillId="0" borderId="0"/>
    <xf numFmtId="0" fontId="11" fillId="0" borderId="0"/>
    <xf numFmtId="0" fontId="11" fillId="0" borderId="0"/>
    <xf numFmtId="0" fontId="4" fillId="0" borderId="0"/>
    <xf numFmtId="0" fontId="11" fillId="0" borderId="0"/>
    <xf numFmtId="0" fontId="1" fillId="0" borderId="0"/>
    <xf numFmtId="0" fontId="11" fillId="0" borderId="0"/>
    <xf numFmtId="0" fontId="1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11" fillId="0" borderId="0"/>
    <xf numFmtId="0" fontId="81" fillId="0" borderId="0"/>
    <xf numFmtId="0" fontId="85" fillId="0" borderId="0"/>
    <xf numFmtId="0" fontId="11" fillId="0" borderId="0"/>
    <xf numFmtId="0" fontId="85" fillId="0" borderId="0"/>
    <xf numFmtId="0" fontId="81" fillId="0" borderId="0"/>
    <xf numFmtId="0" fontId="1" fillId="0" borderId="0"/>
    <xf numFmtId="0" fontId="81" fillId="0" borderId="0"/>
    <xf numFmtId="0" fontId="81" fillId="0" borderId="0"/>
    <xf numFmtId="0" fontId="81" fillId="0" borderId="0"/>
    <xf numFmtId="0" fontId="81" fillId="0" borderId="0"/>
    <xf numFmtId="0" fontId="54" fillId="0" borderId="0"/>
    <xf numFmtId="0" fontId="81" fillId="0" borderId="0"/>
    <xf numFmtId="0" fontId="81" fillId="0" borderId="0"/>
    <xf numFmtId="0" fontId="81" fillId="0" borderId="0"/>
    <xf numFmtId="0" fontId="81" fillId="0" borderId="0"/>
    <xf numFmtId="0" fontId="11" fillId="0" borderId="0">
      <alignment vertical="top"/>
    </xf>
    <xf numFmtId="0" fontId="81" fillId="0" borderId="0"/>
    <xf numFmtId="0" fontId="81" fillId="0" borderId="0"/>
    <xf numFmtId="0" fontId="11" fillId="0" borderId="0"/>
    <xf numFmtId="0" fontId="81" fillId="0" borderId="0"/>
    <xf numFmtId="0" fontId="81" fillId="0" borderId="0"/>
    <xf numFmtId="0" fontId="81" fillId="0" borderId="0"/>
    <xf numFmtId="0" fontId="11" fillId="0" borderId="0"/>
    <xf numFmtId="0" fontId="81" fillId="0" borderId="0"/>
    <xf numFmtId="0" fontId="11" fillId="0" borderId="0"/>
    <xf numFmtId="0" fontId="4" fillId="0" borderId="0"/>
    <xf numFmtId="0" fontId="11" fillId="0" borderId="0"/>
    <xf numFmtId="0" fontId="11" fillId="0" borderId="0"/>
    <xf numFmtId="0" fontId="11" fillId="0" borderId="0"/>
    <xf numFmtId="0" fontId="11" fillId="0" borderId="0"/>
    <xf numFmtId="0" fontId="81" fillId="0" borderId="0"/>
    <xf numFmtId="0" fontId="1" fillId="0" borderId="0"/>
    <xf numFmtId="0" fontId="81" fillId="0" borderId="0"/>
    <xf numFmtId="0" fontId="81" fillId="0" borderId="0"/>
    <xf numFmtId="0" fontId="81" fillId="0" borderId="0"/>
    <xf numFmtId="0" fontId="81" fillId="0" borderId="0"/>
    <xf numFmtId="0" fontId="81" fillId="0" borderId="0"/>
    <xf numFmtId="0" fontId="11" fillId="0" borderId="0"/>
    <xf numFmtId="0" fontId="85" fillId="0" borderId="0"/>
    <xf numFmtId="0" fontId="81" fillId="0" borderId="0"/>
    <xf numFmtId="0" fontId="1" fillId="0" borderId="0"/>
    <xf numFmtId="0" fontId="81" fillId="0" borderId="0"/>
    <xf numFmtId="0" fontId="81" fillId="0" borderId="0"/>
    <xf numFmtId="0" fontId="81" fillId="0" borderId="0"/>
    <xf numFmtId="0" fontId="1" fillId="0" borderId="0"/>
    <xf numFmtId="0" fontId="11" fillId="0" borderId="0"/>
    <xf numFmtId="0" fontId="81" fillId="0" borderId="0"/>
    <xf numFmtId="0" fontId="81" fillId="0" borderId="0"/>
    <xf numFmtId="0" fontId="11" fillId="0" borderId="0"/>
    <xf numFmtId="0" fontId="81" fillId="0" borderId="0"/>
    <xf numFmtId="0" fontId="81" fillId="0" borderId="0"/>
    <xf numFmtId="0" fontId="81" fillId="0" borderId="0"/>
    <xf numFmtId="0" fontId="1" fillId="0" borderId="0"/>
    <xf numFmtId="0" fontId="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1" fillId="0" borderId="0"/>
    <xf numFmtId="0" fontId="11" fillId="0" borderId="0"/>
    <xf numFmtId="0" fontId="11" fillId="24" borderId="11" applyNumberFormat="0" applyFont="0" applyAlignment="0" applyProtection="0"/>
    <xf numFmtId="0" fontId="11" fillId="24" borderId="11" applyNumberFormat="0" applyFont="0" applyAlignment="0" applyProtection="0"/>
    <xf numFmtId="0" fontId="11" fillId="24" borderId="11" applyNumberFormat="0" applyFont="0" applyAlignment="0" applyProtection="0"/>
    <xf numFmtId="0" fontId="11" fillId="24" borderId="11" applyNumberFormat="0" applyFont="0" applyAlignment="0" applyProtection="0"/>
    <xf numFmtId="0" fontId="11" fillId="24" borderId="11" applyNumberFormat="0" applyFont="0" applyAlignment="0" applyProtection="0"/>
    <xf numFmtId="0" fontId="11" fillId="24" borderId="11" applyNumberFormat="0" applyFont="0" applyAlignment="0" applyProtection="0"/>
    <xf numFmtId="0" fontId="11" fillId="24" borderId="11" applyNumberFormat="0" applyFont="0" applyAlignment="0" applyProtection="0"/>
    <xf numFmtId="0" fontId="9" fillId="25" borderId="4" applyNumberFormat="0" applyBorder="0" applyProtection="0">
      <alignment horizontal="center"/>
    </xf>
    <xf numFmtId="0" fontId="9" fillId="25" borderId="4" applyNumberFormat="0" applyBorder="0" applyProtection="0">
      <alignment horizontal="center"/>
    </xf>
    <xf numFmtId="0" fontId="9" fillId="25" borderId="4" applyNumberFormat="0" applyBorder="0" applyProtection="0">
      <alignment horizontal="center"/>
    </xf>
    <xf numFmtId="0" fontId="50" fillId="20" borderId="12" applyNumberFormat="0" applyAlignment="0" applyProtection="0"/>
    <xf numFmtId="0" fontId="50" fillId="20" borderId="12" applyNumberFormat="0" applyAlignment="0" applyProtection="0"/>
    <xf numFmtId="0" fontId="50" fillId="20" borderId="12" applyNumberFormat="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5" fillId="0" borderId="0" applyNumberFormat="0" applyFill="0" applyProtection="0"/>
    <xf numFmtId="0" fontId="15" fillId="0" borderId="0" applyNumberFormat="0" applyFill="0" applyProtection="0"/>
    <xf numFmtId="0" fontId="15" fillId="0" borderId="0" applyNumberFormat="0" applyFill="0" applyProtection="0"/>
    <xf numFmtId="167" fontId="11" fillId="0" borderId="0" applyFont="0" applyFill="0" applyBorder="0" applyAlignment="0" applyProtection="0"/>
    <xf numFmtId="0" fontId="1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2" fillId="0" borderId="0" applyNumberFormat="0"/>
    <xf numFmtId="0" fontId="12" fillId="0" borderId="0" applyNumberFormat="0"/>
    <xf numFmtId="0" fontId="9" fillId="0" borderId="0" applyNumberFormat="0" applyFill="0" applyBorder="0" applyProtection="0">
      <alignment horizontal="left"/>
    </xf>
    <xf numFmtId="0" fontId="9" fillId="0" borderId="0" applyNumberFormat="0" applyFill="0" applyBorder="0" applyProtection="0">
      <alignment horizontal="left"/>
    </xf>
    <xf numFmtId="0" fontId="9" fillId="0" borderId="0" applyNumberFormat="0" applyFill="0" applyBorder="0" applyProtection="0">
      <alignment horizontal="left"/>
    </xf>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9" fillId="0" borderId="13" applyBorder="0">
      <alignment horizontal="left"/>
    </xf>
    <xf numFmtId="0" fontId="52" fillId="0" borderId="14" applyNumberFormat="0" applyFill="0" applyAlignment="0" applyProtection="0"/>
    <xf numFmtId="0" fontId="52" fillId="0" borderId="14" applyNumberFormat="0" applyFill="0" applyAlignment="0" applyProtection="0"/>
    <xf numFmtId="0" fontId="40" fillId="0" borderId="15" applyNumberFormat="0" applyFont="0" applyFill="0" applyAlignment="0" applyProtection="0"/>
    <xf numFmtId="0" fontId="40" fillId="0" borderId="15" applyNumberFormat="0" applyFont="0" applyFill="0" applyAlignment="0" applyProtection="0"/>
    <xf numFmtId="0" fontId="52" fillId="0" borderId="14" applyNumberFormat="0" applyFill="0" applyAlignment="0" applyProtection="0"/>
    <xf numFmtId="0" fontId="40" fillId="0" borderId="15" applyNumberFormat="0" applyFont="0" applyFill="0" applyAlignment="0" applyProtection="0"/>
    <xf numFmtId="0" fontId="40" fillId="0" borderId="15" applyNumberFormat="0" applyFont="0" applyFill="0" applyAlignment="0" applyProtection="0"/>
    <xf numFmtId="0" fontId="52" fillId="0" borderId="14" applyNumberFormat="0" applyFill="0" applyAlignment="0" applyProtection="0"/>
    <xf numFmtId="0" fontId="52" fillId="0" borderId="14" applyNumberFormat="0" applyFill="0" applyAlignment="0" applyProtection="0"/>
    <xf numFmtId="0" fontId="40" fillId="0" borderId="15" applyNumberFormat="0" applyFont="0" applyFill="0" applyAlignment="0" applyProtection="0"/>
    <xf numFmtId="0" fontId="40" fillId="0" borderId="15" applyNumberFormat="0" applyFont="0" applyFill="0" applyAlignment="0" applyProtection="0"/>
    <xf numFmtId="0" fontId="40" fillId="0" borderId="15" applyNumberFormat="0" applyFont="0" applyFill="0" applyAlignment="0" applyProtection="0"/>
    <xf numFmtId="0" fontId="40" fillId="0" borderId="15" applyNumberFormat="0" applyFont="0" applyFill="0" applyAlignment="0" applyProtection="0"/>
    <xf numFmtId="0" fontId="52" fillId="0" borderId="14" applyNumberFormat="0" applyFill="0" applyAlignment="0" applyProtection="0"/>
    <xf numFmtId="0" fontId="40" fillId="0" borderId="15" applyNumberFormat="0" applyFont="0" applyFill="0" applyAlignment="0" applyProtection="0"/>
    <xf numFmtId="0" fontId="40" fillId="0" borderId="15" applyNumberFormat="0" applyFont="0" applyFill="0" applyAlignment="0" applyProtection="0"/>
    <xf numFmtId="168" fontId="11" fillId="0" borderId="0" applyFon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192" fontId="64" fillId="0" borderId="0" applyNumberFormat="0" applyFont="0" applyFill="0" applyAlignment="0" applyProtection="0"/>
  </cellStyleXfs>
  <cellXfs count="1541">
    <xf numFmtId="0" fontId="0" fillId="0" borderId="0" xfId="0"/>
    <xf numFmtId="0" fontId="2" fillId="26" borderId="0" xfId="1" applyNumberFormat="1" applyFont="1" applyFill="1" applyBorder="1" applyAlignment="1" applyProtection="1">
      <protection locked="0"/>
    </xf>
    <xf numFmtId="0" fontId="86" fillId="26" borderId="0" xfId="1" applyNumberFormat="1" applyFont="1" applyFill="1" applyBorder="1" applyAlignment="1" applyProtection="1">
      <protection locked="0"/>
    </xf>
    <xf numFmtId="0" fontId="86" fillId="26" borderId="0" xfId="1" applyNumberFormat="1" applyFont="1" applyFill="1" applyBorder="1" applyAlignment="1" applyProtection="1">
      <alignment horizontal="center"/>
      <protection locked="0"/>
    </xf>
    <xf numFmtId="2" fontId="2" fillId="26" borderId="0" xfId="1" applyNumberFormat="1" applyFont="1" applyFill="1" applyBorder="1" applyAlignment="1" applyProtection="1">
      <protection locked="0"/>
    </xf>
    <xf numFmtId="2" fontId="3" fillId="26" borderId="0" xfId="1" applyNumberFormat="1" applyFont="1" applyFill="1" applyBorder="1" applyAlignment="1" applyProtection="1">
      <protection locked="0"/>
    </xf>
    <xf numFmtId="0" fontId="87" fillId="26" borderId="0" xfId="0" applyFont="1" applyFill="1"/>
    <xf numFmtId="0" fontId="4" fillId="26" borderId="0" xfId="0" applyFont="1" applyFill="1" applyAlignment="1">
      <alignment horizontal="left" indent="2"/>
    </xf>
    <xf numFmtId="0" fontId="5" fillId="26" borderId="0" xfId="1" applyNumberFormat="1" applyFont="1" applyFill="1" applyBorder="1" applyAlignment="1" applyProtection="1">
      <alignment vertical="top" wrapText="1"/>
      <protection locked="0"/>
    </xf>
    <xf numFmtId="2" fontId="6" fillId="26" borderId="0" xfId="1" applyNumberFormat="1" applyFont="1" applyFill="1" applyBorder="1" applyAlignment="1" applyProtection="1">
      <alignment vertical="top" wrapText="1"/>
      <protection locked="0"/>
    </xf>
    <xf numFmtId="0" fontId="6" fillId="26" borderId="0" xfId="1" applyNumberFormat="1" applyFont="1" applyFill="1" applyBorder="1" applyAlignment="1" applyProtection="1">
      <alignment horizontal="left" vertical="center" wrapText="1"/>
      <protection locked="0"/>
    </xf>
    <xf numFmtId="0" fontId="88" fillId="26" borderId="0" xfId="167" applyNumberFormat="1" applyFont="1" applyFill="1" applyBorder="1" applyAlignment="1" applyProtection="1">
      <protection locked="0"/>
    </xf>
    <xf numFmtId="0" fontId="5" fillId="26" borderId="0" xfId="1" applyNumberFormat="1" applyFont="1" applyFill="1" applyBorder="1" applyAlignment="1" applyProtection="1">
      <protection locked="0"/>
    </xf>
    <xf numFmtId="0" fontId="5" fillId="26" borderId="0" xfId="1" applyNumberFormat="1" applyFont="1" applyFill="1" applyBorder="1" applyAlignment="1" applyProtection="1">
      <alignment horizontal="center"/>
      <protection locked="0"/>
    </xf>
    <xf numFmtId="0" fontId="5" fillId="26" borderId="0" xfId="1" applyNumberFormat="1" applyFont="1" applyFill="1" applyBorder="1" applyAlignment="1" applyProtection="1">
      <alignment horizontal="left" vertical="center" wrapText="1"/>
      <protection locked="0"/>
    </xf>
    <xf numFmtId="0" fontId="89" fillId="26" borderId="0" xfId="167" applyNumberFormat="1" applyFont="1" applyFill="1" applyBorder="1" applyAlignment="1" applyProtection="1">
      <protection locked="0"/>
    </xf>
    <xf numFmtId="0" fontId="5" fillId="26" borderId="0" xfId="1" applyNumberFormat="1" applyFont="1" applyFill="1" applyBorder="1" applyAlignment="1" applyProtection="1">
      <alignment vertical="center" wrapText="1"/>
      <protection locked="0"/>
    </xf>
    <xf numFmtId="0" fontId="5" fillId="26" borderId="0" xfId="1" applyNumberFormat="1" applyFont="1" applyFill="1" applyBorder="1" applyAlignment="1" applyProtection="1">
      <alignment horizontal="left" vertical="top" wrapText="1"/>
      <protection locked="0"/>
    </xf>
    <xf numFmtId="0" fontId="90" fillId="26" borderId="0" xfId="1" applyNumberFormat="1" applyFont="1" applyFill="1" applyBorder="1" applyAlignment="1" applyProtection="1">
      <protection locked="0"/>
    </xf>
    <xf numFmtId="0" fontId="90" fillId="26" borderId="0" xfId="1" applyNumberFormat="1" applyFont="1" applyFill="1" applyBorder="1" applyAlignment="1" applyProtection="1">
      <alignment horizontal="center"/>
      <protection locked="0"/>
    </xf>
    <xf numFmtId="164" fontId="90" fillId="26" borderId="0" xfId="1" applyNumberFormat="1" applyFont="1" applyFill="1" applyBorder="1" applyAlignment="1" applyProtection="1">
      <protection locked="0"/>
    </xf>
    <xf numFmtId="2" fontId="7" fillId="26" borderId="0" xfId="1" applyNumberFormat="1" applyFont="1" applyFill="1" applyBorder="1" applyAlignment="1" applyProtection="1">
      <alignment vertical="center"/>
      <protection locked="0"/>
    </xf>
    <xf numFmtId="2" fontId="90" fillId="26" borderId="0" xfId="1" applyNumberFormat="1" applyFont="1" applyFill="1" applyBorder="1" applyAlignment="1" applyProtection="1">
      <protection locked="0"/>
    </xf>
    <xf numFmtId="2" fontId="8" fillId="26" borderId="0" xfId="1" applyNumberFormat="1" applyFont="1" applyFill="1" applyBorder="1" applyAlignment="1" applyProtection="1">
      <alignment vertical="center"/>
      <protection locked="0"/>
    </xf>
    <xf numFmtId="164" fontId="86" fillId="26" borderId="0" xfId="1" applyNumberFormat="1" applyFont="1" applyFill="1" applyBorder="1" applyAlignment="1" applyProtection="1">
      <protection locked="0"/>
    </xf>
    <xf numFmtId="2" fontId="86" fillId="26" borderId="0" xfId="1" applyNumberFormat="1" applyFont="1" applyFill="1" applyBorder="1" applyAlignment="1" applyProtection="1">
      <protection locked="0"/>
    </xf>
    <xf numFmtId="0" fontId="2" fillId="26" borderId="0" xfId="90" applyNumberFormat="1" applyFont="1" applyFill="1" applyBorder="1" applyAlignment="1" applyProtection="1">
      <alignment horizontal="center" vertical="center"/>
    </xf>
    <xf numFmtId="0" fontId="2" fillId="26" borderId="2" xfId="90" applyNumberFormat="1" applyFont="1" applyFill="1" applyBorder="1" applyAlignment="1" applyProtection="1">
      <alignment horizontal="center" vertical="center"/>
    </xf>
    <xf numFmtId="0" fontId="2" fillId="26" borderId="0" xfId="90" applyNumberFormat="1" applyFont="1" applyFill="1" applyBorder="1" applyAlignment="1" applyProtection="1">
      <alignment horizontal="center" vertical="center" wrapText="1"/>
    </xf>
    <xf numFmtId="0" fontId="2" fillId="26" borderId="2" xfId="90" applyNumberFormat="1" applyFont="1" applyFill="1" applyBorder="1" applyAlignment="1" applyProtection="1">
      <alignment horizontal="center" vertical="center" wrapText="1"/>
    </xf>
    <xf numFmtId="0" fontId="91" fillId="26" borderId="2" xfId="167" applyNumberFormat="1" applyFont="1" applyFill="1" applyBorder="1" applyAlignment="1" applyProtection="1">
      <alignment horizontal="center" vertical="center" wrapText="1"/>
    </xf>
    <xf numFmtId="0" fontId="91" fillId="26" borderId="16" xfId="167" applyNumberFormat="1" applyFont="1" applyFill="1" applyBorder="1" applyAlignment="1" applyProtection="1">
      <alignment horizontal="center" vertical="center" wrapText="1"/>
    </xf>
    <xf numFmtId="0" fontId="2" fillId="26" borderId="0" xfId="1" applyNumberFormat="1" applyFont="1" applyFill="1" applyBorder="1" applyAlignment="1" applyProtection="1">
      <alignment vertical="center"/>
      <protection locked="0"/>
    </xf>
    <xf numFmtId="0" fontId="2" fillId="26" borderId="0" xfId="90" applyNumberFormat="1" applyFont="1" applyFill="1" applyBorder="1" applyAlignment="1" applyProtection="1">
      <alignment horizontal="center" vertical="center" wrapText="1"/>
      <protection locked="0"/>
    </xf>
    <xf numFmtId="2" fontId="2" fillId="26" borderId="0" xfId="1" applyNumberFormat="1" applyFont="1" applyFill="1" applyBorder="1" applyAlignment="1" applyProtection="1">
      <alignment vertical="center"/>
      <protection locked="0"/>
    </xf>
    <xf numFmtId="0" fontId="2" fillId="26" borderId="0" xfId="0" applyNumberFormat="1" applyFont="1" applyFill="1" applyBorder="1" applyAlignment="1">
      <alignment vertical="center"/>
    </xf>
    <xf numFmtId="0" fontId="2" fillId="26" borderId="0" xfId="0" applyNumberFormat="1" applyFont="1" applyFill="1" applyBorder="1" applyAlignment="1">
      <alignment horizontal="left" vertical="center" indent="1"/>
    </xf>
    <xf numFmtId="2" fontId="2" fillId="26" borderId="0" xfId="1" applyNumberFormat="1" applyFont="1" applyFill="1" applyBorder="1" applyAlignment="1" applyProtection="1">
      <alignment horizontal="right" vertical="center"/>
      <protection locked="0"/>
    </xf>
    <xf numFmtId="0" fontId="2" fillId="26" borderId="0" xfId="1" applyNumberFormat="1" applyFont="1" applyFill="1" applyBorder="1" applyAlignment="1" applyProtection="1">
      <alignment horizontal="left" vertical="center" indent="1"/>
      <protection locked="0"/>
    </xf>
    <xf numFmtId="0" fontId="8" fillId="26" borderId="0" xfId="0" quotePrefix="1" applyNumberFormat="1" applyFont="1" applyFill="1" applyBorder="1" applyAlignment="1">
      <alignment vertical="center"/>
    </xf>
    <xf numFmtId="0" fontId="8" fillId="26" borderId="0" xfId="0" applyNumberFormat="1" applyFont="1" applyFill="1" applyBorder="1" applyAlignment="1">
      <alignment horizontal="left" vertical="center" indent="1"/>
    </xf>
    <xf numFmtId="2" fontId="8" fillId="26" borderId="0" xfId="1" applyNumberFormat="1" applyFont="1" applyFill="1" applyBorder="1" applyAlignment="1" applyProtection="1">
      <alignment horizontal="right" vertical="center"/>
      <protection locked="0"/>
    </xf>
    <xf numFmtId="0" fontId="8" fillId="26" borderId="0" xfId="1" applyNumberFormat="1" applyFont="1" applyFill="1" applyBorder="1" applyAlignment="1" applyProtection="1">
      <alignment vertical="center"/>
      <protection locked="0"/>
    </xf>
    <xf numFmtId="49" fontId="2" fillId="26" borderId="0" xfId="0" applyNumberFormat="1" applyFont="1" applyFill="1" applyBorder="1" applyAlignment="1">
      <alignment vertical="center"/>
    </xf>
    <xf numFmtId="0" fontId="8" fillId="26" borderId="0" xfId="0" applyNumberFormat="1" applyFont="1" applyFill="1" applyBorder="1" applyAlignment="1">
      <alignment vertical="center"/>
    </xf>
    <xf numFmtId="0" fontId="8" fillId="26" borderId="0" xfId="1" applyNumberFormat="1" applyFont="1" applyFill="1" applyBorder="1" applyAlignment="1" applyProtection="1">
      <alignment horizontal="right"/>
      <protection locked="0"/>
    </xf>
    <xf numFmtId="0" fontId="8" fillId="26" borderId="0" xfId="1" applyNumberFormat="1" applyFont="1" applyFill="1" applyBorder="1" applyAlignment="1" applyProtection="1">
      <alignment horizontal="center" vertical="center"/>
      <protection locked="0"/>
    </xf>
    <xf numFmtId="0" fontId="92" fillId="26" borderId="0" xfId="1" applyNumberFormat="1" applyFont="1" applyFill="1" applyBorder="1" applyAlignment="1" applyProtection="1">
      <alignment horizontal="center" vertical="center"/>
      <protection locked="0"/>
    </xf>
    <xf numFmtId="0" fontId="10" fillId="26" borderId="0" xfId="1" applyNumberFormat="1" applyFont="1" applyFill="1" applyBorder="1" applyAlignment="1" applyProtection="1">
      <alignment horizontal="center" vertical="center"/>
    </xf>
    <xf numFmtId="0" fontId="2" fillId="0" borderId="0" xfId="1" applyNumberFormat="1" applyFont="1" applyFill="1" applyBorder="1" applyAlignment="1" applyProtection="1">
      <protection locked="0"/>
    </xf>
    <xf numFmtId="0" fontId="5" fillId="0" borderId="0" xfId="1" applyNumberFormat="1" applyFont="1" applyFill="1" applyBorder="1" applyAlignment="1" applyProtection="1">
      <alignment horizontal="left" vertical="top" wrapText="1"/>
      <protection locked="0"/>
    </xf>
    <xf numFmtId="0" fontId="5" fillId="0" borderId="0" xfId="1" applyNumberFormat="1" applyFont="1" applyFill="1" applyBorder="1" applyAlignment="1" applyProtection="1">
      <protection locked="0"/>
    </xf>
    <xf numFmtId="0" fontId="2" fillId="0" borderId="0" xfId="90" applyFont="1" applyFill="1" applyBorder="1" applyAlignment="1" applyProtection="1">
      <alignment horizontal="center" vertical="center"/>
      <protection locked="0"/>
    </xf>
    <xf numFmtId="0" fontId="2" fillId="26" borderId="2" xfId="90" applyFont="1" applyFill="1" applyBorder="1" applyAlignment="1" applyProtection="1">
      <alignment horizontal="center" vertical="center" wrapText="1"/>
      <protection locked="0"/>
    </xf>
    <xf numFmtId="0" fontId="2" fillId="26" borderId="17" xfId="90" applyFont="1" applyFill="1" applyBorder="1" applyAlignment="1" applyProtection="1">
      <alignment horizontal="center" vertical="center" wrapText="1"/>
      <protection locked="0"/>
    </xf>
    <xf numFmtId="169" fontId="8" fillId="0" borderId="0" xfId="1" applyNumberFormat="1" applyFont="1" applyFill="1" applyBorder="1" applyAlignment="1" applyProtection="1">
      <alignment horizontal="right" vertical="center"/>
      <protection locked="0"/>
    </xf>
    <xf numFmtId="0" fontId="2" fillId="0" borderId="0" xfId="1" applyNumberFormat="1" applyFont="1" applyFill="1" applyBorder="1" applyAlignment="1" applyProtection="1">
      <alignment vertical="center"/>
      <protection locked="0"/>
    </xf>
    <xf numFmtId="169" fontId="2" fillId="26" borderId="0" xfId="1" applyNumberFormat="1" applyFont="1" applyFill="1" applyBorder="1" applyAlignment="1" applyProtection="1">
      <alignment horizontal="right" vertical="center"/>
      <protection locked="0"/>
    </xf>
    <xf numFmtId="0" fontId="2" fillId="0" borderId="0" xfId="1" applyNumberFormat="1" applyFont="1" applyFill="1" applyBorder="1" applyAlignment="1" applyProtection="1">
      <alignment horizontal="left" vertical="center" indent="1"/>
      <protection locked="0"/>
    </xf>
    <xf numFmtId="169" fontId="8" fillId="26" borderId="0" xfId="1" applyNumberFormat="1" applyFont="1" applyFill="1" applyBorder="1" applyAlignment="1" applyProtection="1">
      <alignment horizontal="right" vertical="center"/>
      <protection locked="0"/>
    </xf>
    <xf numFmtId="0" fontId="8" fillId="0" borderId="0" xfId="1" applyNumberFormat="1" applyFont="1" applyFill="1" applyBorder="1" applyAlignment="1" applyProtection="1">
      <alignment vertical="center"/>
      <protection locked="0"/>
    </xf>
    <xf numFmtId="0" fontId="5" fillId="0" borderId="0" xfId="1" applyNumberFormat="1" applyFont="1" applyFill="1" applyBorder="1" applyAlignment="1" applyProtection="1">
      <alignment horizontal="right" vertical="center"/>
      <protection locked="0"/>
    </xf>
    <xf numFmtId="0" fontId="2" fillId="0" borderId="0" xfId="90" applyFont="1" applyFill="1" applyBorder="1" applyAlignment="1" applyProtection="1">
      <alignment horizontal="center" vertical="center" wrapText="1"/>
      <protection locked="0"/>
    </xf>
    <xf numFmtId="0" fontId="10" fillId="0" borderId="0" xfId="1" applyNumberFormat="1" applyFont="1" applyFill="1" applyBorder="1" applyAlignment="1" applyProtection="1">
      <alignment horizontal="center" vertical="center"/>
      <protection locked="0"/>
    </xf>
    <xf numFmtId="0" fontId="5" fillId="0" borderId="0" xfId="1" applyNumberFormat="1" applyFont="1" applyFill="1" applyBorder="1" applyAlignment="1" applyProtection="1">
      <alignment horizontal="right" vertical="top"/>
      <protection locked="0"/>
    </xf>
    <xf numFmtId="0" fontId="10" fillId="0" borderId="0" xfId="1" applyFont="1" applyFill="1" applyBorder="1" applyAlignment="1" applyProtection="1">
      <alignment horizontal="center" vertical="center" wrapText="1"/>
      <protection locked="0"/>
    </xf>
    <xf numFmtId="0" fontId="5" fillId="0" borderId="0" xfId="1" applyNumberFormat="1" applyFont="1" applyFill="1" applyBorder="1" applyAlignment="1" applyProtection="1">
      <alignment horizontal="left" vertical="top"/>
      <protection locked="0"/>
    </xf>
    <xf numFmtId="0" fontId="10" fillId="26" borderId="0" xfId="1" applyNumberFormat="1" applyFont="1" applyFill="1" applyBorder="1" applyAlignment="1" applyProtection="1">
      <alignment vertical="center"/>
    </xf>
    <xf numFmtId="170" fontId="17" fillId="0" borderId="0" xfId="207" applyNumberFormat="1" applyFont="1" applyFill="1" applyBorder="1" applyAlignment="1">
      <alignment horizontal="right" vertical="center"/>
    </xf>
    <xf numFmtId="0" fontId="88" fillId="0" borderId="0" xfId="167" applyNumberFormat="1" applyFont="1" applyFill="1" applyBorder="1" applyAlignment="1" applyProtection="1">
      <protection locked="0"/>
    </xf>
    <xf numFmtId="0" fontId="2" fillId="0" borderId="0" xfId="1" applyFont="1" applyFill="1" applyAlignment="1" applyProtection="1">
      <alignment vertical="center"/>
      <protection locked="0"/>
    </xf>
    <xf numFmtId="0" fontId="93" fillId="0" borderId="0" xfId="1" applyNumberFormat="1" applyFont="1" applyFill="1" applyBorder="1" applyAlignment="1" applyProtection="1">
      <alignment horizontal="left" vertical="top" wrapText="1"/>
      <protection locked="0"/>
    </xf>
    <xf numFmtId="0" fontId="3" fillId="0" borderId="2" xfId="0" applyFont="1" applyBorder="1" applyAlignment="1">
      <alignment horizontal="center" vertical="center" wrapText="1"/>
    </xf>
    <xf numFmtId="171" fontId="2" fillId="0" borderId="0" xfId="90" applyNumberFormat="1" applyFont="1" applyFill="1" applyBorder="1" applyAlignment="1" applyProtection="1">
      <alignment vertical="center" wrapText="1"/>
    </xf>
    <xf numFmtId="169" fontId="2" fillId="0" borderId="0" xfId="1" applyNumberFormat="1" applyFont="1" applyFill="1" applyBorder="1" applyAlignment="1" applyProtection="1">
      <alignment horizontal="right" vertical="center"/>
      <protection locked="0"/>
    </xf>
    <xf numFmtId="169" fontId="2" fillId="0" borderId="0" xfId="1" quotePrefix="1" applyNumberFormat="1" applyFont="1" applyFill="1" applyBorder="1" applyAlignment="1" applyProtection="1">
      <alignment horizontal="right" vertical="center"/>
      <protection locked="0"/>
    </xf>
    <xf numFmtId="169" fontId="8" fillId="0" borderId="0" xfId="1" quotePrefix="1" applyNumberFormat="1" applyFont="1" applyFill="1" applyBorder="1" applyAlignment="1" applyProtection="1">
      <alignment horizontal="right" vertical="center"/>
      <protection locked="0"/>
    </xf>
    <xf numFmtId="172" fontId="8" fillId="0" borderId="0" xfId="1" applyNumberFormat="1" applyFont="1" applyFill="1" applyBorder="1" applyAlignment="1" applyProtection="1">
      <alignment horizontal="right" vertical="center"/>
      <protection locked="0"/>
    </xf>
    <xf numFmtId="171" fontId="94" fillId="0" borderId="0" xfId="90" applyNumberFormat="1" applyFont="1" applyFill="1" applyBorder="1" applyAlignment="1" applyProtection="1">
      <alignment vertical="center" wrapText="1"/>
    </xf>
    <xf numFmtId="173" fontId="18" fillId="0" borderId="0" xfId="90" applyNumberFormat="1" applyFont="1" applyFill="1" applyBorder="1" applyAlignment="1" applyProtection="1">
      <alignment horizontal="right" vertical="center"/>
      <protection locked="0"/>
    </xf>
    <xf numFmtId="169" fontId="18" fillId="0" borderId="0" xfId="1" applyNumberFormat="1" applyFont="1" applyFill="1" applyBorder="1" applyAlignment="1" applyProtection="1">
      <alignment horizontal="right" vertical="center"/>
      <protection locked="0"/>
    </xf>
    <xf numFmtId="0" fontId="2" fillId="0" borderId="2" xfId="90" applyFont="1" applyFill="1" applyBorder="1" applyAlignment="1" applyProtection="1">
      <alignment horizontal="center" vertical="center" wrapText="1"/>
    </xf>
    <xf numFmtId="0" fontId="5" fillId="0" borderId="0" xfId="1" applyNumberFormat="1" applyFont="1" applyFill="1" applyBorder="1" applyAlignment="1" applyProtection="1">
      <alignment horizontal="right" vertical="center"/>
    </xf>
    <xf numFmtId="0" fontId="10" fillId="0" borderId="0" xfId="1" applyFont="1" applyFill="1" applyBorder="1" applyAlignment="1" applyProtection="1">
      <alignment horizontal="center" vertical="center" wrapText="1"/>
    </xf>
    <xf numFmtId="0" fontId="5" fillId="0" borderId="0" xfId="1" applyNumberFormat="1" applyFont="1" applyFill="1" applyBorder="1" applyAlignment="1" applyProtection="1">
      <alignment horizontal="left" vertical="center"/>
    </xf>
    <xf numFmtId="0" fontId="10" fillId="0" borderId="0" xfId="1" applyNumberFormat="1" applyFont="1" applyFill="1" applyBorder="1" applyAlignment="1" applyProtection="1">
      <alignment horizontal="center" vertical="center" wrapText="1"/>
    </xf>
    <xf numFmtId="0" fontId="10" fillId="0" borderId="0" xfId="1" applyNumberFormat="1" applyFont="1" applyFill="1" applyBorder="1" applyAlignment="1" applyProtection="1">
      <alignment horizontal="center" vertical="center"/>
    </xf>
    <xf numFmtId="0" fontId="5" fillId="0" borderId="0" xfId="1" applyNumberFormat="1" applyFont="1" applyFill="1" applyBorder="1" applyAlignment="1" applyProtection="1">
      <alignment horizontal="right" vertical="center" wrapText="1"/>
    </xf>
    <xf numFmtId="174" fontId="95" fillId="0" borderId="0" xfId="90" applyNumberFormat="1" applyFont="1" applyFill="1" applyBorder="1" applyAlignment="1" applyProtection="1">
      <alignment horizontal="left" vertical="center"/>
    </xf>
    <xf numFmtId="0" fontId="8" fillId="0" borderId="42" xfId="1" applyNumberFormat="1" applyFont="1" applyFill="1" applyBorder="1" applyAlignment="1" applyProtection="1">
      <alignment horizontal="center" vertical="center"/>
    </xf>
    <xf numFmtId="0" fontId="2" fillId="0" borderId="42" xfId="90" applyNumberFormat="1" applyFont="1" applyFill="1" applyBorder="1" applyAlignment="1" applyProtection="1">
      <alignment horizontal="center" vertical="center"/>
    </xf>
    <xf numFmtId="0" fontId="2" fillId="0" borderId="42" xfId="90" applyFont="1" applyFill="1" applyBorder="1" applyAlignment="1" applyProtection="1">
      <alignment horizontal="center" vertical="center"/>
    </xf>
    <xf numFmtId="0" fontId="8" fillId="0" borderId="42" xfId="1" applyNumberFormat="1" applyFont="1" applyFill="1" applyBorder="1" applyAlignment="1" applyProtection="1">
      <alignment horizontal="center" vertical="center" wrapText="1"/>
    </xf>
    <xf numFmtId="0" fontId="2" fillId="0" borderId="0" xfId="1" applyNumberFormat="1" applyFont="1" applyFill="1" applyBorder="1" applyAlignment="1" applyProtection="1"/>
    <xf numFmtId="0" fontId="8" fillId="0" borderId="0" xfId="1" applyNumberFormat="1" applyFont="1" applyFill="1" applyBorder="1" applyAlignment="1" applyProtection="1">
      <alignment horizontal="left" vertical="center" wrapText="1"/>
      <protection locked="0"/>
    </xf>
    <xf numFmtId="175" fontId="18" fillId="0" borderId="0" xfId="1" applyNumberFormat="1" applyFont="1" applyFill="1" applyBorder="1" applyAlignment="1" applyProtection="1">
      <alignment vertical="center"/>
      <protection locked="0"/>
    </xf>
    <xf numFmtId="0" fontId="18" fillId="0" borderId="0" xfId="1" applyFont="1" applyFill="1" applyBorder="1" applyAlignment="1" applyProtection="1">
      <alignment horizontal="left" vertical="center" wrapText="1"/>
    </xf>
    <xf numFmtId="175" fontId="17" fillId="0" borderId="0" xfId="195" quotePrefix="1" applyNumberFormat="1" applyFont="1" applyFill="1" applyBorder="1" applyAlignment="1">
      <alignment horizontal="right" vertical="center"/>
    </xf>
    <xf numFmtId="164" fontId="19" fillId="0" borderId="0" xfId="195" quotePrefix="1" applyNumberFormat="1" applyFont="1" applyFill="1" applyBorder="1" applyAlignment="1">
      <alignment horizontal="right" vertical="center"/>
    </xf>
    <xf numFmtId="1" fontId="19" fillId="0" borderId="0" xfId="195" quotePrefix="1" applyNumberFormat="1" applyFont="1" applyFill="1" applyBorder="1" applyAlignment="1">
      <alignment horizontal="right" vertical="center"/>
    </xf>
    <xf numFmtId="0" fontId="2" fillId="0" borderId="0" xfId="1" applyFont="1" applyFill="1" applyProtection="1"/>
    <xf numFmtId="0" fontId="2" fillId="0" borderId="0" xfId="1" applyFont="1" applyFill="1" applyBorder="1" applyAlignment="1" applyProtection="1">
      <alignment vertical="center"/>
    </xf>
    <xf numFmtId="0" fontId="8" fillId="0" borderId="0" xfId="1" applyFont="1" applyFill="1" applyBorder="1" applyAlignment="1" applyProtection="1">
      <alignment vertical="center" wrapText="1"/>
    </xf>
    <xf numFmtId="0" fontId="8" fillId="0" borderId="0" xfId="296" applyNumberFormat="1" applyFont="1" applyFill="1" applyBorder="1" applyAlignment="1" applyProtection="1">
      <alignment vertical="center"/>
      <protection locked="0"/>
    </xf>
    <xf numFmtId="0" fontId="91" fillId="0" borderId="0" xfId="167" applyNumberFormat="1" applyFont="1" applyFill="1" applyBorder="1" applyAlignment="1" applyProtection="1">
      <alignment horizontal="left" vertical="center" wrapText="1"/>
      <protection locked="0"/>
    </xf>
    <xf numFmtId="164" fontId="2" fillId="0" borderId="0" xfId="1" applyNumberFormat="1" applyFont="1" applyFill="1" applyBorder="1" applyAlignment="1" applyProtection="1">
      <alignment vertical="center"/>
    </xf>
    <xf numFmtId="1" fontId="2" fillId="0" borderId="0" xfId="195" quotePrefix="1" applyNumberFormat="1" applyFont="1" applyFill="1" applyBorder="1" applyAlignment="1">
      <alignment horizontal="right" vertical="center"/>
    </xf>
    <xf numFmtId="175" fontId="3" fillId="0" borderId="0" xfId="1" applyNumberFormat="1" applyFont="1" applyFill="1" applyBorder="1" applyAlignment="1" applyProtection="1">
      <alignment vertical="center"/>
      <protection locked="0"/>
    </xf>
    <xf numFmtId="164" fontId="3" fillId="0" borderId="0" xfId="1" applyNumberFormat="1" applyFont="1" applyFill="1" applyBorder="1" applyAlignment="1" applyProtection="1">
      <alignment vertical="center"/>
      <protection locked="0"/>
    </xf>
    <xf numFmtId="176" fontId="94" fillId="0" borderId="0" xfId="1" applyNumberFormat="1" applyFont="1" applyFill="1" applyBorder="1" applyAlignment="1" applyProtection="1">
      <alignment vertical="center"/>
      <protection locked="0"/>
    </xf>
    <xf numFmtId="0" fontId="8" fillId="0" borderId="0" xfId="1" applyFont="1" applyFill="1" applyBorder="1" applyAlignment="1" applyProtection="1">
      <alignment horizontal="left" vertical="center" wrapText="1"/>
    </xf>
    <xf numFmtId="176" fontId="3" fillId="0" borderId="0" xfId="1" applyNumberFormat="1" applyFont="1" applyFill="1" applyBorder="1" applyAlignment="1" applyProtection="1">
      <alignment vertical="center"/>
      <protection locked="0"/>
    </xf>
    <xf numFmtId="0" fontId="2" fillId="0" borderId="0" xfId="1" applyNumberFormat="1" applyFont="1" applyFill="1" applyBorder="1" applyAlignment="1" applyProtection="1">
      <alignment horizontal="left" vertical="center" wrapText="1"/>
      <protection locked="0"/>
    </xf>
    <xf numFmtId="169" fontId="18" fillId="0" borderId="0" xfId="1" applyNumberFormat="1" applyFont="1" applyFill="1" applyBorder="1" applyAlignment="1" applyProtection="1">
      <alignment vertical="center"/>
      <protection locked="0"/>
    </xf>
    <xf numFmtId="0" fontId="2" fillId="0" borderId="0" xfId="1" applyFont="1" applyFill="1" applyBorder="1" applyAlignment="1" applyProtection="1">
      <alignment horizontal="left" vertical="center" wrapText="1"/>
    </xf>
    <xf numFmtId="169" fontId="2" fillId="0" borderId="0" xfId="1" applyNumberFormat="1" applyFont="1" applyFill="1" applyProtection="1"/>
    <xf numFmtId="169" fontId="2" fillId="0" borderId="0" xfId="1" applyNumberFormat="1" applyFont="1" applyFill="1" applyBorder="1" applyAlignment="1" applyProtection="1">
      <alignment vertical="center"/>
    </xf>
    <xf numFmtId="169" fontId="3" fillId="0" borderId="0" xfId="1" applyNumberFormat="1" applyFont="1" applyFill="1" applyBorder="1" applyAlignment="1" applyProtection="1">
      <alignment vertical="center"/>
      <protection locked="0"/>
    </xf>
    <xf numFmtId="0" fontId="3" fillId="0" borderId="0" xfId="1" applyNumberFormat="1" applyFont="1" applyFill="1" applyBorder="1" applyAlignment="1" applyProtection="1">
      <alignment horizontal="left" vertical="center" wrapText="1"/>
      <protection locked="0"/>
    </xf>
    <xf numFmtId="0" fontId="3" fillId="0" borderId="0" xfId="1" applyFont="1" applyFill="1" applyBorder="1" applyAlignment="1" applyProtection="1">
      <alignment horizontal="left" vertical="center" wrapText="1"/>
    </xf>
    <xf numFmtId="169" fontId="94" fillId="0" borderId="0" xfId="1" applyNumberFormat="1" applyFont="1" applyFill="1" applyProtection="1"/>
    <xf numFmtId="0" fontId="94" fillId="0" borderId="0" xfId="1" applyFont="1" applyFill="1" applyProtection="1"/>
    <xf numFmtId="0" fontId="94" fillId="0" borderId="0" xfId="1" applyNumberFormat="1" applyFont="1" applyFill="1" applyBorder="1" applyAlignment="1" applyProtection="1">
      <alignment horizontal="left" vertical="center" wrapText="1"/>
      <protection locked="0"/>
    </xf>
    <xf numFmtId="169" fontId="94" fillId="0" borderId="0" xfId="1" applyNumberFormat="1" applyFont="1" applyFill="1" applyBorder="1" applyAlignment="1" applyProtection="1">
      <alignment vertical="center"/>
      <protection locked="0"/>
    </xf>
    <xf numFmtId="0" fontId="94" fillId="0" borderId="0" xfId="1" applyFont="1" applyFill="1" applyBorder="1" applyAlignment="1" applyProtection="1">
      <alignment horizontal="left" vertical="center" wrapText="1"/>
    </xf>
    <xf numFmtId="169" fontId="3" fillId="0" borderId="0" xfId="1" quotePrefix="1" applyNumberFormat="1" applyFont="1" applyFill="1" applyBorder="1" applyAlignment="1" applyProtection="1">
      <alignment vertical="center"/>
      <protection locked="0"/>
    </xf>
    <xf numFmtId="0" fontId="5" fillId="0" borderId="0" xfId="1" applyNumberFormat="1" applyFont="1" applyFill="1" applyBorder="1" applyAlignment="1" applyProtection="1"/>
    <xf numFmtId="177" fontId="17" fillId="0" borderId="0" xfId="195" applyNumberFormat="1" applyFont="1" applyFill="1" applyBorder="1" applyAlignment="1">
      <alignment horizontal="right" vertical="center"/>
    </xf>
    <xf numFmtId="0" fontId="6" fillId="0" borderId="0" xfId="1" applyNumberFormat="1" applyFont="1" applyFill="1" applyBorder="1" applyAlignment="1" applyProtection="1">
      <alignment horizontal="left" vertical="top" wrapText="1"/>
    </xf>
    <xf numFmtId="0" fontId="89" fillId="0" borderId="0" xfId="167" applyNumberFormat="1" applyFont="1" applyFill="1" applyBorder="1" applyAlignment="1" applyProtection="1">
      <protection locked="0"/>
    </xf>
    <xf numFmtId="164" fontId="2" fillId="0" borderId="0" xfId="1" applyNumberFormat="1" applyFont="1" applyFill="1" applyBorder="1" applyAlignment="1" applyProtection="1">
      <alignment horizontal="right"/>
    </xf>
    <xf numFmtId="0" fontId="2" fillId="0" borderId="0" xfId="1" applyNumberFormat="1" applyFont="1" applyFill="1" applyBorder="1" applyAlignment="1" applyProtection="1">
      <alignment wrapText="1"/>
    </xf>
    <xf numFmtId="0" fontId="6" fillId="0" borderId="0" xfId="1" applyNumberFormat="1" applyFont="1" applyFill="1" applyBorder="1" applyAlignment="1" applyProtection="1">
      <alignment vertical="top" wrapText="1"/>
    </xf>
    <xf numFmtId="169" fontId="6" fillId="0" borderId="0" xfId="1" applyNumberFormat="1" applyFont="1" applyFill="1" applyBorder="1" applyAlignment="1" applyProtection="1">
      <alignment horizontal="right" vertical="top" wrapText="1"/>
    </xf>
    <xf numFmtId="169" fontId="17" fillId="0" borderId="0" xfId="194" quotePrefix="1" applyNumberFormat="1" applyFont="1" applyFill="1" applyBorder="1" applyAlignment="1">
      <alignment horizontal="right" vertical="center"/>
    </xf>
    <xf numFmtId="0" fontId="19" fillId="0" borderId="0" xfId="194" applyFont="1" applyFill="1" applyBorder="1" applyAlignment="1">
      <alignment vertical="center"/>
    </xf>
    <xf numFmtId="178" fontId="19" fillId="0" borderId="0" xfId="194" quotePrefix="1" applyNumberFormat="1" applyFont="1" applyFill="1" applyBorder="1" applyAlignment="1">
      <alignment horizontal="right" vertical="center"/>
    </xf>
    <xf numFmtId="178" fontId="19" fillId="0" borderId="0" xfId="194" applyNumberFormat="1" applyFont="1" applyFill="1" applyBorder="1" applyAlignment="1">
      <alignment horizontal="right" vertical="center"/>
    </xf>
    <xf numFmtId="0" fontId="17" fillId="0" borderId="0" xfId="194" applyFont="1" applyFill="1" applyBorder="1" applyAlignment="1">
      <alignment vertical="center"/>
    </xf>
    <xf numFmtId="178" fontId="17" fillId="0" borderId="0" xfId="194" applyNumberFormat="1" applyFont="1" applyFill="1" applyBorder="1" applyAlignment="1">
      <alignment horizontal="right" vertical="center"/>
    </xf>
    <xf numFmtId="178" fontId="17" fillId="0" borderId="0" xfId="194" quotePrefix="1" applyNumberFormat="1" applyFont="1" applyFill="1" applyBorder="1" applyAlignment="1">
      <alignment horizontal="right" vertical="center"/>
    </xf>
    <xf numFmtId="0" fontId="85" fillId="0" borderId="16" xfId="90" applyNumberFormat="1" applyFont="1" applyFill="1" applyBorder="1" applyAlignment="1" applyProtection="1">
      <alignment horizontal="center" vertical="center" wrapText="1"/>
    </xf>
    <xf numFmtId="0" fontId="91" fillId="0" borderId="16" xfId="167" applyNumberFormat="1" applyFont="1" applyFill="1" applyBorder="1" applyAlignment="1" applyProtection="1">
      <alignment horizontal="center" vertical="center" wrapText="1"/>
    </xf>
    <xf numFmtId="0" fontId="85" fillId="0" borderId="18" xfId="90" applyNumberFormat="1" applyFont="1" applyFill="1" applyBorder="1" applyAlignment="1" applyProtection="1">
      <alignment horizontal="center" vertical="center" wrapText="1"/>
    </xf>
    <xf numFmtId="0" fontId="85" fillId="0" borderId="2" xfId="90" applyNumberFormat="1" applyFont="1" applyFill="1" applyBorder="1" applyAlignment="1" applyProtection="1">
      <alignment horizontal="center" vertical="center" wrapText="1"/>
    </xf>
    <xf numFmtId="0" fontId="2" fillId="0" borderId="0" xfId="1" applyNumberFormat="1" applyFont="1" applyFill="1" applyBorder="1" applyAlignment="1" applyProtection="1">
      <alignment horizontal="center"/>
      <protection locked="0"/>
    </xf>
    <xf numFmtId="0" fontId="91" fillId="0" borderId="16" xfId="167" applyFont="1" applyFill="1" applyBorder="1" applyAlignment="1" applyProtection="1">
      <alignment horizontal="center" vertical="center"/>
    </xf>
    <xf numFmtId="179" fontId="18" fillId="0" borderId="0" xfId="1" applyNumberFormat="1" applyFont="1" applyFill="1" applyBorder="1" applyAlignment="1" applyProtection="1">
      <alignment horizontal="right" vertical="center"/>
      <protection locked="0"/>
    </xf>
    <xf numFmtId="179" fontId="18" fillId="26" borderId="0" xfId="1" applyNumberFormat="1" applyFont="1" applyFill="1" applyBorder="1" applyAlignment="1" applyProtection="1">
      <alignment horizontal="right" vertical="center"/>
      <protection locked="0"/>
    </xf>
    <xf numFmtId="0" fontId="0" fillId="0" borderId="0" xfId="0" applyFill="1"/>
    <xf numFmtId="0" fontId="8" fillId="0" borderId="0" xfId="1" applyNumberFormat="1" applyFont="1" applyFill="1" applyBorder="1" applyAlignment="1" applyProtection="1">
      <alignment horizontal="left" vertical="center" indent="1"/>
      <protection locked="0"/>
    </xf>
    <xf numFmtId="0" fontId="2" fillId="0" borderId="0" xfId="1" applyNumberFormat="1" applyFont="1" applyFill="1" applyBorder="1" applyAlignment="1" applyProtection="1">
      <alignment horizontal="left" vertical="center" indent="2"/>
      <protection locked="0"/>
    </xf>
    <xf numFmtId="179" fontId="3" fillId="0" borderId="0" xfId="1" applyNumberFormat="1" applyFont="1" applyFill="1" applyBorder="1" applyAlignment="1" applyProtection="1">
      <alignment horizontal="right" vertical="center"/>
      <protection locked="0"/>
    </xf>
    <xf numFmtId="179" fontId="3" fillId="26" borderId="0" xfId="1" applyNumberFormat="1" applyFont="1" applyFill="1" applyBorder="1" applyAlignment="1" applyProtection="1">
      <alignment horizontal="right" vertical="center"/>
      <protection locked="0"/>
    </xf>
    <xf numFmtId="179" fontId="3" fillId="0" borderId="19" xfId="1" applyNumberFormat="1" applyFont="1" applyFill="1" applyBorder="1" applyAlignment="1" applyProtection="1">
      <alignment horizontal="right" vertical="center"/>
      <protection locked="0"/>
    </xf>
    <xf numFmtId="0" fontId="5" fillId="0" borderId="0" xfId="1" applyNumberFormat="1" applyFont="1" applyFill="1" applyBorder="1" applyAlignment="1" applyProtection="1">
      <alignment vertical="center"/>
      <protection locked="0"/>
    </xf>
    <xf numFmtId="0" fontId="6" fillId="0" borderId="0" xfId="1" applyNumberFormat="1" applyFont="1" applyFill="1" applyBorder="1" applyAlignment="1" applyProtection="1">
      <alignment horizontal="left" vertical="top" wrapText="1"/>
      <protection locked="0"/>
    </xf>
    <xf numFmtId="0" fontId="89" fillId="0" borderId="0" xfId="167" applyFont="1" applyFill="1" applyBorder="1" applyAlignment="1" applyProtection="1">
      <alignment horizontal="left" vertical="center"/>
    </xf>
    <xf numFmtId="0" fontId="96" fillId="0" borderId="0" xfId="1" applyNumberFormat="1" applyFont="1" applyFill="1" applyBorder="1" applyAlignment="1" applyProtection="1">
      <alignment vertical="center"/>
      <protection locked="0"/>
    </xf>
    <xf numFmtId="179" fontId="97" fillId="0" borderId="0" xfId="1" applyNumberFormat="1" applyFont="1" applyFill="1" applyBorder="1" applyAlignment="1" applyProtection="1">
      <protection locked="0"/>
    </xf>
    <xf numFmtId="179" fontId="2" fillId="0" borderId="0" xfId="1" applyNumberFormat="1" applyFont="1" applyFill="1" applyBorder="1" applyAlignment="1" applyProtection="1">
      <protection locked="0"/>
    </xf>
    <xf numFmtId="0" fontId="10" fillId="0" borderId="0" xfId="1" applyNumberFormat="1" applyFont="1" applyFill="1" applyBorder="1" applyAlignment="1" applyProtection="1">
      <alignment vertical="center" wrapText="1"/>
    </xf>
    <xf numFmtId="0" fontId="10" fillId="0" borderId="0" xfId="1" applyFont="1" applyBorder="1" applyAlignment="1" applyProtection="1">
      <alignment horizontal="center" vertical="center" wrapText="1"/>
      <protection locked="0"/>
    </xf>
    <xf numFmtId="0" fontId="10" fillId="0" borderId="0" xfId="1" applyFont="1" applyBorder="1" applyAlignment="1" applyProtection="1">
      <alignment horizontal="center" vertical="center" wrapText="1"/>
    </xf>
    <xf numFmtId="0" fontId="0" fillId="0" borderId="0" xfId="1" applyFont="1" applyProtection="1">
      <protection locked="0"/>
    </xf>
    <xf numFmtId="0" fontId="3" fillId="0" borderId="0" xfId="298" applyNumberFormat="1" applyFont="1" applyBorder="1" applyProtection="1">
      <protection locked="0"/>
    </xf>
    <xf numFmtId="0" fontId="2" fillId="0" borderId="0" xfId="298" applyFont="1" applyFill="1" applyBorder="1" applyAlignment="1" applyProtection="1">
      <protection locked="0"/>
    </xf>
    <xf numFmtId="0" fontId="3" fillId="26" borderId="16" xfId="90" applyFont="1" applyFill="1" applyBorder="1" applyAlignment="1" applyProtection="1">
      <alignment horizontal="center" vertical="center" wrapText="1"/>
    </xf>
    <xf numFmtId="0" fontId="2" fillId="22" borderId="2" xfId="90" applyFont="1" applyFill="1" applyBorder="1" applyAlignment="1" applyProtection="1">
      <alignment horizontal="center" vertical="center" wrapText="1"/>
    </xf>
    <xf numFmtId="0" fontId="2" fillId="0" borderId="0" xfId="90" applyFont="1" applyFill="1" applyBorder="1" applyAlignment="1" applyProtection="1">
      <alignment horizontal="center" vertical="center" wrapText="1"/>
    </xf>
    <xf numFmtId="0" fontId="8" fillId="0" borderId="0" xfId="1" applyNumberFormat="1" applyFont="1" applyBorder="1" applyAlignment="1" applyProtection="1">
      <alignment vertical="center"/>
      <protection locked="0"/>
    </xf>
    <xf numFmtId="169" fontId="8" fillId="0" borderId="0" xfId="90" applyNumberFormat="1" applyFont="1" applyFill="1" applyBorder="1" applyAlignment="1" applyProtection="1">
      <alignment horizontal="right" vertical="center" wrapText="1"/>
    </xf>
    <xf numFmtId="169" fontId="8" fillId="0" borderId="0" xfId="1" applyNumberFormat="1" applyFont="1" applyBorder="1" applyAlignment="1" applyProtection="1">
      <alignment vertical="center"/>
      <protection locked="0"/>
    </xf>
    <xf numFmtId="170" fontId="2" fillId="0" borderId="0" xfId="1" applyNumberFormat="1" applyFont="1" applyFill="1" applyBorder="1" applyAlignment="1" applyProtection="1">
      <protection locked="0"/>
    </xf>
    <xf numFmtId="0" fontId="8" fillId="0" borderId="0" xfId="1" applyNumberFormat="1" applyFont="1" applyBorder="1" applyAlignment="1" applyProtection="1">
      <alignment horizontal="left" vertical="center" indent="1"/>
      <protection locked="0"/>
    </xf>
    <xf numFmtId="0" fontId="8" fillId="0" borderId="0" xfId="1" applyNumberFormat="1" applyFont="1" applyBorder="1" applyAlignment="1" applyProtection="1">
      <alignment horizontal="left" vertical="center" indent="2"/>
      <protection locked="0"/>
    </xf>
    <xf numFmtId="169" fontId="2" fillId="0" borderId="0" xfId="90" applyNumberFormat="1" applyFont="1" applyFill="1" applyBorder="1" applyAlignment="1" applyProtection="1">
      <alignment horizontal="right" vertical="center" wrapText="1"/>
    </xf>
    <xf numFmtId="0" fontId="2" fillId="0" borderId="0" xfId="1" applyNumberFormat="1" applyFont="1" applyBorder="1" applyAlignment="1" applyProtection="1">
      <alignment vertical="center"/>
      <protection locked="0"/>
    </xf>
    <xf numFmtId="0" fontId="6" fillId="0" borderId="0" xfId="1" applyNumberFormat="1" applyFont="1" applyFill="1" applyBorder="1" applyAlignment="1" applyProtection="1">
      <alignment vertical="center"/>
      <protection locked="0"/>
    </xf>
    <xf numFmtId="0" fontId="98" fillId="0" borderId="0" xfId="1" applyNumberFormat="1" applyFont="1" applyFill="1" applyBorder="1" applyAlignment="1" applyProtection="1">
      <alignment vertical="center"/>
      <protection locked="0"/>
    </xf>
    <xf numFmtId="0" fontId="98" fillId="0" borderId="0" xfId="1" applyNumberFormat="1" applyFont="1" applyFill="1" applyBorder="1" applyAlignment="1" applyProtection="1">
      <alignment vertical="center" wrapText="1"/>
      <protection locked="0"/>
    </xf>
    <xf numFmtId="0" fontId="97" fillId="22" borderId="0" xfId="1" applyNumberFormat="1" applyFont="1" applyFill="1" applyBorder="1" applyAlignment="1" applyProtection="1">
      <alignment vertical="center" wrapText="1"/>
      <protection locked="0"/>
    </xf>
    <xf numFmtId="0" fontId="1" fillId="22" borderId="0" xfId="1" applyFont="1" applyFill="1" applyAlignment="1" applyProtection="1">
      <alignment vertical="top" wrapText="1"/>
      <protection locked="0"/>
    </xf>
    <xf numFmtId="0" fontId="0" fillId="0" borderId="0" xfId="1" applyFont="1" applyAlignment="1">
      <alignment vertical="top" wrapText="1"/>
    </xf>
    <xf numFmtId="49" fontId="2" fillId="0" borderId="0" xfId="1" applyNumberFormat="1" applyFont="1" applyBorder="1" applyAlignment="1" applyProtection="1">
      <alignment vertical="center"/>
      <protection locked="0"/>
    </xf>
    <xf numFmtId="0" fontId="6" fillId="26" borderId="0" xfId="1" applyNumberFormat="1" applyFont="1" applyFill="1" applyBorder="1" applyAlignment="1" applyProtection="1">
      <alignment vertical="top" wrapText="1"/>
      <protection locked="0"/>
    </xf>
    <xf numFmtId="0" fontId="1" fillId="26" borderId="0" xfId="1" applyFont="1" applyFill="1" applyAlignment="1">
      <alignment wrapText="1"/>
    </xf>
    <xf numFmtId="0" fontId="8" fillId="0" borderId="0" xfId="1" quotePrefix="1" applyNumberFormat="1" applyFont="1" applyBorder="1" applyAlignment="1" applyProtection="1">
      <alignment vertical="center"/>
      <protection locked="0"/>
    </xf>
    <xf numFmtId="169" fontId="2" fillId="0" borderId="0" xfId="298" applyNumberFormat="1" applyFont="1" applyFill="1" applyBorder="1" applyAlignment="1" applyProtection="1">
      <protection locked="0"/>
    </xf>
    <xf numFmtId="177" fontId="5" fillId="26" borderId="0" xfId="1" applyNumberFormat="1" applyFont="1" applyFill="1" applyBorder="1" applyAlignment="1" applyProtection="1">
      <alignment vertical="center"/>
      <protection locked="0"/>
    </xf>
    <xf numFmtId="0" fontId="3" fillId="26" borderId="0" xfId="1" applyNumberFormat="1" applyFont="1" applyFill="1" applyBorder="1" applyAlignment="1" applyProtection="1">
      <alignment horizontal="left" vertical="top" wrapText="1"/>
      <protection locked="0"/>
    </xf>
    <xf numFmtId="0" fontId="5" fillId="26" borderId="0" xfId="1" applyNumberFormat="1" applyFont="1" applyFill="1" applyBorder="1" applyAlignment="1" applyProtection="1">
      <alignment vertical="center"/>
      <protection locked="0"/>
    </xf>
    <xf numFmtId="0" fontId="89" fillId="26" borderId="0" xfId="167" applyFont="1" applyFill="1" applyAlignment="1" applyProtection="1">
      <alignment vertical="center"/>
    </xf>
    <xf numFmtId="179" fontId="7" fillId="26" borderId="0" xfId="1" applyNumberFormat="1" applyFont="1" applyFill="1" applyBorder="1" applyAlignment="1" applyProtection="1">
      <alignment vertical="center"/>
      <protection locked="0"/>
    </xf>
    <xf numFmtId="179" fontId="96" fillId="26" borderId="0" xfId="1" applyNumberFormat="1" applyFont="1" applyFill="1" applyBorder="1" applyAlignment="1" applyProtection="1">
      <alignment vertical="center"/>
      <protection locked="0"/>
    </xf>
    <xf numFmtId="0" fontId="6" fillId="26" borderId="0" xfId="167" applyFont="1" applyFill="1" applyAlignment="1" applyProtection="1">
      <alignment vertical="center"/>
    </xf>
    <xf numFmtId="0" fontId="3" fillId="26" borderId="0" xfId="1" applyNumberFormat="1" applyFont="1" applyFill="1" applyBorder="1" applyAlignment="1" applyProtection="1">
      <protection locked="0"/>
    </xf>
    <xf numFmtId="0" fontId="6" fillId="26" borderId="0" xfId="1" applyNumberFormat="1" applyFont="1" applyFill="1" applyBorder="1" applyAlignment="1" applyProtection="1">
      <alignment vertical="center"/>
      <protection locked="0"/>
    </xf>
    <xf numFmtId="0" fontId="8" fillId="26" borderId="0" xfId="1" applyNumberFormat="1" applyFont="1" applyFill="1" applyBorder="1" applyAlignment="1" applyProtection="1">
      <alignment horizontal="center" vertical="center"/>
    </xf>
    <xf numFmtId="0" fontId="3" fillId="26" borderId="0" xfId="1" applyFont="1" applyFill="1" applyBorder="1" applyAlignment="1" applyProtection="1">
      <alignment horizontal="center" vertical="center" wrapText="1"/>
    </xf>
    <xf numFmtId="0" fontId="6" fillId="26" borderId="20" xfId="1" applyNumberFormat="1" applyFont="1" applyFill="1" applyBorder="1" applyAlignment="1" applyProtection="1">
      <alignment vertical="center"/>
      <protection locked="0"/>
    </xf>
    <xf numFmtId="0" fontId="8" fillId="26" borderId="17" xfId="1" applyNumberFormat="1" applyFont="1" applyFill="1" applyBorder="1" applyAlignment="1" applyProtection="1">
      <alignment horizontal="center" vertical="center"/>
    </xf>
    <xf numFmtId="0" fontId="3" fillId="26" borderId="2" xfId="1" applyFont="1" applyFill="1" applyBorder="1" applyAlignment="1" applyProtection="1">
      <alignment horizontal="center" vertical="center" wrapText="1"/>
    </xf>
    <xf numFmtId="0" fontId="8" fillId="26" borderId="21" xfId="1" applyNumberFormat="1" applyFont="1" applyFill="1" applyBorder="1" applyAlignment="1" applyProtection="1">
      <alignment horizontal="center" vertical="center"/>
    </xf>
    <xf numFmtId="177" fontId="8" fillId="26" borderId="0" xfId="1" applyNumberFormat="1" applyFont="1" applyFill="1" applyBorder="1" applyProtection="1"/>
    <xf numFmtId="177" fontId="0" fillId="26" borderId="0" xfId="0" applyNumberFormat="1" applyFill="1"/>
    <xf numFmtId="0" fontId="99" fillId="26" borderId="0" xfId="0" applyFont="1" applyFill="1"/>
    <xf numFmtId="0" fontId="2" fillId="26" borderId="0" xfId="1" applyFont="1" applyFill="1" applyBorder="1" applyAlignment="1" applyProtection="1">
      <alignment horizontal="left" indent="1"/>
    </xf>
    <xf numFmtId="0" fontId="3" fillId="26" borderId="0" xfId="1" applyFont="1" applyFill="1" applyBorder="1" applyProtection="1"/>
    <xf numFmtId="177" fontId="2" fillId="26" borderId="0" xfId="1" applyNumberFormat="1" applyFont="1" applyFill="1" applyBorder="1" applyAlignment="1" applyProtection="1">
      <alignment horizontal="right"/>
      <protection locked="0"/>
    </xf>
    <xf numFmtId="180" fontId="2" fillId="26" borderId="0" xfId="1" applyNumberFormat="1" applyFont="1" applyFill="1" applyBorder="1" applyAlignment="1" applyProtection="1">
      <alignment horizontal="right"/>
      <protection locked="0"/>
    </xf>
    <xf numFmtId="0" fontId="3" fillId="26" borderId="0" xfId="1" applyFont="1" applyFill="1" applyProtection="1"/>
    <xf numFmtId="0" fontId="2" fillId="26" borderId="0" xfId="1" applyFont="1" applyFill="1" applyAlignment="1" applyProtection="1">
      <alignment horizontal="left" indent="1"/>
    </xf>
    <xf numFmtId="177" fontId="2" fillId="26" borderId="0" xfId="1" applyNumberFormat="1" applyFont="1" applyFill="1" applyProtection="1">
      <protection locked="0"/>
    </xf>
    <xf numFmtId="0" fontId="8" fillId="26" borderId="0" xfId="1" applyFont="1" applyFill="1" applyBorder="1" applyProtection="1"/>
    <xf numFmtId="177" fontId="8" fillId="26" borderId="0" xfId="1" applyNumberFormat="1" applyFont="1" applyFill="1" applyBorder="1" applyAlignment="1" applyProtection="1">
      <alignment horizontal="right"/>
      <protection locked="0"/>
    </xf>
    <xf numFmtId="0" fontId="8" fillId="26" borderId="0" xfId="1" applyFont="1" applyFill="1" applyProtection="1"/>
    <xf numFmtId="0" fontId="24" fillId="26" borderId="0" xfId="1" applyFont="1" applyFill="1" applyBorder="1" applyProtection="1"/>
    <xf numFmtId="0" fontId="2" fillId="26" borderId="0" xfId="1" applyFont="1" applyFill="1" applyProtection="1">
      <protection locked="0"/>
    </xf>
    <xf numFmtId="0" fontId="91" fillId="26" borderId="0" xfId="167" applyFont="1" applyFill="1" applyBorder="1" applyAlignment="1" applyProtection="1">
      <alignment horizontal="left" indent="1"/>
    </xf>
    <xf numFmtId="0" fontId="91" fillId="26" borderId="0" xfId="167" applyFont="1" applyFill="1" applyAlignment="1" applyProtection="1">
      <alignment horizontal="left" indent="1"/>
    </xf>
    <xf numFmtId="0" fontId="0" fillId="26" borderId="0" xfId="0" applyFill="1"/>
    <xf numFmtId="0" fontId="91" fillId="26" borderId="0" xfId="167" applyFont="1" applyFill="1" applyBorder="1" applyAlignment="1" applyProtection="1"/>
    <xf numFmtId="0" fontId="91" fillId="26" borderId="0" xfId="167" applyFont="1" applyFill="1" applyAlignment="1" applyProtection="1"/>
    <xf numFmtId="0" fontId="18" fillId="26" borderId="0" xfId="1" applyFont="1" applyFill="1" applyBorder="1" applyProtection="1"/>
    <xf numFmtId="0" fontId="18" fillId="26" borderId="0" xfId="0" applyFont="1" applyFill="1"/>
    <xf numFmtId="173" fontId="2" fillId="26" borderId="0" xfId="1" applyNumberFormat="1" applyFont="1" applyFill="1" applyProtection="1">
      <protection locked="0"/>
    </xf>
    <xf numFmtId="0" fontId="1" fillId="26" borderId="0" xfId="0" applyFont="1" applyFill="1"/>
    <xf numFmtId="0" fontId="10" fillId="26" borderId="0" xfId="1" applyNumberFormat="1" applyFont="1" applyFill="1" applyBorder="1" applyAlignment="1" applyProtection="1">
      <alignment horizontal="center" vertical="center"/>
      <protection locked="0"/>
    </xf>
    <xf numFmtId="0" fontId="10" fillId="26" borderId="0" xfId="1" applyNumberFormat="1" applyFont="1" applyFill="1" applyBorder="1" applyAlignment="1" applyProtection="1">
      <alignment horizontal="center" vertical="center" wrapText="1"/>
    </xf>
    <xf numFmtId="0" fontId="10" fillId="0" borderId="0" xfId="1" applyNumberFormat="1" applyFont="1" applyFill="1" applyBorder="1" applyAlignment="1" applyProtection="1">
      <alignment horizontal="center" vertical="center" wrapText="1"/>
      <protection locked="0"/>
    </xf>
    <xf numFmtId="0" fontId="3" fillId="0" borderId="2" xfId="1" applyFont="1" applyFill="1" applyBorder="1" applyAlignment="1" applyProtection="1">
      <alignment horizontal="center" vertical="center" wrapText="1"/>
    </xf>
    <xf numFmtId="174" fontId="18" fillId="0" borderId="0" xfId="90" applyNumberFormat="1" applyFont="1" applyFill="1" applyBorder="1" applyAlignment="1" applyProtection="1">
      <alignment horizontal="left" vertical="center"/>
    </xf>
    <xf numFmtId="0" fontId="91" fillId="0" borderId="0" xfId="167" applyFont="1" applyAlignment="1" applyProtection="1">
      <alignment vertical="center"/>
    </xf>
    <xf numFmtId="170" fontId="18" fillId="0" borderId="0" xfId="1" applyNumberFormat="1" applyFont="1" applyFill="1" applyAlignment="1" applyProtection="1">
      <alignment horizontal="right" vertical="center"/>
      <protection locked="0"/>
    </xf>
    <xf numFmtId="170" fontId="2" fillId="0" borderId="0" xfId="1" applyNumberFormat="1" applyFont="1" applyFill="1" applyProtection="1">
      <protection locked="0"/>
    </xf>
    <xf numFmtId="0" fontId="2" fillId="0" borderId="0" xfId="1" applyFont="1" applyFill="1" applyProtection="1">
      <protection locked="0"/>
    </xf>
    <xf numFmtId="0" fontId="3" fillId="0" borderId="0" xfId="1" applyFont="1" applyFill="1" applyAlignment="1" applyProtection="1">
      <alignment vertical="center"/>
    </xf>
    <xf numFmtId="170" fontId="3" fillId="0" borderId="0" xfId="1" applyNumberFormat="1" applyFont="1" applyFill="1" applyAlignment="1" applyProtection="1">
      <alignment horizontal="right" vertical="center"/>
      <protection locked="0"/>
    </xf>
    <xf numFmtId="0" fontId="3" fillId="0" borderId="0" xfId="1" applyFont="1" applyFill="1" applyAlignment="1" applyProtection="1">
      <alignment horizontal="left" vertical="center"/>
    </xf>
    <xf numFmtId="0" fontId="8" fillId="0" borderId="0" xfId="1" applyFont="1" applyFill="1" applyAlignment="1" applyProtection="1">
      <alignment horizontal="left" vertical="center"/>
    </xf>
    <xf numFmtId="0" fontId="8" fillId="26" borderId="0" xfId="1" applyFont="1" applyFill="1" applyAlignment="1" applyProtection="1">
      <alignment horizontal="left" vertical="center"/>
    </xf>
    <xf numFmtId="0" fontId="18" fillId="0" borderId="0" xfId="1" applyFont="1" applyFill="1" applyAlignment="1" applyProtection="1">
      <alignment horizontal="left" vertical="center"/>
    </xf>
    <xf numFmtId="0" fontId="2" fillId="0" borderId="0" xfId="1" applyFont="1" applyFill="1" applyAlignment="1" applyProtection="1">
      <alignment vertical="center"/>
    </xf>
    <xf numFmtId="170" fontId="3" fillId="0" borderId="0" xfId="1" quotePrefix="1" applyNumberFormat="1" applyFont="1" applyFill="1" applyProtection="1">
      <protection locked="0"/>
    </xf>
    <xf numFmtId="0" fontId="2" fillId="0" borderId="0" xfId="1" applyFont="1" applyFill="1" applyAlignment="1" applyProtection="1">
      <alignment horizontal="left" vertical="center"/>
    </xf>
    <xf numFmtId="0" fontId="8" fillId="0" borderId="0" xfId="1" applyFont="1" applyFill="1" applyAlignment="1" applyProtection="1">
      <alignment vertical="center"/>
    </xf>
    <xf numFmtId="0" fontId="18" fillId="0" borderId="0" xfId="1" applyFont="1" applyFill="1" applyAlignment="1" applyProtection="1">
      <alignment vertical="center"/>
    </xf>
    <xf numFmtId="0" fontId="18" fillId="0" borderId="0" xfId="1" applyFont="1" applyFill="1" applyAlignment="1" applyProtection="1">
      <alignment vertical="center" wrapText="1"/>
    </xf>
    <xf numFmtId="170" fontId="18" fillId="0" borderId="0" xfId="1" applyNumberFormat="1" applyFont="1" applyFill="1" applyBorder="1" applyAlignment="1" applyProtection="1">
      <alignment horizontal="right" vertical="center"/>
      <protection locked="0"/>
    </xf>
    <xf numFmtId="170" fontId="3" fillId="0" borderId="0" xfId="1" applyNumberFormat="1" applyFont="1" applyFill="1" applyBorder="1" applyAlignment="1" applyProtection="1">
      <alignment horizontal="right" vertical="center"/>
      <protection locked="0"/>
    </xf>
    <xf numFmtId="0" fontId="6" fillId="0" borderId="0" xfId="1" applyNumberFormat="1" applyFont="1" applyFill="1" applyBorder="1" applyAlignment="1" applyProtection="1">
      <alignment horizontal="left" vertical="center" wrapText="1"/>
      <protection locked="0"/>
    </xf>
    <xf numFmtId="0" fontId="5" fillId="0" borderId="0" xfId="1" applyNumberFormat="1" applyFont="1" applyFill="1" applyBorder="1" applyAlignment="1" applyProtection="1">
      <alignment horizontal="left" vertical="center" wrapText="1"/>
      <protection locked="0"/>
    </xf>
    <xf numFmtId="0" fontId="89" fillId="0" borderId="0" xfId="167" applyNumberFormat="1" applyFont="1" applyFill="1" applyBorder="1" applyAlignment="1" applyProtection="1">
      <alignment vertical="center"/>
      <protection locked="0"/>
    </xf>
    <xf numFmtId="0" fontId="19" fillId="0" borderId="0" xfId="0" applyFont="1" applyFill="1" applyBorder="1" applyAlignment="1">
      <alignment horizontal="left" vertical="center"/>
    </xf>
    <xf numFmtId="0" fontId="26" fillId="0" borderId="0" xfId="194" applyFont="1" applyFill="1" applyBorder="1" applyAlignment="1">
      <alignment horizontal="left" vertical="center"/>
    </xf>
    <xf numFmtId="0" fontId="27" fillId="0" borderId="0" xfId="194" applyFont="1" applyFill="1" applyBorder="1" applyAlignment="1">
      <alignment horizontal="center"/>
    </xf>
    <xf numFmtId="0" fontId="27" fillId="0" borderId="0" xfId="194" applyFont="1" applyFill="1" applyBorder="1"/>
    <xf numFmtId="0" fontId="11" fillId="0" borderId="0" xfId="194"/>
    <xf numFmtId="0" fontId="28" fillId="0" borderId="0" xfId="194" applyFont="1" applyBorder="1" applyAlignment="1">
      <alignment vertical="center"/>
    </xf>
    <xf numFmtId="0" fontId="26" fillId="0" borderId="0" xfId="194" applyFont="1" applyFill="1" applyBorder="1" applyAlignment="1">
      <alignment horizontal="left"/>
    </xf>
    <xf numFmtId="0" fontId="28" fillId="0" borderId="0" xfId="194" applyFont="1"/>
    <xf numFmtId="164" fontId="28" fillId="0" borderId="0" xfId="194" applyNumberFormat="1" applyFont="1"/>
    <xf numFmtId="0" fontId="8" fillId="0" borderId="0" xfId="1" applyFont="1" applyFill="1" applyProtection="1">
      <protection locked="0"/>
    </xf>
    <xf numFmtId="0" fontId="2" fillId="0" borderId="0" xfId="1" applyFont="1" applyFill="1" applyAlignment="1" applyProtection="1">
      <alignment horizontal="left" indent="1"/>
      <protection locked="0"/>
    </xf>
    <xf numFmtId="0" fontId="24" fillId="0" borderId="0" xfId="1" applyFont="1" applyFill="1" applyProtection="1">
      <protection locked="0"/>
    </xf>
    <xf numFmtId="0" fontId="5" fillId="0" borderId="20" xfId="1" applyNumberFormat="1" applyFont="1" applyFill="1" applyBorder="1" applyAlignment="1" applyProtection="1">
      <alignment horizontal="left" vertical="center"/>
      <protection locked="0"/>
    </xf>
    <xf numFmtId="0" fontId="5" fillId="0" borderId="0" xfId="1" applyNumberFormat="1" applyFont="1" applyFill="1" applyBorder="1" applyAlignment="1" applyProtection="1">
      <alignment horizontal="left" vertical="center"/>
      <protection locked="0"/>
    </xf>
    <xf numFmtId="164" fontId="2" fillId="0" borderId="0" xfId="1" applyNumberFormat="1" applyFont="1" applyFill="1" applyBorder="1" applyAlignment="1" applyProtection="1">
      <alignment horizontal="right"/>
      <protection locked="0"/>
    </xf>
    <xf numFmtId="2" fontId="2" fillId="0" borderId="0" xfId="1" applyNumberFormat="1" applyFont="1" applyFill="1" applyBorder="1" applyAlignment="1" applyProtection="1">
      <alignment horizontal="right"/>
      <protection locked="0"/>
    </xf>
    <xf numFmtId="2" fontId="2" fillId="0" borderId="0" xfId="1" applyNumberFormat="1" applyFont="1" applyFill="1" applyBorder="1" applyAlignment="1" applyProtection="1">
      <protection locked="0"/>
    </xf>
    <xf numFmtId="0" fontId="89" fillId="0" borderId="0" xfId="169" applyNumberFormat="1" applyFont="1" applyFill="1" applyBorder="1" applyAlignment="1" applyProtection="1">
      <protection locked="0"/>
    </xf>
    <xf numFmtId="164" fontId="5" fillId="0" borderId="0" xfId="1" applyNumberFormat="1" applyFont="1" applyFill="1" applyBorder="1" applyAlignment="1" applyProtection="1">
      <alignment horizontal="justify" wrapText="1"/>
      <protection locked="0"/>
    </xf>
    <xf numFmtId="0" fontId="5" fillId="0" borderId="0" xfId="1" applyNumberFormat="1" applyFont="1" applyFill="1" applyBorder="1" applyAlignment="1" applyProtection="1">
      <alignment horizontal="justify" wrapText="1"/>
      <protection locked="0"/>
    </xf>
    <xf numFmtId="0" fontId="5" fillId="0" borderId="0" xfId="298" applyFont="1" applyFill="1" applyBorder="1" applyAlignment="1" applyProtection="1">
      <alignment horizontal="left" vertical="top"/>
      <protection locked="0"/>
    </xf>
    <xf numFmtId="164" fontId="7" fillId="0" borderId="0" xfId="1" applyNumberFormat="1" applyFont="1" applyFill="1" applyBorder="1" applyAlignment="1" applyProtection="1">
      <alignment horizontal="left" vertical="top" wrapText="1"/>
      <protection locked="0"/>
    </xf>
    <xf numFmtId="164" fontId="91" fillId="0" borderId="2" xfId="169" applyNumberFormat="1" applyFont="1" applyFill="1" applyBorder="1" applyAlignment="1" applyProtection="1">
      <alignment horizontal="center" vertical="center" wrapText="1"/>
    </xf>
    <xf numFmtId="0" fontId="2" fillId="0" borderId="16" xfId="90" applyNumberFormat="1" applyFont="1" applyFill="1" applyBorder="1" applyAlignment="1" applyProtection="1">
      <alignment horizontal="center" vertical="center" wrapText="1"/>
    </xf>
    <xf numFmtId="0" fontId="3" fillId="0" borderId="16" xfId="90" applyNumberFormat="1" applyFont="1" applyFill="1" applyBorder="1" applyAlignment="1" applyProtection="1">
      <alignment horizontal="center" vertical="center" wrapText="1"/>
    </xf>
    <xf numFmtId="0" fontId="91" fillId="0" borderId="16" xfId="169" applyNumberFormat="1" applyFont="1" applyFill="1" applyBorder="1" applyAlignment="1" applyProtection="1">
      <alignment horizontal="center" vertical="center" wrapText="1"/>
    </xf>
    <xf numFmtId="0" fontId="2" fillId="0" borderId="0" xfId="273" applyNumberFormat="1" applyFont="1" applyFill="1" applyBorder="1" applyAlignment="1">
      <alignment vertical="center"/>
    </xf>
    <xf numFmtId="0" fontId="2" fillId="0" borderId="0" xfId="273" applyNumberFormat="1" applyFont="1" applyFill="1" applyBorder="1" applyAlignment="1">
      <alignment horizontal="center" vertical="center"/>
    </xf>
    <xf numFmtId="164" fontId="3" fillId="0" borderId="0" xfId="1" applyNumberFormat="1" applyFont="1" applyFill="1" applyBorder="1" applyAlignment="1" applyProtection="1">
      <alignment horizontal="right" vertical="center"/>
      <protection locked="0"/>
    </xf>
    <xf numFmtId="2" fontId="3" fillId="0" borderId="0" xfId="1" applyNumberFormat="1" applyFont="1" applyFill="1" applyBorder="1" applyAlignment="1" applyProtection="1">
      <alignment horizontal="right" vertical="center"/>
      <protection locked="0"/>
    </xf>
    <xf numFmtId="2" fontId="2" fillId="0" borderId="0" xfId="1" applyNumberFormat="1" applyFont="1" applyFill="1" applyBorder="1" applyAlignment="1" applyProtection="1">
      <alignment horizontal="right" vertical="center"/>
      <protection locked="0"/>
    </xf>
    <xf numFmtId="0" fontId="2" fillId="0" borderId="0" xfId="0" applyNumberFormat="1" applyFont="1" applyFill="1" applyBorder="1" applyAlignment="1">
      <alignment horizontal="left" vertical="center" indent="1"/>
    </xf>
    <xf numFmtId="0" fontId="8" fillId="0" borderId="0" xfId="273" quotePrefix="1" applyNumberFormat="1" applyFont="1" applyFill="1" applyBorder="1" applyAlignment="1">
      <alignment vertical="center"/>
    </xf>
    <xf numFmtId="0" fontId="8" fillId="0" borderId="0" xfId="273" applyNumberFormat="1" applyFont="1" applyFill="1" applyBorder="1" applyAlignment="1">
      <alignment horizontal="center" vertical="center"/>
    </xf>
    <xf numFmtId="164" fontId="18" fillId="0" borderId="0" xfId="1" applyNumberFormat="1" applyFont="1" applyFill="1" applyBorder="1" applyAlignment="1" applyProtection="1">
      <alignment horizontal="right" vertical="center"/>
      <protection locked="0"/>
    </xf>
    <xf numFmtId="2" fontId="18" fillId="0" borderId="0" xfId="1" applyNumberFormat="1" applyFont="1" applyFill="1" applyBorder="1" applyAlignment="1" applyProtection="1">
      <alignment horizontal="right" vertical="center"/>
      <protection locked="0"/>
    </xf>
    <xf numFmtId="2" fontId="8" fillId="0" borderId="0" xfId="1" applyNumberFormat="1" applyFont="1" applyFill="1" applyBorder="1" applyAlignment="1" applyProtection="1">
      <alignment horizontal="right" vertical="center"/>
      <protection locked="0"/>
    </xf>
    <xf numFmtId="0" fontId="8" fillId="0" borderId="0" xfId="0" applyNumberFormat="1" applyFont="1" applyFill="1" applyBorder="1" applyAlignment="1">
      <alignment vertical="center"/>
    </xf>
    <xf numFmtId="49" fontId="2" fillId="0" borderId="0" xfId="273" applyNumberFormat="1" applyFont="1" applyFill="1" applyBorder="1" applyAlignment="1">
      <alignment vertical="center"/>
    </xf>
    <xf numFmtId="0" fontId="8" fillId="0" borderId="0" xfId="1" applyNumberFormat="1" applyFont="1" applyFill="1" applyBorder="1" applyAlignment="1" applyProtection="1">
      <protection locked="0"/>
    </xf>
    <xf numFmtId="0" fontId="8" fillId="0" borderId="0" xfId="273" applyNumberFormat="1" applyFont="1" applyFill="1" applyBorder="1" applyAlignment="1">
      <alignment vertical="center"/>
    </xf>
    <xf numFmtId="49" fontId="8" fillId="0" borderId="0" xfId="273" applyNumberFormat="1" applyFont="1" applyFill="1" applyBorder="1" applyAlignment="1">
      <alignment horizontal="center" vertical="center"/>
    </xf>
    <xf numFmtId="0" fontId="2" fillId="0" borderId="0" xfId="289" applyNumberFormat="1" applyFont="1" applyFill="1" applyBorder="1" applyAlignment="1" applyProtection="1">
      <alignment horizontal="center" vertical="center"/>
      <protection locked="0"/>
    </xf>
    <xf numFmtId="2" fontId="2" fillId="0" borderId="16" xfId="90" applyNumberFormat="1" applyFont="1" applyFill="1" applyBorder="1" applyAlignment="1" applyProtection="1">
      <alignment horizontal="center" vertical="center" wrapText="1"/>
    </xf>
    <xf numFmtId="2" fontId="91" fillId="0" borderId="16" xfId="169" applyNumberFormat="1" applyFont="1" applyFill="1" applyBorder="1" applyAlignment="1" applyProtection="1">
      <alignment horizontal="center" vertical="center" wrapText="1"/>
    </xf>
    <xf numFmtId="0" fontId="2" fillId="0" borderId="0" xfId="289" applyNumberFormat="1" applyFont="1" applyFill="1" applyBorder="1" applyAlignment="1" applyProtection="1">
      <alignment horizontal="center"/>
      <protection locked="0"/>
    </xf>
    <xf numFmtId="0" fontId="5" fillId="0" borderId="0" xfId="1" applyNumberFormat="1" applyFont="1" applyFill="1" applyBorder="1" applyAlignment="1" applyProtection="1">
      <alignment horizontal="center"/>
      <protection locked="0"/>
    </xf>
    <xf numFmtId="0" fontId="2" fillId="0" borderId="0" xfId="1" applyFont="1" applyFill="1" applyBorder="1" applyAlignment="1" applyProtection="1">
      <alignment horizontal="center" vertical="center" wrapText="1"/>
    </xf>
    <xf numFmtId="0" fontId="91" fillId="0" borderId="2" xfId="169" applyFont="1" applyFill="1" applyBorder="1" applyAlignment="1" applyProtection="1">
      <alignment horizontal="center" vertical="center" wrapText="1"/>
    </xf>
    <xf numFmtId="0" fontId="3" fillId="0" borderId="2" xfId="1" applyFont="1" applyFill="1" applyBorder="1" applyAlignment="1" applyProtection="1">
      <alignment horizontal="center"/>
    </xf>
    <xf numFmtId="0" fontId="2" fillId="0" borderId="0" xfId="90" applyNumberFormat="1" applyFont="1" applyFill="1" applyBorder="1" applyAlignment="1" applyProtection="1">
      <alignment vertical="center" wrapText="1"/>
    </xf>
    <xf numFmtId="181" fontId="2" fillId="0" borderId="0" xfId="90" applyNumberFormat="1" applyFont="1" applyFill="1" applyBorder="1" applyAlignment="1" applyProtection="1">
      <alignment vertical="center" wrapText="1"/>
    </xf>
    <xf numFmtId="0" fontId="8" fillId="0" borderId="0" xfId="90" applyNumberFormat="1" applyFont="1" applyFill="1" applyBorder="1" applyAlignment="1" applyProtection="1">
      <alignment vertical="center" wrapText="1"/>
    </xf>
    <xf numFmtId="181" fontId="8" fillId="0" borderId="0" xfId="90" applyNumberFormat="1" applyFont="1" applyFill="1" applyBorder="1" applyAlignment="1" applyProtection="1">
      <alignment vertical="center" wrapText="1"/>
    </xf>
    <xf numFmtId="0" fontId="3" fillId="0" borderId="0" xfId="1" applyFont="1" applyFill="1" applyProtection="1">
      <protection locked="0"/>
    </xf>
    <xf numFmtId="0" fontId="3" fillId="0" borderId="0" xfId="1" applyFont="1" applyFill="1" applyBorder="1" applyAlignment="1" applyProtection="1">
      <alignment horizontal="center" vertical="center" wrapText="1"/>
    </xf>
    <xf numFmtId="0" fontId="5" fillId="0" borderId="0" xfId="289" applyNumberFormat="1" applyFont="1" applyFill="1" applyBorder="1" applyAlignment="1" applyProtection="1">
      <alignment horizontal="center"/>
      <protection locked="0"/>
    </xf>
    <xf numFmtId="0" fontId="10" fillId="0" borderId="0" xfId="289" applyNumberFormat="1" applyFont="1" applyFill="1" applyBorder="1" applyAlignment="1" applyProtection="1">
      <alignment horizontal="center" vertical="center"/>
      <protection locked="0"/>
    </xf>
    <xf numFmtId="0" fontId="10" fillId="0" borderId="0" xfId="1" applyNumberFormat="1" applyFont="1" applyFill="1" applyBorder="1" applyAlignment="1" applyProtection="1">
      <alignment horizontal="center" vertical="center" wrapText="1" shrinkToFit="1"/>
    </xf>
    <xf numFmtId="0" fontId="89" fillId="0" borderId="0" xfId="169" applyFont="1" applyFill="1" applyBorder="1" applyAlignment="1" applyProtection="1">
      <protection locked="0"/>
    </xf>
    <xf numFmtId="0" fontId="5" fillId="0" borderId="0" xfId="289" applyNumberFormat="1" applyFont="1" applyFill="1" applyBorder="1" applyAlignment="1" applyProtection="1">
      <alignment horizontal="left" vertical="center"/>
      <protection locked="0"/>
    </xf>
    <xf numFmtId="0" fontId="91" fillId="0" borderId="0" xfId="169" applyNumberFormat="1" applyFont="1" applyFill="1" applyBorder="1" applyAlignment="1" applyProtection="1">
      <alignment horizontal="center" vertical="center" wrapText="1"/>
    </xf>
    <xf numFmtId="0" fontId="2" fillId="0" borderId="2" xfId="90" applyNumberFormat="1" applyFont="1" applyFill="1" applyBorder="1" applyAlignment="1" applyProtection="1">
      <alignment horizontal="center" vertical="center" wrapText="1"/>
    </xf>
    <xf numFmtId="0" fontId="2" fillId="0" borderId="0" xfId="296" applyNumberFormat="1" applyFont="1" applyFill="1" applyBorder="1" applyAlignment="1" applyProtection="1">
      <alignment vertical="center"/>
      <protection locked="0"/>
    </xf>
    <xf numFmtId="182" fontId="8" fillId="0" borderId="0" xfId="296" applyNumberFormat="1" applyFont="1" applyFill="1" applyBorder="1" applyAlignment="1" applyProtection="1">
      <alignment vertical="center"/>
      <protection locked="0"/>
    </xf>
    <xf numFmtId="182" fontId="2" fillId="0" borderId="0" xfId="90" applyNumberFormat="1" applyFont="1" applyFill="1" applyBorder="1" applyAlignment="1" applyProtection="1">
      <alignment vertical="center" wrapText="1"/>
    </xf>
    <xf numFmtId="182" fontId="8" fillId="0" borderId="0" xfId="90" applyNumberFormat="1" applyFont="1" applyFill="1" applyBorder="1" applyAlignment="1" applyProtection="1">
      <alignment vertical="center" wrapText="1"/>
    </xf>
    <xf numFmtId="0" fontId="5" fillId="0" borderId="0" xfId="289" applyNumberFormat="1" applyFont="1" applyFill="1" applyBorder="1" applyAlignment="1" applyProtection="1">
      <alignment horizontal="center" vertical="center"/>
      <protection locked="0"/>
    </xf>
    <xf numFmtId="0" fontId="5" fillId="0" borderId="0" xfId="289" applyNumberFormat="1" applyFont="1" applyFill="1" applyBorder="1" applyAlignment="1" applyProtection="1">
      <alignment horizontal="right" vertical="center"/>
    </xf>
    <xf numFmtId="0" fontId="5" fillId="0" borderId="0" xfId="289" applyNumberFormat="1" applyFont="1" applyFill="1" applyBorder="1" applyAlignment="1" applyProtection="1">
      <alignment horizontal="center" vertical="center"/>
    </xf>
    <xf numFmtId="0" fontId="5" fillId="0" borderId="0" xfId="289" applyNumberFormat="1" applyFont="1" applyFill="1" applyBorder="1" applyAlignment="1" applyProtection="1">
      <alignment horizontal="left" vertical="center"/>
    </xf>
    <xf numFmtId="0" fontId="10" fillId="0" borderId="0" xfId="289" applyNumberFormat="1" applyFont="1" applyFill="1" applyBorder="1" applyAlignment="1" applyProtection="1">
      <alignment horizontal="center" vertical="center" wrapText="1"/>
    </xf>
    <xf numFmtId="0" fontId="29" fillId="0" borderId="0" xfId="0" applyFont="1" applyAlignment="1">
      <alignment horizontal="justify"/>
    </xf>
    <xf numFmtId="0" fontId="6" fillId="0" borderId="0" xfId="1" applyNumberFormat="1" applyFont="1" applyFill="1" applyBorder="1" applyAlignment="1" applyProtection="1">
      <alignment vertical="center" wrapText="1"/>
      <protection locked="0"/>
    </xf>
    <xf numFmtId="0" fontId="100" fillId="0" borderId="0" xfId="169" applyFont="1" applyFill="1" applyBorder="1" applyAlignment="1" applyProtection="1">
      <alignment vertical="center"/>
      <protection locked="0"/>
    </xf>
    <xf numFmtId="173" fontId="2" fillId="0" borderId="0" xfId="1" applyNumberFormat="1" applyFont="1" applyFill="1" applyAlignment="1" applyProtection="1">
      <alignment vertical="center"/>
      <protection locked="0"/>
    </xf>
    <xf numFmtId="0" fontId="5" fillId="0" borderId="0" xfId="298" applyFont="1" applyFill="1" applyBorder="1" applyAlignment="1" applyProtection="1">
      <alignment horizontal="left" vertical="center"/>
      <protection locked="0"/>
    </xf>
    <xf numFmtId="0" fontId="30" fillId="0" borderId="0" xfId="1" applyNumberFormat="1" applyFont="1" applyFill="1" applyBorder="1" applyAlignment="1" applyProtection="1">
      <alignment horizontal="left" vertical="center" wrapText="1"/>
      <protection locked="0"/>
    </xf>
    <xf numFmtId="0" fontId="2" fillId="0" borderId="0" xfId="90" applyNumberFormat="1" applyFont="1" applyFill="1" applyBorder="1" applyAlignment="1" applyProtection="1">
      <alignment horizontal="center" vertical="center" wrapText="1"/>
    </xf>
    <xf numFmtId="183" fontId="2" fillId="0" borderId="0" xfId="1" applyNumberFormat="1" applyFont="1" applyFill="1" applyBorder="1" applyAlignment="1" applyProtection="1">
      <alignment horizontal="center" vertical="center"/>
      <protection locked="0"/>
    </xf>
    <xf numFmtId="183" fontId="2" fillId="0" borderId="2" xfId="1" applyNumberFormat="1" applyFont="1" applyFill="1" applyBorder="1" applyAlignment="1" applyProtection="1">
      <alignment horizontal="center" vertical="center" wrapText="1"/>
      <protection locked="0"/>
    </xf>
    <xf numFmtId="182" fontId="2" fillId="0" borderId="0" xfId="1" applyNumberFormat="1" applyFont="1" applyFill="1" applyBorder="1" applyAlignment="1" applyProtection="1">
      <alignment vertical="center"/>
      <protection locked="0"/>
    </xf>
    <xf numFmtId="184" fontId="8" fillId="0" borderId="0" xfId="2" applyNumberFormat="1" applyFont="1" applyAlignment="1">
      <alignment horizontal="center" vertical="center"/>
    </xf>
    <xf numFmtId="185" fontId="85" fillId="0" borderId="0" xfId="90" applyNumberFormat="1" applyFont="1" applyFill="1" applyBorder="1" applyAlignment="1" applyProtection="1">
      <alignment horizontal="right" vertical="center"/>
    </xf>
    <xf numFmtId="182" fontId="8" fillId="0" borderId="0" xfId="90" applyNumberFormat="1" applyFont="1" applyFill="1" applyBorder="1" applyAlignment="1" applyProtection="1">
      <alignment horizontal="right" vertical="center"/>
    </xf>
    <xf numFmtId="182" fontId="18" fillId="0" borderId="0" xfId="90" applyNumberFormat="1" applyFont="1" applyFill="1" applyBorder="1" applyAlignment="1" applyProtection="1">
      <alignment horizontal="right" vertical="center"/>
    </xf>
    <xf numFmtId="0" fontId="8" fillId="0" borderId="0" xfId="259" applyNumberFormat="1" applyFont="1" applyFill="1" applyBorder="1" applyAlignment="1">
      <alignment horizontal="left" vertical="center"/>
    </xf>
    <xf numFmtId="0" fontId="8" fillId="0" borderId="0" xfId="259" applyNumberFormat="1" applyFont="1" applyFill="1" applyBorder="1" applyAlignment="1">
      <alignment vertical="center"/>
    </xf>
    <xf numFmtId="184" fontId="2" fillId="0" borderId="0" xfId="2" applyNumberFormat="1" applyFont="1" applyAlignment="1">
      <alignment horizontal="center" vertical="center"/>
    </xf>
    <xf numFmtId="182" fontId="2" fillId="0" borderId="0" xfId="90" applyNumberFormat="1" applyFont="1" applyFill="1" applyBorder="1" applyAlignment="1" applyProtection="1">
      <alignment horizontal="right" vertical="center"/>
    </xf>
    <xf numFmtId="182" fontId="3" fillId="0" borderId="0" xfId="90" applyNumberFormat="1" applyFont="1" applyFill="1" applyBorder="1" applyAlignment="1" applyProtection="1">
      <alignment horizontal="right" vertical="center"/>
    </xf>
    <xf numFmtId="0" fontId="2" fillId="0" borderId="0" xfId="259" applyNumberFormat="1" applyFont="1" applyFill="1" applyBorder="1" applyAlignment="1">
      <alignment vertical="center"/>
    </xf>
    <xf numFmtId="49" fontId="2" fillId="0" borderId="0" xfId="1" applyNumberFormat="1" applyFont="1" applyFill="1" applyBorder="1" applyAlignment="1" applyProtection="1">
      <alignment horizontal="center" vertical="center"/>
      <protection locked="0"/>
    </xf>
    <xf numFmtId="0" fontId="2" fillId="0" borderId="0" xfId="1" applyFont="1" applyFill="1" applyBorder="1" applyAlignment="1" applyProtection="1">
      <alignment horizontal="center" vertical="center"/>
    </xf>
    <xf numFmtId="0" fontId="2" fillId="0" borderId="2" xfId="1" applyFont="1" applyFill="1" applyBorder="1" applyAlignment="1" applyProtection="1">
      <alignment horizontal="center" vertical="center" wrapText="1"/>
    </xf>
    <xf numFmtId="0" fontId="2" fillId="0" borderId="16" xfId="1" applyFont="1" applyFill="1" applyBorder="1" applyAlignment="1" applyProtection="1">
      <alignment horizontal="center" vertical="center" wrapText="1"/>
    </xf>
    <xf numFmtId="0" fontId="6" fillId="0" borderId="0" xfId="1" applyNumberFormat="1" applyFont="1" applyFill="1" applyBorder="1" applyAlignment="1" applyProtection="1">
      <alignment horizontal="right" vertical="center"/>
    </xf>
    <xf numFmtId="0" fontId="10" fillId="0" borderId="19" xfId="1" applyFont="1" applyFill="1" applyBorder="1" applyAlignment="1" applyProtection="1">
      <alignment horizontal="center" vertical="center" wrapText="1"/>
    </xf>
    <xf numFmtId="0" fontId="5" fillId="0" borderId="19" xfId="1" applyNumberFormat="1" applyFont="1" applyFill="1" applyBorder="1" applyAlignment="1" applyProtection="1">
      <alignment horizontal="left" vertical="center"/>
    </xf>
    <xf numFmtId="0" fontId="89" fillId="0" borderId="0" xfId="169" applyFont="1" applyFill="1" applyBorder="1" applyAlignment="1" applyProtection="1">
      <alignment vertical="center"/>
      <protection locked="0"/>
    </xf>
    <xf numFmtId="0" fontId="2" fillId="0" borderId="0" xfId="1" applyNumberFormat="1" applyFont="1" applyFill="1" applyBorder="1" applyAlignment="1" applyProtection="1">
      <alignment horizontal="center" vertical="center"/>
      <protection locked="0"/>
    </xf>
    <xf numFmtId="182" fontId="3" fillId="0" borderId="0" xfId="286" applyNumberFormat="1" applyFont="1" applyFill="1" applyAlignment="1" applyProtection="1">
      <alignment vertical="center"/>
      <protection locked="0"/>
    </xf>
    <xf numFmtId="0" fontId="5" fillId="0" borderId="0" xfId="1" applyNumberFormat="1" applyFont="1" applyFill="1" applyBorder="1" applyAlignment="1" applyProtection="1">
      <alignment horizontal="center" vertical="center" wrapText="1"/>
      <protection locked="0"/>
    </xf>
    <xf numFmtId="0" fontId="5" fillId="0" borderId="0" xfId="1" applyNumberFormat="1" applyFont="1" applyFill="1" applyBorder="1" applyAlignment="1" applyProtection="1">
      <alignment vertical="center" wrapText="1"/>
      <protection locked="0"/>
    </xf>
    <xf numFmtId="0" fontId="5" fillId="0" borderId="0" xfId="1" applyNumberFormat="1" applyFont="1" applyFill="1" applyBorder="1" applyAlignment="1" applyProtection="1">
      <alignment horizontal="center" vertical="center"/>
      <protection locked="0"/>
    </xf>
    <xf numFmtId="0" fontId="0" fillId="0" borderId="0" xfId="0" applyAlignment="1">
      <alignment vertical="top" wrapText="1"/>
    </xf>
    <xf numFmtId="0" fontId="3" fillId="0" borderId="43" xfId="0" applyFont="1" applyBorder="1" applyAlignment="1">
      <alignment horizontal="center" vertical="center" wrapText="1"/>
    </xf>
    <xf numFmtId="0" fontId="5" fillId="0" borderId="43" xfId="1" applyNumberFormat="1" applyFont="1" applyFill="1" applyBorder="1" applyAlignment="1" applyProtection="1">
      <alignment vertical="center"/>
    </xf>
    <xf numFmtId="170" fontId="8" fillId="0" borderId="0" xfId="1" applyNumberFormat="1" applyFont="1" applyFill="1" applyBorder="1" applyAlignment="1" applyProtection="1">
      <alignment vertical="center"/>
      <protection locked="0"/>
    </xf>
    <xf numFmtId="186" fontId="3" fillId="0" borderId="0" xfId="1" applyNumberFormat="1" applyFont="1" applyFill="1" applyBorder="1" applyAlignment="1" applyProtection="1">
      <alignment horizontal="right" vertical="center" wrapText="1"/>
    </xf>
    <xf numFmtId="186" fontId="18" fillId="0" borderId="0" xfId="1" applyNumberFormat="1" applyFont="1" applyFill="1" applyBorder="1" applyAlignment="1" applyProtection="1">
      <alignment horizontal="right" vertical="center" wrapText="1"/>
    </xf>
    <xf numFmtId="184" fontId="8" fillId="0" borderId="0" xfId="2" applyNumberFormat="1" applyFont="1" applyAlignment="1">
      <alignment horizontal="right"/>
    </xf>
    <xf numFmtId="170" fontId="8" fillId="0" borderId="0" xfId="90" applyNumberFormat="1" applyFont="1" applyFill="1" applyBorder="1" applyAlignment="1" applyProtection="1">
      <alignment horizontal="right" vertical="center"/>
    </xf>
    <xf numFmtId="0" fontId="8" fillId="0" borderId="0" xfId="273" applyNumberFormat="1" applyFont="1" applyFill="1" applyBorder="1" applyAlignment="1">
      <alignment horizontal="left" vertical="center"/>
    </xf>
    <xf numFmtId="0" fontId="2" fillId="0" borderId="2" xfId="1" applyNumberFormat="1" applyFont="1" applyFill="1" applyBorder="1" applyAlignment="1" applyProtection="1">
      <alignment horizontal="center" vertical="center"/>
    </xf>
    <xf numFmtId="0" fontId="2" fillId="0" borderId="16" xfId="1" applyNumberFormat="1" applyFont="1" applyFill="1" applyBorder="1" applyAlignment="1" applyProtection="1">
      <alignment horizontal="center" vertical="center"/>
    </xf>
    <xf numFmtId="0" fontId="18" fillId="0" borderId="0" xfId="1" applyNumberFormat="1" applyFont="1" applyFill="1" applyBorder="1" applyAlignment="1" applyProtection="1">
      <alignment horizontal="center" vertical="center" wrapText="1"/>
    </xf>
    <xf numFmtId="0" fontId="18" fillId="0" borderId="0" xfId="1" applyNumberFormat="1" applyFont="1" applyFill="1" applyBorder="1" applyAlignment="1" applyProtection="1">
      <alignment vertical="center" wrapText="1"/>
    </xf>
    <xf numFmtId="164" fontId="2" fillId="0" borderId="0" xfId="1" applyNumberFormat="1" applyFont="1" applyFill="1" applyBorder="1" applyAlignment="1" applyProtection="1">
      <protection locked="0"/>
    </xf>
    <xf numFmtId="0" fontId="31" fillId="0" borderId="0" xfId="0" applyNumberFormat="1" applyFont="1" applyFill="1" applyAlignment="1">
      <alignment horizontal="left" vertical="center" wrapText="1"/>
    </xf>
    <xf numFmtId="49" fontId="2" fillId="0" borderId="0" xfId="1" applyNumberFormat="1" applyFont="1" applyFill="1" applyBorder="1" applyAlignment="1" applyProtection="1">
      <alignment vertical="center"/>
      <protection locked="0"/>
    </xf>
    <xf numFmtId="0" fontId="2" fillId="0" borderId="0" xfId="90" applyNumberFormat="1" applyFont="1" applyFill="1" applyBorder="1" applyAlignment="1" applyProtection="1">
      <alignment horizontal="center" vertical="center"/>
    </xf>
    <xf numFmtId="164" fontId="2" fillId="0" borderId="2" xfId="90" applyNumberFormat="1" applyFont="1" applyFill="1" applyBorder="1" applyAlignment="1" applyProtection="1">
      <alignment horizontal="center" vertical="center"/>
    </xf>
    <xf numFmtId="0" fontId="2" fillId="0" borderId="16" xfId="90" applyNumberFormat="1" applyFont="1" applyFill="1" applyBorder="1" applyAlignment="1" applyProtection="1">
      <alignment horizontal="center" vertical="center"/>
    </xf>
    <xf numFmtId="164" fontId="2" fillId="0" borderId="2" xfId="90" applyNumberFormat="1" applyFont="1" applyFill="1" applyBorder="1" applyAlignment="1" applyProtection="1">
      <alignment horizontal="center" vertical="center" wrapText="1"/>
    </xf>
    <xf numFmtId="0" fontId="91" fillId="0" borderId="2" xfId="167" applyNumberFormat="1" applyFont="1" applyFill="1" applyBorder="1" applyAlignment="1" applyProtection="1">
      <alignment horizontal="center" vertical="center" wrapText="1"/>
    </xf>
    <xf numFmtId="1" fontId="91" fillId="0" borderId="16" xfId="167" applyNumberFormat="1" applyFont="1" applyFill="1" applyBorder="1" applyAlignment="1" applyProtection="1">
      <alignment horizontal="center" vertical="center" wrapText="1"/>
    </xf>
    <xf numFmtId="178" fontId="2" fillId="0" borderId="0" xfId="1" applyNumberFormat="1" applyFont="1" applyFill="1" applyBorder="1" applyAlignment="1" applyProtection="1">
      <alignment horizontal="right" vertical="center"/>
      <protection locked="0"/>
    </xf>
    <xf numFmtId="164" fontId="3" fillId="0" borderId="0" xfId="1" applyNumberFormat="1" applyFont="1" applyFill="1" applyBorder="1" applyAlignment="1">
      <alignment horizontal="right" vertical="center"/>
    </xf>
    <xf numFmtId="178" fontId="3" fillId="0" borderId="0" xfId="1" applyNumberFormat="1" applyFont="1" applyFill="1" applyBorder="1" applyAlignment="1">
      <alignment horizontal="right" vertical="center"/>
    </xf>
    <xf numFmtId="0" fontId="3" fillId="0" borderId="0" xfId="0" applyNumberFormat="1" applyFont="1" applyFill="1" applyBorder="1" applyAlignment="1">
      <alignment horizontal="left" vertical="center" indent="1"/>
    </xf>
    <xf numFmtId="178" fontId="8" fillId="0" borderId="0" xfId="1" applyNumberFormat="1" applyFont="1" applyFill="1" applyBorder="1" applyAlignment="1" applyProtection="1">
      <alignment horizontal="right" vertical="center"/>
      <protection locked="0"/>
    </xf>
    <xf numFmtId="164" fontId="18" fillId="0" borderId="0" xfId="1" applyNumberFormat="1" applyFont="1" applyFill="1" applyBorder="1" applyAlignment="1">
      <alignment horizontal="right" vertical="center"/>
    </xf>
    <xf numFmtId="178" fontId="18" fillId="0" borderId="0" xfId="1" applyNumberFormat="1" applyFont="1" applyFill="1" applyBorder="1" applyAlignment="1">
      <alignment horizontal="right" vertical="center"/>
    </xf>
    <xf numFmtId="0" fontId="18" fillId="0" borderId="0" xfId="0" applyNumberFormat="1" applyFont="1" applyFill="1" applyBorder="1" applyAlignment="1">
      <alignment vertical="center"/>
    </xf>
    <xf numFmtId="0" fontId="3" fillId="0" borderId="0" xfId="1" applyNumberFormat="1" applyFont="1" applyFill="1" applyBorder="1" applyAlignment="1" applyProtection="1">
      <protection locked="0"/>
    </xf>
    <xf numFmtId="0" fontId="6" fillId="0" borderId="0" xfId="1" applyNumberFormat="1" applyFont="1" applyFill="1" applyBorder="1" applyAlignment="1" applyProtection="1">
      <protection locked="0"/>
    </xf>
    <xf numFmtId="0" fontId="24" fillId="0" borderId="0" xfId="1" applyFont="1" applyFill="1" applyBorder="1" applyAlignment="1" applyProtection="1">
      <alignment horizontal="center" vertical="center" wrapText="1"/>
    </xf>
    <xf numFmtId="2" fontId="2" fillId="0" borderId="0" xfId="1" applyNumberFormat="1" applyFont="1" applyFill="1" applyBorder="1" applyAlignment="1" applyProtection="1">
      <alignment horizontal="left"/>
      <protection locked="0"/>
    </xf>
    <xf numFmtId="0" fontId="5" fillId="0" borderId="0" xfId="298" applyFont="1" applyFill="1" applyBorder="1" applyAlignment="1" applyProtection="1">
      <alignment vertical="top"/>
      <protection locked="0"/>
    </xf>
    <xf numFmtId="0" fontId="8" fillId="0" borderId="17" xfId="1" applyNumberFormat="1" applyFont="1" applyFill="1" applyBorder="1" applyAlignment="1" applyProtection="1">
      <alignment horizontal="left" vertical="center" wrapText="1"/>
    </xf>
    <xf numFmtId="164" fontId="3" fillId="0" borderId="2" xfId="90" applyNumberFormat="1" applyFont="1" applyFill="1" applyBorder="1" applyAlignment="1" applyProtection="1">
      <alignment horizontal="center" vertical="center" wrapText="1"/>
    </xf>
    <xf numFmtId="0" fontId="8" fillId="0" borderId="22" xfId="1" applyNumberFormat="1" applyFont="1" applyFill="1" applyBorder="1" applyAlignment="1" applyProtection="1">
      <alignment horizontal="left" vertical="center" wrapText="1"/>
    </xf>
    <xf numFmtId="0" fontId="8" fillId="0" borderId="21" xfId="1" applyNumberFormat="1" applyFont="1" applyFill="1" applyBorder="1" applyAlignment="1" applyProtection="1">
      <alignment horizontal="left" vertical="center" wrapText="1"/>
    </xf>
    <xf numFmtId="0" fontId="8" fillId="0" borderId="0" xfId="1" applyNumberFormat="1" applyFont="1" applyFill="1" applyBorder="1" applyAlignment="1" applyProtection="1">
      <alignment horizontal="right"/>
      <protection locked="0"/>
    </xf>
    <xf numFmtId="187" fontId="18" fillId="0" borderId="0" xfId="1" applyNumberFormat="1" applyFont="1" applyFill="1" applyAlignment="1" applyProtection="1">
      <alignment horizontal="right"/>
      <protection locked="0"/>
    </xf>
    <xf numFmtId="0" fontId="2" fillId="0" borderId="0" xfId="298" applyFont="1" applyFill="1" applyBorder="1" applyAlignment="1" applyProtection="1">
      <alignment horizontal="center" vertical="center" wrapText="1"/>
      <protection locked="0"/>
    </xf>
    <xf numFmtId="0" fontId="2" fillId="0" borderId="0" xfId="90" quotePrefix="1" applyFont="1" applyFill="1" applyBorder="1" applyAlignment="1" applyProtection="1">
      <alignment horizontal="center" vertical="center"/>
    </xf>
    <xf numFmtId="0" fontId="8" fillId="0" borderId="17" xfId="1" applyNumberFormat="1" applyFont="1" applyFill="1" applyBorder="1" applyAlignment="1" applyProtection="1">
      <alignment horizontal="right" vertical="center" wrapText="1"/>
    </xf>
    <xf numFmtId="0" fontId="6" fillId="0" borderId="0" xfId="1" applyNumberFormat="1" applyFont="1" applyFill="1" applyBorder="1" applyAlignment="1" applyProtection="1">
      <alignment horizontal="left" vertical="top"/>
      <protection locked="0"/>
    </xf>
    <xf numFmtId="170" fontId="2" fillId="0" borderId="0" xfId="1" applyNumberFormat="1" applyFont="1" applyFill="1" applyBorder="1" applyAlignment="1" applyProtection="1">
      <alignment horizontal="right"/>
      <protection locked="0"/>
    </xf>
    <xf numFmtId="170" fontId="3" fillId="0" borderId="0" xfId="0" applyNumberFormat="1" applyFont="1" applyFill="1" applyBorder="1" applyAlignment="1">
      <alignment horizontal="right"/>
    </xf>
    <xf numFmtId="170" fontId="18" fillId="0" borderId="0" xfId="0" applyNumberFormat="1" applyFont="1" applyFill="1" applyBorder="1" applyAlignment="1">
      <alignment horizontal="right"/>
    </xf>
    <xf numFmtId="170" fontId="3" fillId="0" borderId="0" xfId="1" applyNumberFormat="1" applyFont="1" applyFill="1" applyBorder="1" applyAlignment="1">
      <alignment horizontal="right" vertical="center"/>
    </xf>
    <xf numFmtId="170" fontId="8" fillId="0" borderId="0" xfId="1" applyNumberFormat="1" applyFont="1" applyFill="1" applyBorder="1" applyAlignment="1" applyProtection="1">
      <alignment horizontal="right"/>
      <protection locked="0"/>
    </xf>
    <xf numFmtId="170" fontId="3" fillId="0" borderId="0" xfId="1" applyNumberFormat="1" applyFont="1" applyFill="1" applyBorder="1" applyAlignment="1" applyProtection="1">
      <alignment horizontal="right"/>
      <protection locked="0"/>
    </xf>
    <xf numFmtId="170" fontId="18" fillId="0" borderId="0" xfId="1" applyNumberFormat="1" applyFont="1" applyFill="1" applyBorder="1" applyAlignment="1" applyProtection="1">
      <alignment horizontal="right"/>
      <protection locked="0"/>
    </xf>
    <xf numFmtId="170" fontId="6" fillId="0" borderId="0" xfId="1" applyNumberFormat="1" applyFont="1" applyFill="1" applyBorder="1" applyAlignment="1" applyProtection="1">
      <alignment horizontal="right" vertical="top" wrapText="1"/>
      <protection locked="0"/>
    </xf>
    <xf numFmtId="170" fontId="18" fillId="0" borderId="0" xfId="1" applyNumberFormat="1" applyFont="1" applyFill="1" applyBorder="1" applyAlignment="1">
      <alignment horizontal="right" vertical="center"/>
    </xf>
    <xf numFmtId="0" fontId="32" fillId="0" borderId="19" xfId="1" applyFont="1" applyFill="1" applyBorder="1" applyAlignment="1" applyProtection="1">
      <alignment horizontal="center" vertical="center" wrapText="1"/>
    </xf>
    <xf numFmtId="0" fontId="33" fillId="0" borderId="0" xfId="1" applyNumberFormat="1" applyFont="1" applyFill="1" applyBorder="1" applyAlignment="1" applyProtection="1">
      <alignment horizontal="center" vertical="center" wrapText="1"/>
    </xf>
    <xf numFmtId="0" fontId="3" fillId="0" borderId="0" xfId="0" applyFont="1"/>
    <xf numFmtId="1" fontId="2" fillId="0" borderId="0" xfId="1" applyNumberFormat="1" applyFont="1" applyFill="1" applyBorder="1" applyAlignment="1" applyProtection="1">
      <protection locked="0"/>
    </xf>
    <xf numFmtId="1" fontId="5" fillId="0" borderId="0" xfId="1" applyNumberFormat="1" applyFont="1" applyFill="1" applyBorder="1" applyAlignment="1" applyProtection="1">
      <protection locked="0"/>
    </xf>
    <xf numFmtId="0" fontId="5" fillId="0" borderId="0" xfId="1" applyNumberFormat="1" applyFont="1" applyFill="1" applyBorder="1" applyAlignment="1" applyProtection="1">
      <alignment vertical="top" wrapText="1"/>
      <protection locked="0"/>
    </xf>
    <xf numFmtId="0" fontId="3" fillId="0" borderId="0" xfId="0" applyFont="1" applyBorder="1"/>
    <xf numFmtId="1" fontId="6" fillId="0" borderId="0" xfId="1" applyNumberFormat="1" applyFont="1" applyFill="1" applyBorder="1" applyAlignment="1" applyProtection="1">
      <protection locked="0"/>
    </xf>
    <xf numFmtId="1" fontId="2" fillId="0" borderId="0" xfId="90" applyNumberFormat="1" applyFont="1" applyFill="1" applyBorder="1" applyAlignment="1" applyProtection="1">
      <alignment horizontal="center" vertical="center" wrapText="1"/>
    </xf>
    <xf numFmtId="1" fontId="2" fillId="0" borderId="0" xfId="90" applyNumberFormat="1" applyFont="1" applyFill="1" applyBorder="1" applyAlignment="1" applyProtection="1">
      <alignment vertical="center" wrapText="1"/>
    </xf>
    <xf numFmtId="170" fontId="3" fillId="0" borderId="0" xfId="1" applyNumberFormat="1" applyFont="1" applyFill="1" applyBorder="1" applyAlignment="1" applyProtection="1">
      <alignment horizontal="right" vertical="top" wrapText="1"/>
      <protection locked="0"/>
    </xf>
    <xf numFmtId="0" fontId="8" fillId="0" borderId="0" xfId="1" applyNumberFormat="1" applyFont="1" applyFill="1" applyBorder="1" applyAlignment="1" applyProtection="1">
      <alignment wrapText="1"/>
      <protection locked="0"/>
    </xf>
    <xf numFmtId="1" fontId="2" fillId="0" borderId="0" xfId="90" applyNumberFormat="1" applyFont="1" applyFill="1" applyBorder="1" applyAlignment="1" applyProtection="1">
      <alignment horizontal="center" vertical="center"/>
    </xf>
    <xf numFmtId="0" fontId="8" fillId="0" borderId="0" xfId="1" applyNumberFormat="1" applyFont="1" applyFill="1" applyBorder="1" applyAlignment="1" applyProtection="1">
      <alignment horizontal="center" vertical="center"/>
      <protection locked="0"/>
    </xf>
    <xf numFmtId="1" fontId="10" fillId="0" borderId="0" xfId="1" applyNumberFormat="1" applyFont="1" applyFill="1" applyBorder="1" applyAlignment="1" applyProtection="1">
      <alignment horizontal="center" vertical="center"/>
    </xf>
    <xf numFmtId="0" fontId="6" fillId="0" borderId="0" xfId="1" applyNumberFormat="1" applyFont="1" applyFill="1" applyBorder="1" applyAlignment="1" applyProtection="1">
      <alignment horizontal="justify" vertical="top" wrapText="1"/>
      <protection locked="0"/>
    </xf>
    <xf numFmtId="0" fontId="16" fillId="0" borderId="0" xfId="1" applyFont="1" applyFill="1" applyBorder="1" applyAlignment="1" applyProtection="1">
      <alignment horizontal="center" vertical="center" wrapText="1"/>
    </xf>
    <xf numFmtId="0" fontId="2" fillId="0" borderId="22" xfId="90" applyFont="1" applyFill="1" applyBorder="1" applyAlignment="1" applyProtection="1">
      <alignment horizontal="center" vertical="center" wrapText="1"/>
    </xf>
    <xf numFmtId="0" fontId="2" fillId="0" borderId="23" xfId="90" applyFont="1" applyFill="1" applyBorder="1" applyAlignment="1" applyProtection="1">
      <alignment horizontal="center" vertical="center" wrapText="1"/>
    </xf>
    <xf numFmtId="173" fontId="8" fillId="0" borderId="0" xfId="1" applyNumberFormat="1" applyFont="1" applyFill="1" applyBorder="1" applyAlignment="1" applyProtection="1">
      <alignment horizontal="right" vertical="center"/>
      <protection locked="0"/>
    </xf>
    <xf numFmtId="173" fontId="8" fillId="0" borderId="0" xfId="90" applyNumberFormat="1" applyFont="1" applyFill="1" applyBorder="1" applyAlignment="1" applyProtection="1">
      <alignment horizontal="right" vertical="center" wrapText="1"/>
      <protection locked="0"/>
    </xf>
    <xf numFmtId="188" fontId="8" fillId="0" borderId="0" xfId="1" applyNumberFormat="1" applyFont="1" applyFill="1" applyBorder="1" applyAlignment="1" applyProtection="1">
      <alignment horizontal="right" vertical="center"/>
      <protection locked="0"/>
    </xf>
    <xf numFmtId="188" fontId="8" fillId="0" borderId="0" xfId="1" applyNumberFormat="1" applyFont="1" applyFill="1" applyBorder="1" applyAlignment="1" applyProtection="1">
      <alignment vertical="center"/>
      <protection locked="0"/>
    </xf>
    <xf numFmtId="173" fontId="2" fillId="0" borderId="0" xfId="1" applyNumberFormat="1" applyFont="1" applyFill="1" applyBorder="1" applyAlignment="1" applyProtection="1">
      <alignment horizontal="right" vertical="center"/>
      <protection locked="0"/>
    </xf>
    <xf numFmtId="173" fontId="2" fillId="0" borderId="0" xfId="90" applyNumberFormat="1" applyFont="1" applyFill="1" applyBorder="1" applyAlignment="1" applyProtection="1">
      <alignment horizontal="right" vertical="center" wrapText="1"/>
      <protection locked="0"/>
    </xf>
    <xf numFmtId="188" fontId="2" fillId="0" borderId="0" xfId="1" applyNumberFormat="1" applyFont="1" applyFill="1" applyBorder="1" applyAlignment="1" applyProtection="1">
      <alignment horizontal="right" vertical="center"/>
      <protection locked="0"/>
    </xf>
    <xf numFmtId="188" fontId="2" fillId="0" borderId="0" xfId="1" applyNumberFormat="1" applyFont="1" applyFill="1" applyBorder="1" applyAlignment="1" applyProtection="1">
      <alignment vertical="center"/>
      <protection locked="0"/>
    </xf>
    <xf numFmtId="0" fontId="2" fillId="0" borderId="24" xfId="90" applyFont="1" applyFill="1" applyBorder="1" applyAlignment="1" applyProtection="1">
      <alignment horizontal="center" vertical="center" wrapText="1"/>
    </xf>
    <xf numFmtId="188" fontId="6" fillId="0" borderId="0" xfId="1" applyNumberFormat="1" applyFont="1" applyFill="1" applyBorder="1" applyAlignment="1" applyProtection="1">
      <alignment vertical="top"/>
      <protection locked="0"/>
    </xf>
    <xf numFmtId="188" fontId="2" fillId="0" borderId="0" xfId="1" applyNumberFormat="1" applyFont="1" applyFill="1" applyBorder="1" applyAlignment="1" applyProtection="1">
      <protection locked="0"/>
    </xf>
    <xf numFmtId="164" fontId="2" fillId="0" borderId="0" xfId="298" applyNumberFormat="1" applyFont="1" applyFill="1" applyBorder="1" applyAlignment="1" applyProtection="1">
      <protection locked="0"/>
    </xf>
    <xf numFmtId="0" fontId="2" fillId="0" borderId="0" xfId="298" applyFont="1" applyFill="1" applyBorder="1" applyAlignment="1" applyProtection="1">
      <alignment horizontal="right"/>
      <protection locked="0"/>
    </xf>
    <xf numFmtId="173" fontId="2" fillId="0" borderId="0" xfId="298" applyNumberFormat="1" applyFont="1" applyFill="1" applyBorder="1" applyAlignment="1" applyProtection="1">
      <protection locked="0"/>
    </xf>
    <xf numFmtId="0" fontId="5" fillId="0" borderId="0" xfId="298" applyFont="1" applyFill="1" applyBorder="1" applyAlignment="1" applyProtection="1">
      <alignment vertical="center"/>
      <protection locked="0"/>
    </xf>
    <xf numFmtId="0" fontId="5" fillId="0" borderId="0" xfId="298" applyFont="1" applyFill="1" applyBorder="1" applyAlignment="1" applyProtection="1">
      <protection locked="0"/>
    </xf>
    <xf numFmtId="0" fontId="89" fillId="0" borderId="0" xfId="169" applyFont="1" applyFill="1" applyBorder="1" applyAlignment="1" applyProtection="1">
      <alignment horizontal="right"/>
      <protection locked="0"/>
    </xf>
    <xf numFmtId="0" fontId="5" fillId="0" borderId="0" xfId="298" applyFont="1" applyFill="1" applyBorder="1" applyAlignment="1" applyProtection="1">
      <alignment horizontal="right"/>
      <protection locked="0"/>
    </xf>
    <xf numFmtId="173" fontId="5" fillId="0" borderId="0" xfId="298" applyNumberFormat="1" applyFont="1" applyFill="1" applyBorder="1" applyAlignment="1" applyProtection="1">
      <protection locked="0"/>
    </xf>
    <xf numFmtId="0" fontId="6" fillId="0" borderId="0" xfId="296" applyNumberFormat="1" applyFont="1" applyFill="1" applyBorder="1" applyAlignment="1" applyProtection="1">
      <alignment horizontal="left" vertical="center" wrapText="1"/>
    </xf>
    <xf numFmtId="0" fontId="10" fillId="0" borderId="0" xfId="296" applyNumberFormat="1" applyFont="1" applyFill="1" applyBorder="1" applyAlignment="1" applyProtection="1">
      <alignment horizontal="center" vertical="center"/>
      <protection locked="0"/>
    </xf>
    <xf numFmtId="164" fontId="2" fillId="0" borderId="0" xfId="296" applyNumberFormat="1" applyFont="1" applyFill="1" applyBorder="1" applyAlignment="1" applyProtection="1">
      <alignment horizontal="center" vertical="center" wrapText="1"/>
      <protection locked="0"/>
    </xf>
    <xf numFmtId="0" fontId="2" fillId="0" borderId="25" xfId="296" applyFont="1" applyFill="1" applyBorder="1" applyAlignment="1" applyProtection="1">
      <alignment horizontal="center" vertical="center" wrapText="1"/>
    </xf>
    <xf numFmtId="164" fontId="8" fillId="0" borderId="0" xfId="296" applyNumberFormat="1" applyFont="1" applyFill="1" applyBorder="1" applyAlignment="1" applyProtection="1">
      <alignment horizontal="center" vertical="center" wrapText="1"/>
      <protection locked="0"/>
    </xf>
    <xf numFmtId="0" fontId="2" fillId="0" borderId="2" xfId="296" applyFont="1" applyFill="1" applyBorder="1" applyAlignment="1" applyProtection="1">
      <alignment horizontal="center" vertical="center" wrapText="1"/>
    </xf>
    <xf numFmtId="0" fontId="10" fillId="0" borderId="0" xfId="8" applyNumberFormat="1" applyFont="1" applyFill="1" applyBorder="1" applyAlignment="1" applyProtection="1">
      <alignment horizontal="center" vertical="center"/>
      <protection locked="0"/>
    </xf>
    <xf numFmtId="164" fontId="8" fillId="0" borderId="0" xfId="8" applyNumberFormat="1" applyFont="1" applyFill="1" applyBorder="1" applyAlignment="1" applyProtection="1">
      <alignment horizontal="center" vertical="center" wrapText="1"/>
      <protection locked="0"/>
    </xf>
    <xf numFmtId="0" fontId="2" fillId="0" borderId="0" xfId="273" applyNumberFormat="1" applyFont="1" applyFill="1" applyBorder="1" applyAlignment="1">
      <alignment horizontal="left" vertical="center" indent="1"/>
    </xf>
    <xf numFmtId="164" fontId="34" fillId="0" borderId="0" xfId="194" applyNumberFormat="1" applyFont="1" applyFill="1" applyBorder="1"/>
    <xf numFmtId="173" fontId="2" fillId="0" borderId="0" xfId="296" applyNumberFormat="1" applyFont="1" applyFill="1" applyBorder="1" applyAlignment="1" applyProtection="1">
      <alignment horizontal="right"/>
      <protection locked="0"/>
    </xf>
    <xf numFmtId="189" fontId="2" fillId="0" borderId="0" xfId="296" applyNumberFormat="1" applyFont="1" applyFill="1" applyBorder="1" applyAlignment="1" applyProtection="1">
      <alignment horizontal="right"/>
      <protection locked="0"/>
    </xf>
    <xf numFmtId="190" fontId="2" fillId="0" borderId="0" xfId="296" applyNumberFormat="1" applyFont="1" applyFill="1" applyBorder="1" applyAlignment="1" applyProtection="1">
      <alignment horizontal="right"/>
      <protection locked="0"/>
    </xf>
    <xf numFmtId="189" fontId="2" fillId="0" borderId="0" xfId="296" applyNumberFormat="1" applyFont="1" applyFill="1" applyBorder="1" applyAlignment="1" applyProtection="1">
      <protection locked="0"/>
    </xf>
    <xf numFmtId="0" fontId="2" fillId="0" borderId="0" xfId="194" applyNumberFormat="1" applyFont="1" applyFill="1" applyBorder="1" applyAlignment="1">
      <alignment horizontal="left" vertical="center" indent="1"/>
    </xf>
    <xf numFmtId="173" fontId="3" fillId="0" borderId="0" xfId="3" applyNumberFormat="1" applyFont="1" applyFill="1" applyBorder="1" applyAlignment="1" applyProtection="1">
      <alignment horizontal="right"/>
      <protection locked="0"/>
    </xf>
    <xf numFmtId="0" fontId="8" fillId="0" borderId="0" xfId="273" applyNumberFormat="1" applyFont="1" applyFill="1" applyBorder="1" applyAlignment="1">
      <alignment horizontal="left" vertical="center" indent="1"/>
    </xf>
    <xf numFmtId="173" fontId="8" fillId="0" borderId="0" xfId="296" applyNumberFormat="1" applyFont="1" applyFill="1" applyBorder="1" applyAlignment="1" applyProtection="1">
      <alignment horizontal="right"/>
      <protection locked="0"/>
    </xf>
    <xf numFmtId="189" fontId="8" fillId="0" borderId="0" xfId="296" applyNumberFormat="1" applyFont="1" applyFill="1" applyBorder="1" applyAlignment="1" applyProtection="1">
      <alignment horizontal="right"/>
      <protection locked="0"/>
    </xf>
    <xf numFmtId="190" fontId="8" fillId="0" borderId="0" xfId="296" applyNumberFormat="1" applyFont="1" applyFill="1" applyBorder="1" applyAlignment="1" applyProtection="1">
      <alignment horizontal="right"/>
      <protection locked="0"/>
    </xf>
    <xf numFmtId="189" fontId="8" fillId="0" borderId="0" xfId="296" applyNumberFormat="1" applyFont="1" applyFill="1" applyBorder="1" applyAlignment="1" applyProtection="1">
      <protection locked="0"/>
    </xf>
    <xf numFmtId="0" fontId="8" fillId="0" borderId="0" xfId="194" applyNumberFormat="1" applyFont="1" applyFill="1" applyBorder="1" applyAlignment="1">
      <alignment vertical="center"/>
    </xf>
    <xf numFmtId="173" fontId="18" fillId="0" borderId="0" xfId="3" applyNumberFormat="1" applyFont="1" applyFill="1" applyBorder="1" applyAlignment="1" applyProtection="1">
      <alignment horizontal="right"/>
      <protection locked="0"/>
    </xf>
    <xf numFmtId="0" fontId="8" fillId="0" borderId="0" xfId="273" quotePrefix="1" applyNumberFormat="1" applyFont="1" applyFill="1" applyBorder="1" applyAlignment="1">
      <alignment horizontal="left" vertical="center" indent="1"/>
    </xf>
    <xf numFmtId="0" fontId="2" fillId="0" borderId="0" xfId="8" applyFont="1" applyFill="1" applyBorder="1" applyAlignment="1" applyProtection="1">
      <alignment horizontal="left" vertical="top" wrapText="1"/>
      <protection locked="0"/>
    </xf>
    <xf numFmtId="164" fontId="8" fillId="0" borderId="0" xfId="8" applyNumberFormat="1" applyFont="1" applyFill="1" applyBorder="1" applyAlignment="1" applyProtection="1">
      <alignment horizontal="left" vertical="top" wrapText="1"/>
      <protection locked="0"/>
    </xf>
    <xf numFmtId="0" fontId="5" fillId="0" borderId="0" xfId="296" applyNumberFormat="1" applyFont="1" applyFill="1" applyBorder="1" applyAlignment="1" applyProtection="1">
      <alignment horizontal="left" vertical="top"/>
    </xf>
    <xf numFmtId="0" fontId="5" fillId="0" borderId="0" xfId="296" applyNumberFormat="1" applyFont="1" applyFill="1" applyBorder="1" applyAlignment="1" applyProtection="1">
      <alignment vertical="center"/>
    </xf>
    <xf numFmtId="0" fontId="2" fillId="0" borderId="0" xfId="296" applyNumberFormat="1" applyFont="1" applyFill="1" applyBorder="1" applyAlignment="1" applyProtection="1">
      <alignment horizontal="center" vertical="center" wrapText="1"/>
    </xf>
    <xf numFmtId="173" fontId="8" fillId="0" borderId="0" xfId="194" applyNumberFormat="1" applyFont="1" applyFill="1" applyBorder="1" applyAlignment="1">
      <alignment horizontal="right"/>
    </xf>
    <xf numFmtId="0" fontId="2" fillId="0" borderId="2" xfId="296" applyNumberFormat="1" applyFont="1" applyFill="1" applyBorder="1" applyAlignment="1" applyProtection="1">
      <alignment horizontal="center" vertical="center" wrapText="1"/>
    </xf>
    <xf numFmtId="173" fontId="2" fillId="0" borderId="0" xfId="194" applyNumberFormat="1" applyFont="1" applyFill="1" applyBorder="1" applyAlignment="1">
      <alignment horizontal="right"/>
    </xf>
    <xf numFmtId="173" fontId="2" fillId="0" borderId="0" xfId="8" applyNumberFormat="1" applyFont="1" applyFill="1" applyBorder="1" applyAlignment="1" applyProtection="1">
      <alignment horizontal="right"/>
      <protection locked="0"/>
    </xf>
    <xf numFmtId="173" fontId="3" fillId="0" borderId="0" xfId="9" applyNumberFormat="1" applyFont="1" applyFill="1" applyAlignment="1">
      <alignment horizontal="right"/>
    </xf>
    <xf numFmtId="173" fontId="8" fillId="0" borderId="0" xfId="8" applyNumberFormat="1" applyFont="1" applyFill="1" applyBorder="1" applyAlignment="1" applyProtection="1">
      <alignment horizontal="right"/>
      <protection locked="0"/>
    </xf>
    <xf numFmtId="173" fontId="18" fillId="0" borderId="0" xfId="9" applyNumberFormat="1" applyFont="1" applyFill="1" applyAlignment="1">
      <alignment horizontal="right"/>
    </xf>
    <xf numFmtId="0" fontId="8" fillId="0" borderId="0" xfId="298" applyFont="1" applyFill="1" applyBorder="1" applyAlignment="1" applyProtection="1">
      <protection locked="0"/>
    </xf>
    <xf numFmtId="0" fontId="2" fillId="0" borderId="0" xfId="296" applyNumberFormat="1" applyFont="1" applyFill="1" applyBorder="1" applyAlignment="1" applyProtection="1">
      <alignment horizontal="left" vertical="center"/>
      <protection locked="0"/>
    </xf>
    <xf numFmtId="0" fontId="2" fillId="0" borderId="17" xfId="296" applyNumberFormat="1" applyFont="1" applyFill="1" applyBorder="1" applyAlignment="1" applyProtection="1">
      <alignment horizontal="center" vertical="center" wrapText="1"/>
    </xf>
    <xf numFmtId="0" fontId="91" fillId="0" borderId="0" xfId="169" applyFont="1" applyFill="1" applyBorder="1" applyAlignment="1" applyProtection="1">
      <alignment horizontal="center" vertical="center" wrapText="1"/>
    </xf>
    <xf numFmtId="0" fontId="10" fillId="0" borderId="0" xfId="296" applyFont="1" applyFill="1" applyBorder="1" applyAlignment="1" applyProtection="1">
      <alignment horizontal="center" vertical="center" wrapText="1"/>
    </xf>
    <xf numFmtId="0" fontId="3" fillId="0" borderId="0" xfId="294" applyNumberFormat="1" applyFont="1" applyFill="1" applyBorder="1"/>
    <xf numFmtId="0" fontId="3" fillId="0" borderId="0" xfId="295" applyNumberFormat="1" applyFont="1" applyFill="1" applyBorder="1" applyAlignment="1"/>
    <xf numFmtId="0" fontId="30" fillId="0" borderId="0" xfId="296" applyNumberFormat="1" applyFont="1" applyFill="1" applyBorder="1" applyAlignment="1" applyProtection="1">
      <alignment horizontal="left" vertical="top" wrapText="1"/>
    </xf>
    <xf numFmtId="0" fontId="3" fillId="0" borderId="0" xfId="298" applyNumberFormat="1" applyFont="1" applyFill="1" applyBorder="1" applyProtection="1">
      <protection locked="0"/>
    </xf>
    <xf numFmtId="17" fontId="2" fillId="0" borderId="2" xfId="90" applyNumberFormat="1" applyFont="1" applyFill="1" applyBorder="1" applyAlignment="1" applyProtection="1">
      <alignment horizontal="center" vertical="center" wrapText="1"/>
    </xf>
    <xf numFmtId="0" fontId="21" fillId="0" borderId="0" xfId="294" applyFont="1" applyFill="1" applyBorder="1"/>
    <xf numFmtId="0" fontId="2" fillId="0" borderId="2" xfId="298" applyFont="1" applyFill="1" applyBorder="1" applyAlignment="1" applyProtection="1">
      <alignment horizontal="center" vertical="center" wrapText="1"/>
    </xf>
    <xf numFmtId="0" fontId="54" fillId="0" borderId="0" xfId="288" applyFont="1" applyFill="1" applyBorder="1"/>
    <xf numFmtId="173" fontId="3" fillId="0" borderId="0" xfId="9" applyNumberFormat="1" applyFont="1" applyFill="1" applyBorder="1" applyAlignment="1">
      <alignment horizontal="right"/>
    </xf>
    <xf numFmtId="173" fontId="18" fillId="0" borderId="0" xfId="9" applyNumberFormat="1" applyFont="1" applyFill="1" applyBorder="1" applyAlignment="1">
      <alignment horizontal="right"/>
    </xf>
    <xf numFmtId="0" fontId="7" fillId="0" borderId="0" xfId="296" applyNumberFormat="1" applyFont="1" applyFill="1" applyBorder="1" applyAlignment="1" applyProtection="1">
      <alignment horizontal="center" vertical="center"/>
      <protection locked="0"/>
    </xf>
    <xf numFmtId="0" fontId="5" fillId="0" borderId="0" xfId="288" applyNumberFormat="1" applyFont="1" applyFill="1" applyBorder="1" applyAlignment="1" applyProtection="1">
      <alignment horizontal="right" vertical="center"/>
      <protection locked="0"/>
    </xf>
    <xf numFmtId="0" fontId="5" fillId="0" borderId="0" xfId="288" applyNumberFormat="1" applyFont="1" applyFill="1" applyBorder="1" applyAlignment="1" applyProtection="1">
      <alignment horizontal="right" vertical="center"/>
    </xf>
    <xf numFmtId="0" fontId="7" fillId="0" borderId="0" xfId="296" applyNumberFormat="1" applyFont="1" applyFill="1" applyBorder="1" applyAlignment="1" applyProtection="1">
      <alignment horizontal="center" vertical="center"/>
    </xf>
    <xf numFmtId="0" fontId="7" fillId="0" borderId="0" xfId="298" applyFont="1" applyFill="1" applyBorder="1" applyAlignment="1" applyProtection="1">
      <alignment horizontal="center" vertical="center" wrapText="1"/>
    </xf>
    <xf numFmtId="0" fontId="5" fillId="0" borderId="0" xfId="288" applyNumberFormat="1" applyFont="1" applyFill="1" applyBorder="1" applyAlignment="1" applyProtection="1">
      <alignment horizontal="left" vertical="center"/>
    </xf>
    <xf numFmtId="0" fontId="10" fillId="0" borderId="0" xfId="298" applyFont="1" applyFill="1" applyBorder="1" applyAlignment="1" applyProtection="1">
      <alignment horizontal="center" vertical="center" wrapText="1"/>
      <protection locked="0"/>
    </xf>
    <xf numFmtId="0" fontId="2" fillId="26" borderId="0" xfId="298" applyFont="1" applyFill="1" applyBorder="1" applyAlignment="1" applyProtection="1">
      <protection locked="0"/>
    </xf>
    <xf numFmtId="0" fontId="5" fillId="26" borderId="0" xfId="296" applyNumberFormat="1" applyFont="1" applyFill="1" applyBorder="1" applyAlignment="1" applyProtection="1">
      <alignment horizontal="justify" vertical="top" wrapText="1"/>
      <protection locked="0"/>
    </xf>
    <xf numFmtId="0" fontId="89" fillId="26" borderId="0" xfId="169" applyFont="1" applyFill="1" applyBorder="1" applyAlignment="1" applyProtection="1">
      <protection locked="0"/>
    </xf>
    <xf numFmtId="0" fontId="5" fillId="26" borderId="0" xfId="298" applyFont="1" applyFill="1" applyBorder="1" applyAlignment="1" applyProtection="1">
      <alignment horizontal="left" vertical="top"/>
      <protection locked="0"/>
    </xf>
    <xf numFmtId="0" fontId="6" fillId="26" borderId="0" xfId="296" applyNumberFormat="1" applyFont="1" applyFill="1" applyBorder="1" applyAlignment="1" applyProtection="1">
      <alignment horizontal="justify" vertical="center" wrapText="1"/>
      <protection locked="0"/>
    </xf>
    <xf numFmtId="0" fontId="5" fillId="26" borderId="0" xfId="296" applyNumberFormat="1" applyFont="1" applyFill="1" applyBorder="1" applyAlignment="1" applyProtection="1">
      <alignment horizontal="left" vertical="center"/>
    </xf>
    <xf numFmtId="6" fontId="85" fillId="26" borderId="2" xfId="90" applyNumberFormat="1" applyFont="1" applyFill="1" applyBorder="1" applyAlignment="1" applyProtection="1">
      <alignment horizontal="center" vertical="center" wrapText="1"/>
    </xf>
    <xf numFmtId="0" fontId="85" fillId="26" borderId="2" xfId="90" applyFont="1" applyFill="1" applyBorder="1" applyAlignment="1" applyProtection="1">
      <alignment horizontal="center" vertical="center" wrapText="1"/>
    </xf>
    <xf numFmtId="0" fontId="85" fillId="26" borderId="2" xfId="90" applyNumberFormat="1" applyFont="1" applyFill="1" applyBorder="1" applyAlignment="1" applyProtection="1">
      <alignment horizontal="center" vertical="center" wrapText="1"/>
    </xf>
    <xf numFmtId="0" fontId="2" fillId="26" borderId="0" xfId="296" applyNumberFormat="1" applyFont="1" applyFill="1" applyBorder="1" applyAlignment="1" applyProtection="1">
      <protection locked="0"/>
    </xf>
    <xf numFmtId="0" fontId="5" fillId="26" borderId="0" xfId="296" applyNumberFormat="1" applyFont="1" applyFill="1" applyBorder="1" applyAlignment="1" applyProtection="1">
      <protection locked="0"/>
    </xf>
    <xf numFmtId="0" fontId="2" fillId="26" borderId="0" xfId="296" applyNumberFormat="1" applyFont="1" applyFill="1" applyBorder="1" applyAlignment="1" applyProtection="1">
      <alignment vertical="center"/>
      <protection locked="0"/>
    </xf>
    <xf numFmtId="186" fontId="8" fillId="26" borderId="0" xfId="296" applyNumberFormat="1" applyFont="1" applyFill="1" applyBorder="1" applyAlignment="1" applyProtection="1">
      <alignment vertical="center"/>
      <protection locked="0"/>
    </xf>
    <xf numFmtId="0" fontId="2" fillId="26" borderId="0" xfId="273" applyNumberFormat="1" applyFont="1" applyFill="1" applyBorder="1" applyAlignment="1">
      <alignment vertical="center"/>
    </xf>
    <xf numFmtId="0" fontId="2" fillId="26" borderId="0" xfId="273" applyNumberFormat="1" applyFont="1" applyFill="1" applyBorder="1" applyAlignment="1">
      <alignment horizontal="left" vertical="center" indent="1"/>
    </xf>
    <xf numFmtId="186" fontId="3" fillId="26" borderId="0" xfId="8" applyNumberFormat="1" applyFont="1" applyFill="1" applyBorder="1" applyAlignment="1" applyProtection="1">
      <alignment horizontal="right"/>
      <protection locked="0"/>
    </xf>
    <xf numFmtId="0" fontId="2" fillId="26" borderId="0" xfId="205" applyNumberFormat="1" applyFont="1" applyFill="1" applyBorder="1" applyAlignment="1">
      <alignment horizontal="left" vertical="center" indent="1"/>
    </xf>
    <xf numFmtId="0" fontId="8" fillId="26" borderId="0" xfId="296" applyNumberFormat="1" applyFont="1" applyFill="1" applyBorder="1" applyAlignment="1" applyProtection="1">
      <alignment vertical="center"/>
      <protection locked="0"/>
    </xf>
    <xf numFmtId="0" fontId="8" fillId="26" borderId="0" xfId="273" quotePrefix="1" applyNumberFormat="1" applyFont="1" applyFill="1" applyBorder="1" applyAlignment="1">
      <alignment vertical="center"/>
    </xf>
    <xf numFmtId="0" fontId="8" fillId="26" borderId="0" xfId="273" applyNumberFormat="1" applyFont="1" applyFill="1" applyBorder="1" applyAlignment="1">
      <alignment horizontal="left" vertical="center" indent="1"/>
    </xf>
    <xf numFmtId="186" fontId="18" fillId="26" borderId="0" xfId="8" applyNumberFormat="1" applyFont="1" applyFill="1" applyBorder="1" applyAlignment="1" applyProtection="1">
      <alignment horizontal="right"/>
      <protection locked="0"/>
    </xf>
    <xf numFmtId="0" fontId="8" fillId="26" borderId="0" xfId="205" applyNumberFormat="1" applyFont="1" applyFill="1" applyBorder="1" applyAlignment="1">
      <alignment vertical="center"/>
    </xf>
    <xf numFmtId="49" fontId="2" fillId="26" borderId="0" xfId="273" applyNumberFormat="1" applyFont="1" applyFill="1" applyBorder="1" applyAlignment="1">
      <alignment vertical="center"/>
    </xf>
    <xf numFmtId="186" fontId="18" fillId="26" borderId="0" xfId="8" applyNumberFormat="1" applyFont="1" applyFill="1" applyBorder="1" applyAlignment="1" applyProtection="1">
      <protection locked="0"/>
    </xf>
    <xf numFmtId="186" fontId="18" fillId="26" borderId="0" xfId="8" applyNumberFormat="1" applyFont="1" applyFill="1" applyBorder="1" applyAlignment="1" applyProtection="1">
      <alignment wrapText="1"/>
      <protection locked="0"/>
    </xf>
    <xf numFmtId="0" fontId="8" fillId="26" borderId="0" xfId="273" applyNumberFormat="1" applyFont="1" applyFill="1" applyBorder="1" applyAlignment="1">
      <alignment vertical="center"/>
    </xf>
    <xf numFmtId="6" fontId="2" fillId="26" borderId="2" xfId="90" applyNumberFormat="1" applyFont="1" applyFill="1" applyBorder="1" applyAlignment="1" applyProtection="1">
      <alignment horizontal="center" vertical="center" wrapText="1"/>
    </xf>
    <xf numFmtId="0" fontId="2" fillId="26" borderId="2" xfId="90" applyFont="1" applyFill="1" applyBorder="1" applyAlignment="1" applyProtection="1">
      <alignment horizontal="center" vertical="center" wrapText="1"/>
    </xf>
    <xf numFmtId="16" fontId="2" fillId="26" borderId="2" xfId="90" applyNumberFormat="1" applyFont="1" applyFill="1" applyBorder="1" applyAlignment="1" applyProtection="1">
      <alignment horizontal="center" vertical="center" wrapText="1"/>
    </xf>
    <xf numFmtId="0" fontId="2" fillId="26" borderId="16" xfId="90" applyNumberFormat="1" applyFont="1" applyFill="1" applyBorder="1" applyAlignment="1" applyProtection="1">
      <alignment horizontal="center" vertical="center" wrapText="1"/>
    </xf>
    <xf numFmtId="0" fontId="10" fillId="26" borderId="0" xfId="296" applyNumberFormat="1" applyFont="1" applyFill="1" applyBorder="1" applyAlignment="1" applyProtection="1">
      <alignment horizontal="center" vertical="center"/>
      <protection locked="0"/>
    </xf>
    <xf numFmtId="0" fontId="5" fillId="26" borderId="0" xfId="298" applyFont="1" applyFill="1" applyBorder="1" applyAlignment="1" applyProtection="1">
      <alignment vertical="center"/>
      <protection locked="0"/>
    </xf>
    <xf numFmtId="0" fontId="6" fillId="26" borderId="0" xfId="296" applyNumberFormat="1" applyFont="1" applyFill="1" applyBorder="1" applyAlignment="1" applyProtection="1">
      <alignment horizontal="justify" vertical="top" wrapText="1"/>
      <protection locked="0"/>
    </xf>
    <xf numFmtId="0" fontId="2" fillId="26" borderId="0" xfId="298" applyFont="1" applyFill="1" applyBorder="1" applyAlignment="1" applyProtection="1">
      <alignment vertical="center"/>
      <protection locked="0"/>
    </xf>
    <xf numFmtId="0" fontId="5" fillId="26" borderId="0" xfId="296" applyNumberFormat="1" applyFont="1" applyFill="1" applyBorder="1" applyAlignment="1" applyProtection="1">
      <alignment horizontal="justify" vertical="center" wrapText="1"/>
      <protection locked="0"/>
    </xf>
    <xf numFmtId="6" fontId="2" fillId="26" borderId="0" xfId="90" applyNumberFormat="1" applyFont="1" applyFill="1" applyBorder="1" applyAlignment="1" applyProtection="1">
      <alignment horizontal="center" vertical="center" wrapText="1"/>
    </xf>
    <xf numFmtId="0" fontId="91" fillId="26" borderId="16" xfId="169" applyFont="1" applyFill="1" applyBorder="1" applyAlignment="1" applyProtection="1">
      <alignment horizontal="center" vertical="center" wrapText="1"/>
    </xf>
    <xf numFmtId="17" fontId="2" fillId="26" borderId="0" xfId="90" applyNumberFormat="1" applyFont="1" applyFill="1" applyBorder="1" applyAlignment="1" applyProtection="1">
      <alignment horizontal="center" vertical="center" wrapText="1"/>
    </xf>
    <xf numFmtId="0" fontId="2" fillId="26" borderId="0" xfId="90" applyFont="1" applyFill="1" applyBorder="1" applyAlignment="1" applyProtection="1">
      <alignment horizontal="center" vertical="center"/>
    </xf>
    <xf numFmtId="0" fontId="2" fillId="26" borderId="0" xfId="298" applyFont="1" applyFill="1" applyBorder="1" applyAlignment="1" applyProtection="1">
      <alignment horizontal="center" vertical="center" wrapText="1"/>
    </xf>
    <xf numFmtId="1" fontId="57" fillId="26" borderId="26" xfId="194" applyNumberFormat="1" applyFont="1" applyFill="1" applyBorder="1" applyAlignment="1">
      <alignment horizontal="right" vertical="top"/>
    </xf>
    <xf numFmtId="186" fontId="3" fillId="26" borderId="0" xfId="3" applyNumberFormat="1" applyFont="1" applyFill="1" applyBorder="1" applyAlignment="1" applyProtection="1">
      <alignment horizontal="right"/>
      <protection locked="0"/>
    </xf>
    <xf numFmtId="186" fontId="18" fillId="26" borderId="0" xfId="3" applyNumberFormat="1" applyFont="1" applyFill="1" applyBorder="1" applyAlignment="1" applyProtection="1">
      <alignment horizontal="right"/>
      <protection locked="0"/>
    </xf>
    <xf numFmtId="6" fontId="91" fillId="26" borderId="16" xfId="169" applyNumberFormat="1" applyFont="1" applyFill="1" applyBorder="1" applyAlignment="1" applyProtection="1">
      <alignment horizontal="center" vertical="center" wrapText="1"/>
    </xf>
    <xf numFmtId="0" fontId="2" fillId="26" borderId="0" xfId="90" applyFont="1" applyFill="1" applyBorder="1" applyAlignment="1" applyProtection="1">
      <alignment horizontal="center" vertical="center" wrapText="1"/>
    </xf>
    <xf numFmtId="0" fontId="10" fillId="26" borderId="0" xfId="298" applyFont="1" applyFill="1" applyBorder="1" applyAlignment="1" applyProtection="1">
      <alignment horizontal="center" vertical="center" wrapText="1"/>
    </xf>
    <xf numFmtId="0" fontId="2" fillId="0" borderId="0" xfId="296" applyNumberFormat="1" applyFont="1" applyFill="1" applyBorder="1" applyAlignment="1"/>
    <xf numFmtId="0" fontId="10" fillId="0" borderId="0" xfId="296" applyNumberFormat="1" applyFont="1" applyFill="1" applyBorder="1" applyAlignment="1">
      <alignment horizontal="center" vertical="center"/>
    </xf>
    <xf numFmtId="0" fontId="2" fillId="0" borderId="21" xfId="296" applyNumberFormat="1" applyFont="1" applyFill="1" applyBorder="1" applyAlignment="1">
      <alignment horizontal="center" vertical="center" wrapText="1"/>
    </xf>
    <xf numFmtId="0" fontId="2" fillId="0" borderId="2" xfId="296" applyNumberFormat="1" applyFont="1" applyFill="1" applyBorder="1" applyAlignment="1">
      <alignment horizontal="center" vertical="center" wrapText="1"/>
    </xf>
    <xf numFmtId="0" fontId="2" fillId="0" borderId="24" xfId="296" applyNumberFormat="1" applyFont="1" applyFill="1" applyBorder="1" applyAlignment="1">
      <alignment horizontal="center" vertical="center" wrapText="1"/>
    </xf>
    <xf numFmtId="0" fontId="8" fillId="26" borderId="0" xfId="2" applyNumberFormat="1" applyFont="1" applyFill="1" applyBorder="1" applyAlignment="1" applyProtection="1">
      <alignment vertical="center"/>
      <protection locked="0"/>
    </xf>
    <xf numFmtId="164" fontId="18" fillId="0" borderId="0" xfId="296" applyNumberFormat="1" applyFont="1" applyFill="1" applyBorder="1" applyAlignment="1">
      <alignment vertical="center" wrapText="1"/>
    </xf>
    <xf numFmtId="164" fontId="2" fillId="0" borderId="0" xfId="296" applyNumberFormat="1" applyFont="1" applyFill="1" applyBorder="1" applyAlignment="1">
      <alignment vertical="center" wrapText="1"/>
    </xf>
    <xf numFmtId="164" fontId="10" fillId="0" borderId="0" xfId="296" applyNumberFormat="1" applyFont="1" applyFill="1" applyBorder="1" applyAlignment="1">
      <alignment horizontal="center" vertical="center"/>
    </xf>
    <xf numFmtId="164" fontId="8" fillId="0" borderId="0" xfId="296" applyNumberFormat="1" applyFont="1" applyFill="1" applyBorder="1" applyAlignment="1"/>
    <xf numFmtId="0" fontId="8" fillId="0" borderId="0" xfId="296" applyNumberFormat="1" applyFont="1" applyFill="1" applyBorder="1" applyAlignment="1"/>
    <xf numFmtId="0" fontId="8" fillId="26" borderId="0" xfId="2" applyNumberFormat="1" applyFont="1" applyFill="1" applyBorder="1" applyAlignment="1" applyProtection="1">
      <alignment horizontal="left" vertical="center" indent="1"/>
      <protection locked="0"/>
    </xf>
    <xf numFmtId="164" fontId="3" fillId="0" borderId="0" xfId="296" applyNumberFormat="1" applyFont="1" applyFill="1" applyBorder="1" applyAlignment="1">
      <alignment vertical="center" wrapText="1"/>
    </xf>
    <xf numFmtId="0" fontId="8" fillId="0" borderId="0" xfId="296" applyNumberFormat="1" applyFont="1" applyFill="1" applyBorder="1" applyAlignment="1">
      <alignment vertical="center"/>
    </xf>
    <xf numFmtId="0" fontId="8" fillId="26" borderId="0" xfId="2" applyNumberFormat="1" applyFont="1" applyFill="1" applyBorder="1" applyAlignment="1" applyProtection="1">
      <alignment horizontal="left" vertical="center" indent="2"/>
      <protection locked="0"/>
    </xf>
    <xf numFmtId="0" fontId="2" fillId="0" borderId="0" xfId="296" applyNumberFormat="1" applyFont="1" applyFill="1" applyBorder="1" applyAlignment="1">
      <alignment vertical="center"/>
    </xf>
    <xf numFmtId="0" fontId="6" fillId="0" borderId="0" xfId="296" applyNumberFormat="1" applyFont="1" applyFill="1" applyBorder="1" applyAlignment="1">
      <alignment horizontal="left" vertical="top"/>
    </xf>
    <xf numFmtId="0" fontId="11" fillId="0" borderId="0" xfId="194" applyFill="1"/>
    <xf numFmtId="0" fontId="5" fillId="0" borderId="0" xfId="296" applyNumberFormat="1" applyFont="1" applyFill="1" applyBorder="1" applyAlignment="1">
      <alignment horizontal="left" vertical="center"/>
    </xf>
    <xf numFmtId="0" fontId="10" fillId="0" borderId="0" xfId="296" applyNumberFormat="1" applyFont="1" applyFill="1" applyBorder="1" applyAlignment="1">
      <alignment horizontal="center" vertical="center" wrapText="1"/>
    </xf>
    <xf numFmtId="0" fontId="5" fillId="0" borderId="0" xfId="296" applyNumberFormat="1" applyFont="1" applyFill="1" applyBorder="1" applyAlignment="1">
      <alignment horizontal="right" vertical="center"/>
    </xf>
    <xf numFmtId="0" fontId="2" fillId="0" borderId="16" xfId="296" applyNumberFormat="1" applyFont="1" applyFill="1" applyBorder="1" applyAlignment="1">
      <alignment horizontal="center" vertical="center" wrapText="1"/>
    </xf>
    <xf numFmtId="173" fontId="8" fillId="26" borderId="0" xfId="296" applyNumberFormat="1" applyFont="1" applyFill="1" applyBorder="1" applyAlignment="1">
      <alignment horizontal="right" vertical="center"/>
    </xf>
    <xf numFmtId="1" fontId="11" fillId="0" borderId="0" xfId="194" applyNumberFormat="1" applyFont="1" applyFill="1"/>
    <xf numFmtId="0" fontId="59" fillId="0" borderId="0" xfId="194" applyFont="1" applyFill="1"/>
    <xf numFmtId="0" fontId="2" fillId="26" borderId="0" xfId="2" applyNumberFormat="1" applyFont="1" applyFill="1" applyBorder="1" applyAlignment="1" applyProtection="1">
      <alignment horizontal="left" vertical="center" indent="2"/>
      <protection locked="0"/>
    </xf>
    <xf numFmtId="173" fontId="2" fillId="26" borderId="0" xfId="296" applyNumberFormat="1" applyFont="1" applyFill="1" applyBorder="1" applyAlignment="1">
      <alignment horizontal="right" vertical="center"/>
    </xf>
    <xf numFmtId="173" fontId="2" fillId="0" borderId="0" xfId="296" applyNumberFormat="1" applyFont="1" applyFill="1" applyBorder="1" applyAlignment="1">
      <alignment horizontal="right" vertical="center"/>
    </xf>
    <xf numFmtId="0" fontId="11" fillId="0" borderId="0" xfId="194" applyFont="1" applyFill="1" applyAlignment="1">
      <alignment horizontal="right"/>
    </xf>
    <xf numFmtId="0" fontId="59" fillId="0" borderId="0" xfId="194" applyFont="1" applyFill="1" applyAlignment="1">
      <alignment horizontal="right"/>
    </xf>
    <xf numFmtId="173" fontId="8" fillId="0" borderId="0" xfId="296" applyNumberFormat="1" applyFont="1" applyFill="1" applyBorder="1" applyAlignment="1">
      <alignment horizontal="right" vertical="center"/>
    </xf>
    <xf numFmtId="0" fontId="3" fillId="0" borderId="2" xfId="296" applyNumberFormat="1" applyFont="1" applyFill="1" applyBorder="1" applyAlignment="1">
      <alignment horizontal="center" vertical="center" wrapText="1"/>
    </xf>
    <xf numFmtId="0" fontId="3" fillId="0" borderId="16" xfId="296" applyNumberFormat="1" applyFont="1" applyFill="1" applyBorder="1" applyAlignment="1">
      <alignment horizontal="center" vertical="center" wrapText="1"/>
    </xf>
    <xf numFmtId="0" fontId="5" fillId="0" borderId="0" xfId="296" applyNumberFormat="1" applyFont="1" applyFill="1" applyBorder="1" applyAlignment="1"/>
    <xf numFmtId="0" fontId="6" fillId="0" borderId="0" xfId="296" applyNumberFormat="1" applyFont="1" applyFill="1" applyBorder="1" applyAlignment="1">
      <alignment horizontal="left" vertical="top" wrapText="1"/>
    </xf>
    <xf numFmtId="173" fontId="11" fillId="0" borderId="0" xfId="194" applyNumberFormat="1" applyFill="1"/>
    <xf numFmtId="0" fontId="6" fillId="0" borderId="44" xfId="296" applyNumberFormat="1" applyFont="1" applyFill="1" applyBorder="1" applyAlignment="1">
      <alignment vertical="center" wrapText="1"/>
    </xf>
    <xf numFmtId="0" fontId="101" fillId="26" borderId="0" xfId="296" applyNumberFormat="1" applyFont="1" applyFill="1" applyBorder="1" applyAlignment="1"/>
    <xf numFmtId="0" fontId="2" fillId="26" borderId="0" xfId="296" applyNumberFormat="1" applyFont="1" applyFill="1" applyBorder="1" applyAlignment="1"/>
    <xf numFmtId="0" fontId="11" fillId="26" borderId="0" xfId="194" applyFill="1"/>
    <xf numFmtId="0" fontId="7" fillId="0" borderId="0" xfId="296" applyNumberFormat="1" applyFont="1" applyFill="1" applyBorder="1" applyAlignment="1">
      <alignment horizontal="center" vertical="center"/>
    </xf>
    <xf numFmtId="193" fontId="18" fillId="26" borderId="0" xfId="297" applyNumberFormat="1" applyFont="1" applyFill="1" applyBorder="1" applyAlignment="1">
      <alignment horizontal="right" vertical="center" wrapText="1"/>
    </xf>
    <xf numFmtId="193" fontId="8" fillId="0" borderId="0" xfId="296" applyNumberFormat="1" applyFont="1" applyFill="1" applyBorder="1" applyAlignment="1"/>
    <xf numFmtId="193" fontId="10" fillId="0" borderId="0" xfId="296" applyNumberFormat="1" applyFont="1" applyFill="1" applyBorder="1" applyAlignment="1">
      <alignment horizontal="center" vertical="center"/>
    </xf>
    <xf numFmtId="193" fontId="3" fillId="26" borderId="0" xfId="297" applyNumberFormat="1" applyFont="1" applyFill="1" applyBorder="1" applyAlignment="1">
      <alignment horizontal="right" vertical="center" wrapText="1"/>
    </xf>
    <xf numFmtId="193" fontId="60" fillId="0" borderId="0" xfId="296" applyNumberFormat="1" applyFont="1" applyFill="1" applyBorder="1" applyAlignment="1">
      <alignment horizontal="right" vertical="center"/>
    </xf>
    <xf numFmtId="193" fontId="10" fillId="0" borderId="0" xfId="296" applyNumberFormat="1" applyFont="1" applyFill="1" applyBorder="1" applyAlignment="1">
      <alignment horizontal="right" vertical="center"/>
    </xf>
    <xf numFmtId="0" fontId="2" fillId="0" borderId="0" xfId="281" applyFont="1" applyFill="1" applyBorder="1" applyProtection="1">
      <protection locked="0"/>
    </xf>
    <xf numFmtId="0" fontId="2" fillId="0" borderId="0" xfId="281" applyFont="1" applyFill="1" applyProtection="1">
      <protection locked="0"/>
    </xf>
    <xf numFmtId="0" fontId="2" fillId="0" borderId="0" xfId="281" applyFont="1" applyFill="1" applyBorder="1" applyAlignment="1" applyProtection="1">
      <alignment vertical="center"/>
      <protection locked="0"/>
    </xf>
    <xf numFmtId="0" fontId="2" fillId="0" borderId="16" xfId="90" applyFont="1" applyFill="1" applyBorder="1" applyAlignment="1" applyProtection="1">
      <alignment horizontal="center" vertical="center" wrapText="1"/>
    </xf>
    <xf numFmtId="0" fontId="8" fillId="0" borderId="0" xfId="238" applyNumberFormat="1" applyFont="1" applyFill="1" applyBorder="1" applyAlignment="1">
      <alignment vertical="center"/>
    </xf>
    <xf numFmtId="190" fontId="8" fillId="0" borderId="0" xfId="229" applyNumberFormat="1" applyFont="1" applyFill="1" applyBorder="1" applyAlignment="1">
      <alignment horizontal="right" vertical="center"/>
    </xf>
    <xf numFmtId="189" fontId="8" fillId="0" borderId="0" xfId="281" applyNumberFormat="1" applyFont="1" applyFill="1" applyBorder="1" applyAlignment="1" applyProtection="1">
      <alignment vertical="center"/>
      <protection locked="0"/>
    </xf>
    <xf numFmtId="190" fontId="8" fillId="0" borderId="0" xfId="281" applyNumberFormat="1" applyFont="1" applyFill="1" applyBorder="1" applyAlignment="1" applyProtection="1">
      <alignment vertical="center"/>
      <protection locked="0"/>
    </xf>
    <xf numFmtId="194" fontId="102" fillId="0" borderId="0" xfId="281" applyNumberFormat="1" applyFont="1" applyFill="1" applyBorder="1" applyAlignment="1" applyProtection="1">
      <alignment vertical="center"/>
      <protection locked="0"/>
    </xf>
    <xf numFmtId="0" fontId="8" fillId="0" borderId="0" xfId="238" applyNumberFormat="1" applyFont="1" applyFill="1" applyBorder="1" applyAlignment="1">
      <alignment horizontal="left" vertical="center"/>
    </xf>
    <xf numFmtId="0" fontId="8" fillId="0" borderId="0" xfId="281" applyFont="1" applyFill="1" applyBorder="1" applyAlignment="1" applyProtection="1">
      <alignment vertical="center"/>
      <protection locked="0"/>
    </xf>
    <xf numFmtId="189" fontId="8" fillId="0" borderId="0" xfId="229" applyNumberFormat="1" applyFont="1" applyFill="1" applyBorder="1" applyAlignment="1">
      <alignment horizontal="right" vertical="center"/>
    </xf>
    <xf numFmtId="194" fontId="8" fillId="0" borderId="0" xfId="229" applyNumberFormat="1" applyFont="1" applyFill="1" applyBorder="1" applyAlignment="1">
      <alignment horizontal="right" vertical="center"/>
    </xf>
    <xf numFmtId="178" fontId="8" fillId="0" borderId="0" xfId="229" applyNumberFormat="1" applyFont="1" applyFill="1" applyBorder="1" applyAlignment="1">
      <alignment horizontal="right" vertical="center"/>
    </xf>
    <xf numFmtId="194" fontId="8" fillId="0" borderId="0" xfId="290" applyNumberFormat="1" applyFont="1" applyFill="1" applyBorder="1" applyAlignment="1" applyProtection="1">
      <alignment horizontal="right" vertical="center"/>
      <protection locked="0"/>
    </xf>
    <xf numFmtId="0" fontId="8" fillId="0" borderId="0" xfId="280" applyNumberFormat="1" applyFont="1" applyFill="1" applyBorder="1" applyAlignment="1" applyProtection="1">
      <alignment vertical="center"/>
      <protection locked="0"/>
    </xf>
    <xf numFmtId="0" fontId="2" fillId="0" borderId="0" xfId="238" applyNumberFormat="1" applyFont="1" applyFill="1" applyBorder="1" applyAlignment="1">
      <alignment vertical="center"/>
    </xf>
    <xf numFmtId="190" fontId="2" fillId="0" borderId="0" xfId="229" applyNumberFormat="1" applyFont="1" applyFill="1" applyBorder="1" applyAlignment="1">
      <alignment horizontal="right" vertical="center"/>
    </xf>
    <xf numFmtId="189" fontId="2" fillId="0" borderId="0" xfId="281" applyNumberFormat="1" applyFont="1" applyFill="1" applyBorder="1" applyAlignment="1" applyProtection="1">
      <alignment vertical="center"/>
      <protection locked="0"/>
    </xf>
    <xf numFmtId="189" fontId="2" fillId="0" borderId="0" xfId="281" applyNumberFormat="1" applyFont="1" applyFill="1" applyBorder="1" applyAlignment="1" applyProtection="1">
      <alignment horizontal="right" vertical="center"/>
      <protection locked="0"/>
    </xf>
    <xf numFmtId="190" fontId="2" fillId="0" borderId="0" xfId="281" applyNumberFormat="1" applyFont="1" applyFill="1" applyBorder="1" applyAlignment="1" applyProtection="1">
      <alignment horizontal="right" vertical="center"/>
      <protection locked="0"/>
    </xf>
    <xf numFmtId="190" fontId="2" fillId="0" borderId="0" xfId="281" applyNumberFormat="1" applyFont="1" applyFill="1" applyBorder="1" applyAlignment="1" applyProtection="1">
      <alignment vertical="center"/>
      <protection locked="0"/>
    </xf>
    <xf numFmtId="194" fontId="2" fillId="0" borderId="0" xfId="290" applyNumberFormat="1" applyFont="1" applyFill="1" applyBorder="1" applyAlignment="1" applyProtection="1">
      <alignment horizontal="right" vertical="center"/>
      <protection locked="0"/>
    </xf>
    <xf numFmtId="0" fontId="2" fillId="0" borderId="0" xfId="238" applyNumberFormat="1" applyFont="1" applyFill="1" applyBorder="1" applyAlignment="1">
      <alignment horizontal="left" vertical="center"/>
    </xf>
    <xf numFmtId="0" fontId="2" fillId="0" borderId="0" xfId="280" applyNumberFormat="1" applyFont="1" applyFill="1" applyBorder="1" applyAlignment="1" applyProtection="1">
      <alignment vertical="center"/>
      <protection locked="0"/>
    </xf>
    <xf numFmtId="189" fontId="2" fillId="0" borderId="0" xfId="229" applyNumberFormat="1" applyFont="1" applyFill="1" applyBorder="1" applyAlignment="1">
      <alignment horizontal="right" vertical="center"/>
    </xf>
    <xf numFmtId="194" fontId="2" fillId="0" borderId="0" xfId="229" applyNumberFormat="1" applyFont="1" applyFill="1" applyBorder="1" applyAlignment="1">
      <alignment horizontal="right" vertical="center"/>
    </xf>
    <xf numFmtId="178" fontId="2" fillId="0" borderId="0" xfId="229" applyNumberFormat="1" applyFont="1" applyFill="1" applyBorder="1" applyAlignment="1">
      <alignment horizontal="right" vertical="center"/>
    </xf>
    <xf numFmtId="2" fontId="8" fillId="0" borderId="0" xfId="280" applyNumberFormat="1" applyFont="1" applyFill="1" applyBorder="1" applyAlignment="1" applyProtection="1">
      <alignment vertical="center"/>
      <protection locked="0"/>
    </xf>
    <xf numFmtId="2" fontId="2" fillId="0" borderId="0" xfId="280" applyNumberFormat="1" applyFont="1" applyFill="1" applyBorder="1" applyAlignment="1" applyProtection="1">
      <alignment vertical="center"/>
      <protection locked="0"/>
    </xf>
    <xf numFmtId="0" fontId="8" fillId="0" borderId="0" xfId="266" applyNumberFormat="1" applyFont="1" applyFill="1" applyBorder="1" applyAlignment="1">
      <alignment vertical="center"/>
    </xf>
    <xf numFmtId="0" fontId="2" fillId="0" borderId="0" xfId="238" quotePrefix="1" applyNumberFormat="1" applyFont="1" applyFill="1" applyBorder="1" applyAlignment="1">
      <alignment horizontal="left" vertical="center"/>
    </xf>
    <xf numFmtId="0" fontId="3" fillId="0" borderId="2" xfId="90" applyFont="1" applyFill="1" applyBorder="1" applyAlignment="1" applyProtection="1">
      <alignment horizontal="center" vertical="center" wrapText="1"/>
    </xf>
    <xf numFmtId="0" fontId="3" fillId="0" borderId="16" xfId="90" applyFont="1" applyFill="1" applyBorder="1" applyAlignment="1" applyProtection="1">
      <alignment horizontal="center" vertical="center" wrapText="1"/>
    </xf>
    <xf numFmtId="0" fontId="3" fillId="0" borderId="2" xfId="90" applyFont="1" applyFill="1" applyBorder="1" applyAlignment="1" applyProtection="1">
      <alignment horizontal="center" vertical="center" wrapText="1"/>
      <protection locked="0"/>
    </xf>
    <xf numFmtId="0" fontId="93" fillId="0" borderId="0" xfId="283" applyNumberFormat="1" applyFont="1" applyFill="1" applyBorder="1" applyAlignment="1" applyProtection="1">
      <protection locked="0"/>
    </xf>
    <xf numFmtId="0" fontId="8" fillId="0" borderId="20" xfId="2" applyNumberFormat="1" applyFont="1" applyFill="1" applyBorder="1" applyAlignment="1" applyProtection="1">
      <alignment horizontal="center" vertical="center"/>
    </xf>
    <xf numFmtId="0" fontId="8" fillId="0" borderId="0" xfId="281" applyFont="1" applyFill="1" applyBorder="1" applyProtection="1">
      <protection locked="0"/>
    </xf>
    <xf numFmtId="0" fontId="85" fillId="0" borderId="0" xfId="281" applyFont="1" applyFill="1" applyBorder="1" applyProtection="1">
      <protection locked="0"/>
    </xf>
    <xf numFmtId="0" fontId="6" fillId="0" borderId="0" xfId="283" applyNumberFormat="1" applyFont="1" applyFill="1" applyBorder="1" applyAlignment="1" applyProtection="1">
      <alignment horizontal="justify" vertical="top" wrapText="1"/>
      <protection locked="0"/>
    </xf>
    <xf numFmtId="0" fontId="93" fillId="0" borderId="0" xfId="194" applyFont="1" applyAlignment="1">
      <alignment horizontal="left" vertical="top"/>
    </xf>
    <xf numFmtId="0" fontId="5" fillId="0" borderId="0" xfId="298" applyFont="1" applyFill="1" applyBorder="1" applyAlignment="1" applyProtection="1">
      <alignment horizontal="justify" vertical="top"/>
      <protection locked="0"/>
    </xf>
    <xf numFmtId="0" fontId="5" fillId="0" borderId="0" xfId="2" applyNumberFormat="1" applyFont="1" applyFill="1" applyBorder="1" applyAlignment="1" applyProtection="1">
      <alignment horizontal="justify" wrapText="1"/>
      <protection locked="0"/>
    </xf>
    <xf numFmtId="0" fontId="5" fillId="0" borderId="0" xfId="2" applyFont="1" applyAlignment="1" applyProtection="1">
      <alignment horizontal="center" vertical="center"/>
      <protection locked="0"/>
    </xf>
    <xf numFmtId="0" fontId="5" fillId="0" borderId="0" xfId="2" applyFont="1" applyProtection="1">
      <protection locked="0"/>
    </xf>
    <xf numFmtId="0" fontId="63" fillId="0" borderId="0" xfId="170" applyFont="1" applyFill="1" applyBorder="1" applyAlignment="1" applyProtection="1">
      <alignment horizontal="left"/>
      <protection locked="0"/>
    </xf>
    <xf numFmtId="0" fontId="63" fillId="0" borderId="0" xfId="170" applyFont="1" applyFill="1" applyBorder="1" applyAlignment="1" applyProtection="1">
      <alignment horizontal="justify"/>
      <protection locked="0"/>
    </xf>
    <xf numFmtId="0" fontId="5" fillId="0" borderId="0" xfId="281" applyFont="1" applyFill="1" applyBorder="1" applyAlignment="1" applyProtection="1">
      <alignment horizontal="justify"/>
      <protection locked="0"/>
    </xf>
    <xf numFmtId="0" fontId="103" fillId="0" borderId="0" xfId="170" applyFont="1" applyFill="1" applyBorder="1" applyAlignment="1" applyProtection="1">
      <alignment horizontal="justify"/>
      <protection locked="0"/>
    </xf>
    <xf numFmtId="0" fontId="104" fillId="0" borderId="0" xfId="170" applyFont="1" applyFill="1" applyBorder="1" applyAlignment="1" applyProtection="1">
      <alignment horizontal="justify"/>
      <protection locked="0"/>
    </xf>
    <xf numFmtId="0" fontId="89" fillId="0" borderId="0" xfId="170" applyFont="1" applyFill="1" applyBorder="1" applyAlignment="1" applyProtection="1">
      <protection locked="0"/>
    </xf>
    <xf numFmtId="189" fontId="89" fillId="0" borderId="0" xfId="170" applyNumberFormat="1" applyFont="1" applyFill="1" applyBorder="1" applyAlignment="1" applyProtection="1">
      <alignment horizontal="justify"/>
      <protection locked="0"/>
    </xf>
    <xf numFmtId="0" fontId="5" fillId="0" borderId="0" xfId="2" applyFont="1" applyFill="1" applyAlignment="1" applyProtection="1">
      <alignment horizontal="justify"/>
      <protection locked="0"/>
    </xf>
    <xf numFmtId="189" fontId="5" fillId="0" borderId="0" xfId="2" applyNumberFormat="1" applyFont="1" applyFill="1" applyAlignment="1" applyProtection="1">
      <alignment horizontal="justify"/>
      <protection locked="0"/>
    </xf>
    <xf numFmtId="0" fontId="89" fillId="0" borderId="0" xfId="170" applyFont="1" applyFill="1" applyBorder="1" applyAlignment="1" applyProtection="1">
      <alignment horizontal="justify"/>
      <protection locked="0"/>
    </xf>
    <xf numFmtId="189" fontId="5" fillId="0" borderId="0" xfId="2" applyNumberFormat="1" applyFont="1" applyFill="1" applyBorder="1" applyAlignment="1" applyProtection="1">
      <alignment horizontal="justify" vertical="top" wrapText="1"/>
      <protection locked="0"/>
    </xf>
    <xf numFmtId="0" fontId="2" fillId="0" borderId="0" xfId="2" applyFont="1" applyFill="1" applyProtection="1">
      <protection locked="0"/>
    </xf>
    <xf numFmtId="0" fontId="27" fillId="0" borderId="0" xfId="2" applyFont="1" applyFill="1"/>
    <xf numFmtId="0" fontId="27" fillId="0" borderId="0" xfId="2" applyFont="1"/>
    <xf numFmtId="0" fontId="5" fillId="0" borderId="0" xfId="282" applyFont="1" applyBorder="1" applyAlignment="1" applyProtection="1">
      <alignment horizontal="left" vertical="center"/>
    </xf>
    <xf numFmtId="0" fontId="2" fillId="22" borderId="0" xfId="281" applyFont="1" applyFill="1" applyProtection="1">
      <protection locked="0"/>
    </xf>
    <xf numFmtId="0" fontId="10" fillId="22" borderId="0" xfId="281" applyNumberFormat="1" applyFont="1" applyFill="1" applyBorder="1" applyAlignment="1" applyProtection="1">
      <alignment horizontal="center" vertical="center" wrapText="1"/>
    </xf>
    <xf numFmtId="195" fontId="5" fillId="0" borderId="0" xfId="282" applyNumberFormat="1" applyFont="1" applyBorder="1" applyAlignment="1" applyProtection="1">
      <alignment horizontal="right" vertical="center"/>
    </xf>
    <xf numFmtId="0" fontId="85" fillId="0" borderId="0" xfId="293" applyNumberFormat="1" applyFont="1" applyBorder="1" applyAlignment="1" applyProtection="1">
      <alignment horizontal="center" wrapText="1"/>
      <protection locked="0"/>
    </xf>
    <xf numFmtId="170" fontId="8" fillId="0" borderId="0" xfId="281" applyNumberFormat="1" applyFont="1" applyFill="1" applyProtection="1">
      <protection locked="0"/>
    </xf>
    <xf numFmtId="189" fontId="8" fillId="0" borderId="0" xfId="281" applyNumberFormat="1" applyFont="1" applyFill="1" applyProtection="1">
      <protection locked="0"/>
    </xf>
    <xf numFmtId="0" fontId="8" fillId="0" borderId="0" xfId="2" applyFont="1"/>
    <xf numFmtId="0" fontId="8" fillId="0" borderId="0" xfId="238" applyNumberFormat="1" applyFont="1" applyFill="1" applyBorder="1" applyAlignment="1">
      <alignment horizontal="left" vertical="center" indent="1"/>
    </xf>
    <xf numFmtId="0" fontId="8" fillId="0" borderId="0" xfId="280" applyNumberFormat="1" applyFont="1" applyBorder="1" applyAlignment="1" applyProtection="1">
      <alignment vertical="center"/>
      <protection locked="0"/>
    </xf>
    <xf numFmtId="170" fontId="2" fillId="0" borderId="0" xfId="281" applyNumberFormat="1" applyFont="1" applyFill="1" applyProtection="1">
      <protection locked="0"/>
    </xf>
    <xf numFmtId="189" fontId="2" fillId="0" borderId="0" xfId="281" applyNumberFormat="1" applyFont="1" applyFill="1" applyProtection="1">
      <protection locked="0"/>
    </xf>
    <xf numFmtId="0" fontId="2" fillId="0" borderId="0" xfId="280" applyNumberFormat="1" applyFont="1" applyBorder="1" applyAlignment="1" applyProtection="1">
      <alignment vertical="center"/>
      <protection locked="0"/>
    </xf>
    <xf numFmtId="189" fontId="2" fillId="0" borderId="0" xfId="2" applyNumberFormat="1" applyFont="1" applyFill="1" applyAlignment="1">
      <alignment horizontal="right"/>
    </xf>
    <xf numFmtId="0" fontId="8" fillId="0" borderId="0" xfId="238" quotePrefix="1" applyNumberFormat="1" applyFont="1" applyFill="1" applyBorder="1" applyAlignment="1">
      <alignment horizontal="left" vertical="center" indent="1"/>
    </xf>
    <xf numFmtId="0" fontId="85" fillId="22" borderId="2" xfId="90" applyFont="1" applyFill="1" applyBorder="1" applyAlignment="1" applyProtection="1">
      <alignment horizontal="center" vertical="center" wrapText="1"/>
      <protection locked="0"/>
    </xf>
    <xf numFmtId="0" fontId="93" fillId="0" borderId="0" xfId="283" applyNumberFormat="1" applyFont="1" applyFill="1" applyBorder="1" applyAlignment="1" applyProtection="1">
      <alignment horizontal="justify" vertical="top" wrapText="1"/>
      <protection locked="0"/>
    </xf>
    <xf numFmtId="0" fontId="93" fillId="0" borderId="0" xfId="194" applyFont="1" applyAlignment="1">
      <alignment horizontal="left" vertical="center"/>
    </xf>
    <xf numFmtId="0" fontId="63" fillId="0" borderId="0" xfId="170" applyFont="1" applyFill="1" applyBorder="1" applyAlignment="1" applyProtection="1">
      <alignment horizontal="left" vertical="center"/>
      <protection locked="0"/>
    </xf>
    <xf numFmtId="0" fontId="2" fillId="0" borderId="0" xfId="281" applyFont="1" applyFill="1" applyAlignment="1" applyProtection="1">
      <alignment vertical="center"/>
      <protection locked="0"/>
    </xf>
    <xf numFmtId="0" fontId="5" fillId="0" borderId="0" xfId="281" applyNumberFormat="1" applyFont="1" applyFill="1" applyBorder="1" applyAlignment="1" applyProtection="1">
      <alignment horizontal="left" vertical="center"/>
    </xf>
    <xf numFmtId="0" fontId="10" fillId="0" borderId="0" xfId="281" applyNumberFormat="1" applyFont="1" applyFill="1" applyBorder="1" applyAlignment="1" applyProtection="1">
      <alignment horizontal="center" vertical="center" wrapText="1"/>
    </xf>
    <xf numFmtId="0" fontId="5" fillId="0" borderId="0" xfId="281" applyNumberFormat="1" applyFont="1" applyFill="1" applyBorder="1" applyAlignment="1" applyProtection="1">
      <alignment horizontal="right" vertical="top"/>
    </xf>
    <xf numFmtId="0" fontId="2" fillId="0" borderId="0" xfId="293" applyNumberFormat="1" applyFont="1" applyFill="1" applyBorder="1" applyAlignment="1" applyProtection="1">
      <alignment wrapText="1"/>
      <protection locked="0"/>
    </xf>
    <xf numFmtId="0" fontId="8" fillId="0" borderId="0" xfId="281" applyFont="1" applyFill="1" applyProtection="1">
      <protection locked="0"/>
    </xf>
    <xf numFmtId="189" fontId="18" fillId="0" borderId="0" xfId="286" applyNumberFormat="1" applyFont="1" applyFill="1" applyProtection="1">
      <protection locked="0"/>
    </xf>
    <xf numFmtId="173" fontId="8" fillId="0" borderId="0" xfId="2" applyNumberFormat="1" applyFont="1" applyFill="1"/>
    <xf numFmtId="0" fontId="8" fillId="0" borderId="0" xfId="281" applyFont="1" applyFill="1" applyAlignment="1" applyProtection="1">
      <alignment vertical="center"/>
      <protection locked="0"/>
    </xf>
    <xf numFmtId="184" fontId="8" fillId="0" borderId="0" xfId="281" applyNumberFormat="1" applyFont="1" applyFill="1" applyAlignment="1" applyProtection="1">
      <alignment horizontal="right" vertical="center"/>
      <protection locked="0"/>
    </xf>
    <xf numFmtId="189" fontId="3" fillId="0" borderId="0" xfId="286" applyNumberFormat="1" applyFont="1" applyFill="1" applyProtection="1">
      <protection locked="0"/>
    </xf>
    <xf numFmtId="173" fontId="2" fillId="0" borderId="0" xfId="2" applyNumberFormat="1" applyFont="1" applyFill="1"/>
    <xf numFmtId="184" fontId="2" fillId="0" borderId="0" xfId="281" applyNumberFormat="1" applyFont="1" applyFill="1" applyAlignment="1" applyProtection="1">
      <alignment horizontal="right" vertical="center"/>
      <protection locked="0"/>
    </xf>
    <xf numFmtId="189" fontId="2" fillId="0" borderId="0" xfId="281" applyNumberFormat="1" applyFont="1" applyFill="1" applyAlignment="1" applyProtection="1">
      <alignment horizontal="right" vertical="center"/>
      <protection locked="0"/>
    </xf>
    <xf numFmtId="0" fontId="63" fillId="0" borderId="0" xfId="170" applyFont="1" applyFill="1" applyBorder="1" applyAlignment="1" applyProtection="1">
      <alignment vertical="center"/>
      <protection locked="0"/>
    </xf>
    <xf numFmtId="182" fontId="3" fillId="0" borderId="0" xfId="286" applyNumberFormat="1" applyFont="1" applyFill="1" applyProtection="1">
      <protection locked="0"/>
    </xf>
    <xf numFmtId="0" fontId="5" fillId="0" borderId="0" xfId="281" applyNumberFormat="1" applyFont="1" applyFill="1" applyBorder="1" applyAlignment="1" applyProtection="1">
      <alignment horizontal="left" vertical="center" wrapText="1"/>
    </xf>
    <xf numFmtId="0" fontId="5" fillId="0" borderId="0" xfId="281" applyNumberFormat="1" applyFont="1" applyFill="1" applyBorder="1" applyAlignment="1" applyProtection="1">
      <alignment horizontal="center" vertical="center" wrapText="1"/>
    </xf>
    <xf numFmtId="0" fontId="6" fillId="0" borderId="0" xfId="292" applyNumberFormat="1" applyFont="1" applyFill="1" applyBorder="1" applyProtection="1">
      <protection locked="0"/>
    </xf>
    <xf numFmtId="0" fontId="5" fillId="0" borderId="0" xfId="281" applyFont="1" applyFill="1" applyAlignment="1" applyProtection="1">
      <alignment vertical="center"/>
      <protection locked="0"/>
    </xf>
    <xf numFmtId="0" fontId="2" fillId="0" borderId="2" xfId="281" applyFont="1" applyFill="1" applyBorder="1" applyAlignment="1" applyProtection="1">
      <alignment horizontal="center" vertical="center"/>
    </xf>
    <xf numFmtId="0" fontId="65" fillId="0" borderId="23" xfId="292" applyNumberFormat="1" applyFont="1" applyFill="1" applyBorder="1" applyAlignment="1" applyProtection="1">
      <alignment wrapText="1"/>
      <protection locked="0"/>
    </xf>
    <xf numFmtId="189" fontId="8" fillId="0" borderId="0" xfId="2" applyNumberFormat="1" applyFont="1" applyFill="1" applyBorder="1" applyAlignment="1" applyProtection="1">
      <alignment horizontal="right" vertical="center"/>
      <protection locked="0"/>
    </xf>
    <xf numFmtId="170" fontId="8" fillId="0" borderId="0" xfId="2" applyNumberFormat="1" applyFont="1" applyFill="1" applyBorder="1" applyAlignment="1" applyProtection="1">
      <alignment horizontal="center" vertical="center"/>
      <protection locked="0"/>
    </xf>
    <xf numFmtId="184" fontId="8" fillId="0" borderId="0" xfId="281" applyNumberFormat="1" applyFont="1" applyFill="1" applyAlignment="1" applyProtection="1">
      <alignment vertical="center"/>
      <protection locked="0"/>
    </xf>
    <xf numFmtId="189" fontId="2" fillId="0" borderId="0" xfId="2" applyNumberFormat="1" applyFont="1" applyFill="1" applyBorder="1" applyAlignment="1" applyProtection="1">
      <alignment horizontal="right" vertical="center"/>
      <protection locked="0"/>
    </xf>
    <xf numFmtId="184" fontId="2" fillId="0" borderId="0" xfId="281" applyNumberFormat="1" applyFont="1" applyFill="1" applyAlignment="1" applyProtection="1">
      <alignment vertical="center"/>
      <protection locked="0"/>
    </xf>
    <xf numFmtId="0" fontId="2" fillId="0" borderId="2" xfId="281" applyFont="1" applyFill="1" applyBorder="1" applyAlignment="1" applyProtection="1">
      <alignment horizontal="center" vertical="center"/>
      <protection locked="0"/>
    </xf>
    <xf numFmtId="0" fontId="3" fillId="0" borderId="2" xfId="281" applyFont="1" applyFill="1" applyBorder="1" applyAlignment="1" applyProtection="1">
      <alignment horizontal="center" vertical="center"/>
      <protection locked="0"/>
    </xf>
    <xf numFmtId="170" fontId="2" fillId="0" borderId="0" xfId="2" applyNumberFormat="1" applyFont="1" applyFill="1" applyBorder="1" applyAlignment="1" applyProtection="1">
      <alignment horizontal="center" vertical="center"/>
      <protection locked="0"/>
    </xf>
    <xf numFmtId="0" fontId="2" fillId="0" borderId="0" xfId="2" applyNumberFormat="1" applyFont="1" applyFill="1" applyBorder="1" applyAlignment="1" applyProtection="1">
      <alignment horizontal="left" vertical="center" indent="1"/>
      <protection locked="0"/>
    </xf>
    <xf numFmtId="196" fontId="2" fillId="0" borderId="0" xfId="2" applyNumberFormat="1" applyFont="1" applyFill="1" applyAlignment="1" applyProtection="1">
      <alignment horizontal="right" vertical="center"/>
      <protection locked="0"/>
    </xf>
    <xf numFmtId="0" fontId="2" fillId="0" borderId="0" xfId="2" applyFont="1" applyFill="1" applyAlignment="1" applyProtection="1">
      <alignment vertical="center"/>
      <protection locked="0"/>
    </xf>
    <xf numFmtId="196" fontId="8" fillId="0" borderId="0" xfId="2" applyNumberFormat="1" applyFont="1" applyFill="1" applyAlignment="1" applyProtection="1">
      <alignment horizontal="right" vertical="center"/>
      <protection locked="0"/>
    </xf>
    <xf numFmtId="0" fontId="8" fillId="0" borderId="0" xfId="2" applyNumberFormat="1" applyFont="1" applyFill="1" applyBorder="1" applyAlignment="1" applyProtection="1">
      <alignment vertical="center"/>
      <protection locked="0"/>
    </xf>
    <xf numFmtId="0" fontId="8" fillId="0" borderId="0" xfId="2" applyNumberFormat="1" applyFont="1" applyFill="1" applyBorder="1" applyAlignment="1" applyProtection="1">
      <alignment horizontal="left" vertical="center"/>
      <protection locked="0"/>
    </xf>
    <xf numFmtId="0" fontId="5" fillId="0" borderId="0" xfId="283" applyNumberFormat="1" applyFont="1" applyFill="1" applyBorder="1" applyAlignment="1" applyProtection="1">
      <protection locked="0"/>
    </xf>
    <xf numFmtId="0" fontId="2" fillId="0" borderId="0" xfId="283" applyNumberFormat="1" applyFont="1" applyFill="1" applyBorder="1" applyAlignment="1" applyProtection="1">
      <protection locked="0"/>
    </xf>
    <xf numFmtId="0" fontId="3" fillId="0" borderId="0" xfId="292" applyNumberFormat="1" applyFont="1" applyFill="1" applyBorder="1" applyProtection="1">
      <protection locked="0"/>
    </xf>
    <xf numFmtId="0" fontId="2" fillId="0" borderId="0" xfId="291" applyNumberFormat="1" applyFont="1" applyFill="1" applyBorder="1" applyAlignment="1" applyProtection="1">
      <protection locked="0"/>
    </xf>
    <xf numFmtId="0" fontId="10" fillId="0" borderId="0" xfId="291" applyNumberFormat="1" applyFont="1" applyFill="1" applyBorder="1" applyAlignment="1" applyProtection="1">
      <alignment horizontal="center" vertical="center" wrapText="1"/>
      <protection locked="0"/>
    </xf>
    <xf numFmtId="0" fontId="10" fillId="0" borderId="0" xfId="291" applyNumberFormat="1" applyFont="1" applyFill="1" applyBorder="1" applyAlignment="1" applyProtection="1">
      <alignment horizontal="center" vertical="center"/>
      <protection locked="0"/>
    </xf>
    <xf numFmtId="0" fontId="5" fillId="0" borderId="19" xfId="291" applyNumberFormat="1" applyFont="1" applyFill="1" applyBorder="1" applyAlignment="1" applyProtection="1">
      <alignment horizontal="left" vertical="center"/>
    </xf>
    <xf numFmtId="0" fontId="5" fillId="0" borderId="19" xfId="291" applyNumberFormat="1" applyFont="1" applyFill="1" applyBorder="1" applyAlignment="1" applyProtection="1">
      <alignment horizontal="right" vertical="center"/>
    </xf>
    <xf numFmtId="0" fontId="5" fillId="0" borderId="0" xfId="291" applyNumberFormat="1" applyFont="1" applyFill="1" applyBorder="1" applyAlignment="1" applyProtection="1">
      <alignment horizontal="right" vertical="center"/>
      <protection locked="0"/>
    </xf>
    <xf numFmtId="0" fontId="10" fillId="0" borderId="0" xfId="291" applyFont="1" applyBorder="1" applyAlignment="1" applyProtection="1">
      <alignment horizontal="center" vertical="center" wrapText="1"/>
      <protection locked="0"/>
    </xf>
    <xf numFmtId="0" fontId="8" fillId="0" borderId="0" xfId="296" applyNumberFormat="1" applyFont="1" applyFill="1" applyBorder="1" applyAlignment="1">
      <alignment horizontal="left" vertical="center"/>
    </xf>
    <xf numFmtId="189" fontId="2" fillId="0" borderId="0" xfId="291" applyNumberFormat="1" applyFont="1" applyFill="1" applyBorder="1" applyAlignment="1" applyProtection="1">
      <alignment horizontal="right" vertical="center"/>
      <protection locked="0"/>
    </xf>
    <xf numFmtId="178" fontId="8" fillId="0" borderId="0" xfId="291" applyNumberFormat="1" applyFont="1" applyBorder="1" applyAlignment="1" applyProtection="1">
      <alignment horizontal="center" vertical="center" wrapText="1"/>
      <protection locked="0"/>
    </xf>
    <xf numFmtId="0" fontId="8" fillId="0" borderId="0" xfId="291" applyNumberFormat="1" applyFont="1" applyFill="1" applyBorder="1" applyAlignment="1" applyProtection="1">
      <protection locked="0"/>
    </xf>
    <xf numFmtId="0" fontId="8" fillId="22" borderId="0" xfId="296" applyFont="1" applyFill="1" applyBorder="1" applyAlignment="1">
      <alignment horizontal="left" vertical="center" indent="1"/>
    </xf>
    <xf numFmtId="0" fontId="2" fillId="22" borderId="0" xfId="296" applyFont="1" applyFill="1" applyBorder="1" applyAlignment="1">
      <alignment horizontal="left" vertical="center" indent="2"/>
    </xf>
    <xf numFmtId="178" fontId="2" fillId="0" borderId="0" xfId="291" applyNumberFormat="1" applyFont="1" applyBorder="1" applyAlignment="1" applyProtection="1">
      <alignment horizontal="center" vertical="center" wrapText="1"/>
      <protection locked="0"/>
    </xf>
    <xf numFmtId="0" fontId="2" fillId="0" borderId="0" xfId="291" applyNumberFormat="1" applyFont="1" applyBorder="1" applyAlignment="1" applyProtection="1">
      <alignment vertical="center"/>
      <protection locked="0"/>
    </xf>
    <xf numFmtId="178" fontId="3" fillId="0" borderId="0" xfId="2" applyNumberFormat="1" applyFont="1" applyBorder="1" applyAlignment="1">
      <alignment horizontal="right" vertical="center" wrapText="1"/>
    </xf>
    <xf numFmtId="0" fontId="8" fillId="0" borderId="0" xfId="291" applyNumberFormat="1" applyFont="1" applyBorder="1" applyAlignment="1" applyProtection="1">
      <alignment vertical="center"/>
      <protection locked="0"/>
    </xf>
    <xf numFmtId="178" fontId="18" fillId="0" borderId="0" xfId="2" applyNumberFormat="1" applyFont="1" applyBorder="1" applyAlignment="1">
      <alignment horizontal="right" vertical="center" wrapText="1"/>
    </xf>
    <xf numFmtId="0" fontId="5" fillId="0" borderId="0" xfId="291" applyNumberFormat="1" applyFont="1" applyFill="1" applyBorder="1" applyAlignment="1" applyProtection="1">
      <protection locked="0"/>
    </xf>
    <xf numFmtId="0" fontId="10" fillId="0" borderId="19" xfId="291" applyFont="1" applyBorder="1" applyAlignment="1" applyProtection="1">
      <alignment horizontal="center" vertical="center" wrapText="1"/>
    </xf>
    <xf numFmtId="0" fontId="65" fillId="0" borderId="0" xfId="291" applyNumberFormat="1" applyFont="1" applyBorder="1" applyAlignment="1" applyProtection="1">
      <alignment vertical="center" wrapText="1"/>
      <protection locked="0"/>
    </xf>
    <xf numFmtId="164" fontId="3" fillId="0" borderId="0" xfId="2" applyNumberFormat="1" applyFont="1" applyBorder="1" applyAlignment="1">
      <alignment horizontal="right" vertical="center" wrapText="1"/>
    </xf>
    <xf numFmtId="0" fontId="2" fillId="0" borderId="0" xfId="90" applyNumberFormat="1" applyFont="1" applyFill="1" applyBorder="1" applyAlignment="1" applyProtection="1">
      <alignment horizontal="center" vertical="center" wrapText="1"/>
      <protection locked="0"/>
    </xf>
    <xf numFmtId="0" fontId="65" fillId="0" borderId="0" xfId="291" applyNumberFormat="1" applyFont="1" applyBorder="1" applyAlignment="1" applyProtection="1">
      <alignment vertical="center"/>
      <protection locked="0"/>
    </xf>
    <xf numFmtId="178" fontId="2" fillId="0" borderId="0" xfId="291" applyNumberFormat="1" applyFont="1" applyFill="1" applyBorder="1" applyAlignment="1" applyProtection="1">
      <alignment horizontal="right" vertical="center" wrapText="1"/>
    </xf>
    <xf numFmtId="0" fontId="5" fillId="0" borderId="23" xfId="291" applyNumberFormat="1" applyFont="1" applyFill="1" applyBorder="1" applyAlignment="1" applyProtection="1">
      <alignment horizontal="right" vertical="center"/>
      <protection locked="0"/>
    </xf>
    <xf numFmtId="0" fontId="93" fillId="0" borderId="0" xfId="2" applyNumberFormat="1" applyFont="1" applyFill="1" applyBorder="1" applyAlignment="1">
      <alignment vertical="top"/>
    </xf>
    <xf numFmtId="0" fontId="93" fillId="0" borderId="0" xfId="291" applyNumberFormat="1" applyFont="1" applyFill="1" applyBorder="1" applyAlignment="1" applyProtection="1">
      <alignment vertical="top"/>
      <protection locked="0"/>
    </xf>
    <xf numFmtId="0" fontId="66" fillId="0" borderId="0" xfId="291" applyNumberFormat="1" applyFont="1" applyBorder="1" applyAlignment="1" applyProtection="1">
      <alignment vertical="center" wrapText="1"/>
      <protection locked="0"/>
    </xf>
    <xf numFmtId="189" fontId="2" fillId="0" borderId="0" xfId="291" applyNumberFormat="1" applyFont="1" applyFill="1" applyBorder="1" applyAlignment="1" applyProtection="1">
      <alignment horizontal="right"/>
      <protection locked="0"/>
    </xf>
    <xf numFmtId="49" fontId="2" fillId="0" borderId="0" xfId="291" applyNumberFormat="1" applyFont="1" applyBorder="1" applyAlignment="1" applyProtection="1">
      <alignment vertical="center"/>
      <protection locked="0"/>
    </xf>
    <xf numFmtId="0" fontId="105" fillId="0" borderId="0" xfId="291" applyNumberFormat="1" applyFont="1" applyFill="1" applyBorder="1" applyAlignment="1" applyProtection="1">
      <alignment horizontal="center" vertical="center"/>
      <protection locked="0"/>
    </xf>
    <xf numFmtId="0" fontId="93" fillId="0" borderId="0" xfId="291" applyNumberFormat="1" applyFont="1" applyFill="1" applyBorder="1" applyAlignment="1" applyProtection="1">
      <alignment horizontal="left" vertical="center"/>
    </xf>
    <xf numFmtId="0" fontId="105" fillId="0" borderId="0" xfId="291" applyFont="1" applyFill="1" applyBorder="1" applyAlignment="1" applyProtection="1">
      <alignment horizontal="center" vertical="center" wrapText="1"/>
    </xf>
    <xf numFmtId="0" fontId="93" fillId="0" borderId="0" xfId="291" applyNumberFormat="1" applyFont="1" applyFill="1" applyBorder="1" applyAlignment="1" applyProtection="1">
      <alignment horizontal="right" vertical="center"/>
    </xf>
    <xf numFmtId="0" fontId="93" fillId="0" borderId="0" xfId="291" applyNumberFormat="1" applyFont="1" applyFill="1" applyBorder="1" applyAlignment="1" applyProtection="1">
      <alignment horizontal="right" vertical="center"/>
      <protection locked="0"/>
    </xf>
    <xf numFmtId="0" fontId="85" fillId="0" borderId="0" xfId="291" applyNumberFormat="1" applyFont="1" applyFill="1" applyBorder="1" applyAlignment="1" applyProtection="1">
      <protection locked="0"/>
    </xf>
    <xf numFmtId="0" fontId="102" fillId="0" borderId="0" xfId="291" applyNumberFormat="1" applyFont="1" applyFill="1" applyBorder="1" applyAlignment="1" applyProtection="1">
      <alignment vertical="center"/>
    </xf>
    <xf numFmtId="197" fontId="3" fillId="0" borderId="26" xfId="243" applyNumberFormat="1" applyFont="1" applyFill="1" applyBorder="1" applyAlignment="1">
      <alignment horizontal="right" vertical="center"/>
    </xf>
    <xf numFmtId="197" fontId="85" fillId="0" borderId="0" xfId="291" applyNumberFormat="1" applyFont="1" applyFill="1" applyBorder="1" applyAlignment="1" applyProtection="1">
      <protection locked="0"/>
    </xf>
    <xf numFmtId="0" fontId="102" fillId="0" borderId="0" xfId="291" applyNumberFormat="1" applyFont="1" applyFill="1" applyBorder="1" applyAlignment="1" applyProtection="1">
      <alignment horizontal="left" vertical="center" indent="1"/>
    </xf>
    <xf numFmtId="0" fontId="102" fillId="0" borderId="0" xfId="291" applyNumberFormat="1" applyFont="1" applyFill="1" applyBorder="1" applyAlignment="1" applyProtection="1">
      <alignment vertical="center"/>
      <protection locked="0"/>
    </xf>
    <xf numFmtId="0" fontId="85" fillId="0" borderId="0" xfId="291" applyNumberFormat="1" applyFont="1" applyFill="1" applyBorder="1" applyAlignment="1" applyProtection="1">
      <alignment horizontal="left" vertical="center" indent="2"/>
    </xf>
    <xf numFmtId="0" fontId="85" fillId="0" borderId="0" xfId="291" applyNumberFormat="1" applyFont="1" applyFill="1" applyBorder="1" applyAlignment="1" applyProtection="1">
      <alignment vertical="center"/>
      <protection locked="0"/>
    </xf>
    <xf numFmtId="197" fontId="3" fillId="0" borderId="27" xfId="243" applyNumberFormat="1" applyFont="1" applyFill="1" applyBorder="1" applyAlignment="1">
      <alignment horizontal="right" vertical="center"/>
    </xf>
    <xf numFmtId="0" fontId="5" fillId="0" borderId="20" xfId="6" applyFont="1" applyFill="1" applyBorder="1" applyAlignment="1" applyProtection="1">
      <alignment vertical="top"/>
    </xf>
    <xf numFmtId="0" fontId="11" fillId="0" borderId="20" xfId="243" applyBorder="1" applyAlignment="1">
      <alignment vertical="top"/>
    </xf>
    <xf numFmtId="0" fontId="11" fillId="0" borderId="0" xfId="243" applyBorder="1" applyAlignment="1">
      <alignment vertical="top"/>
    </xf>
    <xf numFmtId="0" fontId="2" fillId="0" borderId="0" xfId="6" applyFont="1" applyFill="1" applyBorder="1" applyAlignment="1" applyProtection="1">
      <alignment horizontal="center" vertical="center"/>
      <protection locked="0"/>
    </xf>
    <xf numFmtId="0" fontId="2" fillId="0" borderId="0" xfId="6" applyFont="1" applyFill="1" applyBorder="1" applyAlignment="1" applyProtection="1">
      <protection locked="0"/>
    </xf>
    <xf numFmtId="0" fontId="93" fillId="0" borderId="0" xfId="291" applyNumberFormat="1" applyFont="1" applyFill="1" applyBorder="1" applyAlignment="1" applyProtection="1">
      <alignment vertical="center"/>
      <protection locked="0"/>
    </xf>
    <xf numFmtId="0" fontId="98" fillId="0" borderId="0" xfId="291" applyNumberFormat="1" applyFont="1" applyFill="1" applyBorder="1" applyAlignment="1" applyProtection="1">
      <alignment horizontal="left" vertical="top" wrapText="1"/>
      <protection locked="0"/>
    </xf>
    <xf numFmtId="0" fontId="93" fillId="0" borderId="0" xfId="6" applyFont="1" applyAlignment="1" applyProtection="1">
      <alignment vertical="top"/>
      <protection locked="0"/>
    </xf>
    <xf numFmtId="0" fontId="93" fillId="0" borderId="0" xfId="6" applyFont="1" applyBorder="1" applyAlignment="1" applyProtection="1">
      <alignment vertical="top"/>
      <protection locked="0"/>
    </xf>
    <xf numFmtId="0" fontId="93" fillId="0" borderId="0" xfId="298" applyFont="1" applyFill="1" applyBorder="1" applyAlignment="1" applyProtection="1">
      <alignment horizontal="left" vertical="top"/>
      <protection locked="0"/>
    </xf>
    <xf numFmtId="0" fontId="93" fillId="0" borderId="0" xfId="291" applyNumberFormat="1" applyFont="1" applyFill="1" applyBorder="1" applyAlignment="1" applyProtection="1">
      <protection locked="0"/>
    </xf>
    <xf numFmtId="0" fontId="89" fillId="0" borderId="0" xfId="170" applyFont="1" applyFill="1" applyBorder="1" applyAlignment="1" applyProtection="1">
      <alignment vertical="top"/>
      <protection locked="0"/>
    </xf>
    <xf numFmtId="0" fontId="63" fillId="0" borderId="0" xfId="170" applyFont="1" applyFill="1" applyBorder="1" applyAlignment="1" applyProtection="1">
      <alignment vertical="top"/>
      <protection locked="0"/>
    </xf>
    <xf numFmtId="0" fontId="6" fillId="0" borderId="0" xfId="243" applyFont="1" applyAlignment="1"/>
    <xf numFmtId="0" fontId="11" fillId="0" borderId="0" xfId="243" applyAlignment="1">
      <alignment wrapText="1"/>
    </xf>
    <xf numFmtId="0" fontId="59" fillId="0" borderId="0" xfId="243" applyFont="1" applyAlignment="1">
      <alignment horizontal="left" wrapText="1" indent="1"/>
    </xf>
    <xf numFmtId="0" fontId="59" fillId="0" borderId="0" xfId="243" applyFont="1" applyAlignment="1">
      <alignment wrapText="1"/>
    </xf>
    <xf numFmtId="0" fontId="11" fillId="0" borderId="0" xfId="299"/>
    <xf numFmtId="0" fontId="5" fillId="0" borderId="17" xfId="291" applyNumberFormat="1" applyFont="1" applyFill="1" applyBorder="1" applyAlignment="1" applyProtection="1">
      <alignment vertical="center"/>
    </xf>
    <xf numFmtId="0" fontId="11" fillId="0" borderId="0" xfId="299" applyBorder="1"/>
    <xf numFmtId="0" fontId="8" fillId="0" borderId="0" xfId="227" applyNumberFormat="1" applyFont="1" applyFill="1" applyBorder="1" applyAlignment="1">
      <alignment vertical="center"/>
    </xf>
    <xf numFmtId="197" fontId="8" fillId="0" borderId="0" xfId="90" applyNumberFormat="1" applyFont="1" applyFill="1" applyBorder="1" applyAlignment="1" applyProtection="1">
      <alignment horizontal="right" vertical="center" wrapText="1"/>
      <protection locked="0"/>
    </xf>
    <xf numFmtId="197" fontId="8" fillId="0" borderId="0" xfId="291" applyNumberFormat="1" applyFont="1" applyFill="1" applyBorder="1" applyAlignment="1" applyProtection="1">
      <alignment horizontal="right"/>
      <protection locked="0"/>
    </xf>
    <xf numFmtId="0" fontId="59" fillId="0" borderId="0" xfId="299" applyFont="1"/>
    <xf numFmtId="197" fontId="8" fillId="0" borderId="0" xfId="291" applyNumberFormat="1" applyFont="1" applyFill="1" applyBorder="1" applyAlignment="1" applyProtection="1">
      <protection locked="0"/>
    </xf>
    <xf numFmtId="197" fontId="8" fillId="0" borderId="0" xfId="90" applyNumberFormat="1" applyFont="1" applyFill="1" applyBorder="1" applyAlignment="1" applyProtection="1">
      <alignment horizontal="center" vertical="center" wrapText="1"/>
      <protection locked="0"/>
    </xf>
    <xf numFmtId="0" fontId="2" fillId="0" borderId="0" xfId="227" applyNumberFormat="1" applyFont="1" applyFill="1" applyBorder="1" applyAlignment="1">
      <alignment vertical="center"/>
    </xf>
    <xf numFmtId="197" fontId="2" fillId="0" borderId="0" xfId="90" applyNumberFormat="1" applyFont="1" applyFill="1" applyBorder="1" applyAlignment="1" applyProtection="1">
      <alignment horizontal="right" vertical="center" wrapText="1"/>
      <protection locked="0"/>
    </xf>
    <xf numFmtId="197" fontId="2" fillId="0" borderId="0" xfId="291" applyNumberFormat="1" applyFont="1" applyFill="1" applyBorder="1" applyAlignment="1" applyProtection="1">
      <alignment horizontal="right"/>
      <protection locked="0"/>
    </xf>
    <xf numFmtId="4" fontId="3" fillId="0" borderId="0" xfId="299" quotePrefix="1" applyNumberFormat="1" applyFont="1"/>
    <xf numFmtId="197" fontId="2" fillId="0" borderId="0" xfId="291" applyNumberFormat="1" applyFont="1" applyFill="1" applyBorder="1" applyAlignment="1" applyProtection="1">
      <protection locked="0"/>
    </xf>
    <xf numFmtId="197" fontId="2" fillId="0" borderId="0" xfId="90" applyNumberFormat="1" applyFont="1" applyFill="1" applyBorder="1" applyAlignment="1" applyProtection="1">
      <alignment horizontal="center" vertical="center" wrapText="1"/>
      <protection locked="0"/>
    </xf>
    <xf numFmtId="0" fontId="60" fillId="0" borderId="0" xfId="291" applyNumberFormat="1" applyFont="1" applyFill="1" applyBorder="1" applyAlignment="1" applyProtection="1">
      <alignment horizontal="center" vertical="center"/>
      <protection locked="0"/>
    </xf>
    <xf numFmtId="0" fontId="8" fillId="0" borderId="0" xfId="227" applyNumberFormat="1" applyFont="1" applyFill="1" applyBorder="1" applyAlignment="1">
      <alignment horizontal="left" vertical="center"/>
    </xf>
    <xf numFmtId="4" fontId="18" fillId="0" borderId="0" xfId="299" quotePrefix="1" applyNumberFormat="1" applyFont="1"/>
    <xf numFmtId="0" fontId="7" fillId="0" borderId="0" xfId="291" applyNumberFormat="1" applyFont="1" applyFill="1" applyBorder="1" applyAlignment="1" applyProtection="1">
      <protection locked="0"/>
    </xf>
    <xf numFmtId="0" fontId="2" fillId="0" borderId="0" xfId="299" applyNumberFormat="1" applyFont="1" applyFill="1" applyBorder="1" applyAlignment="1"/>
    <xf numFmtId="0" fontId="5" fillId="0" borderId="2" xfId="291" applyNumberFormat="1" applyFont="1" applyFill="1" applyBorder="1" applyAlignment="1" applyProtection="1">
      <alignment horizontal="left" vertical="center"/>
    </xf>
    <xf numFmtId="0" fontId="11" fillId="0" borderId="0" xfId="299" applyFont="1" applyBorder="1"/>
    <xf numFmtId="0" fontId="2" fillId="0" borderId="0" xfId="6" applyNumberFormat="1" applyFont="1" applyFill="1" applyBorder="1" applyAlignment="1" applyProtection="1">
      <protection locked="0"/>
    </xf>
    <xf numFmtId="0" fontId="10" fillId="0" borderId="0" xfId="6" applyNumberFormat="1" applyFont="1" applyFill="1" applyBorder="1" applyAlignment="1" applyProtection="1">
      <alignment horizontal="center" vertical="center"/>
      <protection locked="0"/>
    </xf>
    <xf numFmtId="0" fontId="5" fillId="0" borderId="0" xfId="6" applyNumberFormat="1" applyFont="1" applyFill="1" applyBorder="1" applyAlignment="1" applyProtection="1">
      <alignment horizontal="left" vertical="center"/>
    </xf>
    <xf numFmtId="49" fontId="102" fillId="0" borderId="27" xfId="243" applyNumberFormat="1" applyFont="1" applyFill="1" applyBorder="1" applyAlignment="1">
      <alignment horizontal="right" vertical="center"/>
    </xf>
    <xf numFmtId="0" fontId="62" fillId="0" borderId="2" xfId="170" applyNumberFormat="1" applyFont="1" applyFill="1" applyBorder="1" applyAlignment="1" applyProtection="1">
      <alignment horizontal="center" vertical="center" wrapText="1"/>
    </xf>
    <xf numFmtId="49" fontId="2" fillId="0" borderId="2" xfId="90" applyNumberFormat="1" applyFont="1" applyFill="1" applyBorder="1" applyAlignment="1" applyProtection="1">
      <alignment horizontal="center" vertical="center" wrapText="1"/>
    </xf>
    <xf numFmtId="186" fontId="67" fillId="0" borderId="26" xfId="243" applyNumberFormat="1" applyFont="1" applyFill="1" applyBorder="1" applyAlignment="1">
      <alignment horizontal="right" vertical="top"/>
    </xf>
    <xf numFmtId="198" fontId="67" fillId="0" borderId="26" xfId="243" applyNumberFormat="1" applyFont="1" applyFill="1" applyBorder="1" applyAlignment="1">
      <alignment horizontal="right" vertical="top"/>
    </xf>
    <xf numFmtId="186" fontId="67" fillId="0" borderId="0" xfId="243" applyNumberFormat="1" applyFont="1" applyFill="1" applyBorder="1" applyAlignment="1">
      <alignment horizontal="right" vertical="top"/>
    </xf>
    <xf numFmtId="1" fontId="67" fillId="0" borderId="26" xfId="243" applyNumberFormat="1" applyFont="1" applyFill="1" applyBorder="1" applyAlignment="1">
      <alignment horizontal="right" vertical="top"/>
    </xf>
    <xf numFmtId="198" fontId="8" fillId="0" borderId="0" xfId="6" applyNumberFormat="1" applyFont="1" applyFill="1" applyBorder="1" applyAlignment="1" applyProtection="1">
      <protection locked="0"/>
    </xf>
    <xf numFmtId="0" fontId="8" fillId="0" borderId="0" xfId="6" applyNumberFormat="1" applyFont="1" applyFill="1" applyBorder="1" applyAlignment="1" applyProtection="1">
      <protection locked="0"/>
    </xf>
    <xf numFmtId="186" fontId="68" fillId="0" borderId="26" xfId="243" applyNumberFormat="1" applyFont="1" applyFill="1" applyBorder="1" applyAlignment="1">
      <alignment horizontal="right" vertical="top"/>
    </xf>
    <xf numFmtId="198" fontId="68" fillId="0" borderId="26" xfId="243" applyNumberFormat="1" applyFont="1" applyFill="1" applyBorder="1" applyAlignment="1">
      <alignment horizontal="right" vertical="top"/>
    </xf>
    <xf numFmtId="186" fontId="68" fillId="0" borderId="0" xfId="243" applyNumberFormat="1" applyFont="1" applyFill="1" applyBorder="1" applyAlignment="1">
      <alignment horizontal="right" vertical="top"/>
    </xf>
    <xf numFmtId="1" fontId="68" fillId="0" borderId="26" xfId="243" applyNumberFormat="1" applyFont="1" applyFill="1" applyBorder="1" applyAlignment="1">
      <alignment horizontal="right" vertical="top"/>
    </xf>
    <xf numFmtId="0" fontId="5" fillId="0" borderId="0" xfId="6" applyNumberFormat="1" applyFont="1" applyFill="1" applyBorder="1" applyAlignment="1" applyProtection="1">
      <alignment vertical="center"/>
      <protection locked="0"/>
    </xf>
    <xf numFmtId="0" fontId="6" fillId="0" borderId="0" xfId="243" applyNumberFormat="1" applyFont="1" applyFill="1" applyAlignment="1">
      <alignment horizontal="left" vertical="top" wrapText="1"/>
    </xf>
    <xf numFmtId="0" fontId="63" fillId="0" borderId="0" xfId="170" applyFont="1" applyFill="1" applyBorder="1" applyAlignment="1" applyProtection="1">
      <protection locked="0"/>
    </xf>
    <xf numFmtId="0" fontId="19" fillId="0" borderId="0" xfId="286" applyFont="1" applyFill="1" applyProtection="1">
      <protection locked="0"/>
    </xf>
    <xf numFmtId="0" fontId="2" fillId="0" borderId="0" xfId="286" applyFont="1" applyFill="1" applyProtection="1">
      <protection locked="0"/>
    </xf>
    <xf numFmtId="0" fontId="5" fillId="0" borderId="0" xfId="286" applyFont="1" applyFill="1" applyBorder="1" applyAlignment="1" applyProtection="1">
      <alignment horizontal="left" vertical="top"/>
      <protection locked="0"/>
    </xf>
    <xf numFmtId="0" fontId="6" fillId="0" borderId="0" xfId="113" applyFont="1" applyFill="1" applyBorder="1" applyAlignment="1" applyProtection="1">
      <alignment horizontal="left" vertical="top"/>
      <protection locked="0"/>
    </xf>
    <xf numFmtId="0" fontId="2" fillId="0" borderId="0" xfId="286" applyFont="1" applyFill="1" applyBorder="1" applyAlignment="1" applyProtection="1">
      <alignment vertical="center"/>
      <protection locked="0"/>
    </xf>
    <xf numFmtId="0" fontId="3" fillId="0" borderId="0" xfId="90" applyFont="1" applyFill="1" applyBorder="1" applyAlignment="1" applyProtection="1">
      <alignment horizontal="center" vertical="center" wrapText="1"/>
      <protection locked="0"/>
    </xf>
    <xf numFmtId="0" fontId="2" fillId="0" borderId="0" xfId="286" applyFont="1" applyFill="1" applyAlignment="1" applyProtection="1">
      <alignment vertical="center"/>
      <protection locked="0"/>
    </xf>
    <xf numFmtId="0" fontId="3" fillId="0" borderId="24" xfId="90" applyFont="1" applyFill="1" applyBorder="1" applyAlignment="1" applyProtection="1">
      <alignment horizontal="center" vertical="center" wrapText="1"/>
      <protection locked="0"/>
    </xf>
    <xf numFmtId="0" fontId="3" fillId="0" borderId="0" xfId="90" applyFont="1" applyFill="1" applyBorder="1" applyAlignment="1" applyProtection="1">
      <alignment horizontal="center" vertical="center"/>
      <protection locked="0"/>
    </xf>
    <xf numFmtId="0" fontId="60" fillId="0" borderId="0" xfId="286" applyFont="1" applyFill="1" applyAlignment="1" applyProtection="1">
      <alignment vertical="center"/>
      <protection locked="0"/>
    </xf>
    <xf numFmtId="0" fontId="2" fillId="0" borderId="0" xfId="286" applyFont="1" applyFill="1" applyBorder="1" applyAlignment="1" applyProtection="1">
      <alignment horizontal="center" vertical="center" wrapText="1" shrinkToFit="1"/>
      <protection locked="0"/>
    </xf>
    <xf numFmtId="0" fontId="2" fillId="0" borderId="0" xfId="284" applyFont="1" applyFill="1" applyAlignment="1" applyProtection="1">
      <alignment vertical="center"/>
      <protection locked="0"/>
    </xf>
    <xf numFmtId="186" fontId="3" fillId="0" borderId="0" xfId="284" applyNumberFormat="1" applyFont="1" applyFill="1" applyAlignment="1" applyProtection="1">
      <alignment horizontal="right" vertical="center"/>
      <protection locked="0"/>
    </xf>
    <xf numFmtId="173" fontId="3" fillId="0" borderId="0" xfId="284" applyNumberFormat="1" applyFont="1" applyFill="1" applyAlignment="1" applyProtection="1">
      <alignment horizontal="right" vertical="center"/>
      <protection locked="0"/>
    </xf>
    <xf numFmtId="186" fontId="18" fillId="0" borderId="0" xfId="284" applyNumberFormat="1" applyFont="1" applyFill="1" applyAlignment="1" applyProtection="1">
      <alignment horizontal="right" vertical="center"/>
      <protection locked="0"/>
    </xf>
    <xf numFmtId="186" fontId="8" fillId="0" borderId="0" xfId="284" applyNumberFormat="1" applyFont="1" applyFill="1" applyAlignment="1" applyProtection="1">
      <alignment vertical="center"/>
      <protection locked="0"/>
    </xf>
    <xf numFmtId="0" fontId="8" fillId="0" borderId="0" xfId="284" applyFont="1" applyFill="1" applyAlignment="1" applyProtection="1">
      <alignment vertical="center"/>
      <protection locked="0"/>
    </xf>
    <xf numFmtId="173" fontId="18" fillId="0" borderId="0" xfId="284" applyNumberFormat="1" applyFont="1" applyFill="1" applyAlignment="1" applyProtection="1">
      <alignment horizontal="right" vertical="center"/>
      <protection locked="0"/>
    </xf>
    <xf numFmtId="0" fontId="8" fillId="26" borderId="0" xfId="267" applyNumberFormat="1" applyFont="1" applyFill="1" applyBorder="1" applyAlignment="1">
      <alignment vertical="center"/>
    </xf>
    <xf numFmtId="0" fontId="8" fillId="26" borderId="0" xfId="267" quotePrefix="1" applyNumberFormat="1" applyFont="1" applyFill="1" applyBorder="1" applyAlignment="1">
      <alignment horizontal="left" vertical="center" indent="1"/>
    </xf>
    <xf numFmtId="173" fontId="18" fillId="0" borderId="0" xfId="284" applyNumberFormat="1" applyFont="1" applyFill="1" applyAlignment="1" applyProtection="1">
      <alignment vertical="center"/>
      <protection locked="0"/>
    </xf>
    <xf numFmtId="0" fontId="5" fillId="0" borderId="0" xfId="286" applyFont="1" applyFill="1" applyAlignment="1" applyProtection="1">
      <alignment vertical="top"/>
      <protection locked="0"/>
    </xf>
    <xf numFmtId="0" fontId="5" fillId="0" borderId="0" xfId="286" applyFont="1" applyFill="1" applyBorder="1" applyAlignment="1" applyProtection="1">
      <alignment horizontal="right" vertical="top"/>
      <protection locked="0"/>
    </xf>
    <xf numFmtId="0" fontId="7" fillId="0" borderId="0" xfId="286" applyFont="1" applyFill="1" applyBorder="1" applyAlignment="1" applyProtection="1">
      <alignment horizontal="center" vertical="top" wrapText="1" shrinkToFit="1"/>
      <protection locked="0"/>
    </xf>
    <xf numFmtId="0" fontId="5" fillId="0" borderId="0" xfId="286" applyFont="1" applyFill="1" applyBorder="1" applyAlignment="1" applyProtection="1">
      <alignment horizontal="left" vertical="top" wrapText="1" shrinkToFit="1"/>
      <protection locked="0"/>
    </xf>
    <xf numFmtId="0" fontId="10" fillId="0" borderId="0" xfId="286" applyFont="1" applyFill="1" applyBorder="1" applyAlignment="1" applyProtection="1">
      <alignment horizontal="center" vertical="center" wrapText="1" shrinkToFit="1"/>
      <protection locked="0"/>
    </xf>
    <xf numFmtId="0" fontId="3" fillId="0" borderId="0" xfId="286" applyFont="1" applyFill="1" applyAlignment="1" applyProtection="1">
      <protection locked="0"/>
    </xf>
    <xf numFmtId="0" fontId="6" fillId="0" borderId="0" xfId="286" applyFont="1" applyFill="1" applyAlignment="1" applyProtection="1">
      <protection locked="0"/>
    </xf>
    <xf numFmtId="0" fontId="5" fillId="0" borderId="0" xfId="2" applyFont="1" applyFill="1" applyAlignment="1" applyProtection="1">
      <alignment vertical="center"/>
      <protection locked="0"/>
    </xf>
    <xf numFmtId="173" fontId="5" fillId="0" borderId="0" xfId="2" applyNumberFormat="1" applyFont="1" applyFill="1" applyAlignment="1" applyProtection="1">
      <alignment vertical="center"/>
      <protection locked="0"/>
    </xf>
    <xf numFmtId="0" fontId="63" fillId="0" borderId="0" xfId="171" applyFont="1" applyFill="1" applyBorder="1" applyAlignment="1" applyProtection="1">
      <protection locked="0"/>
    </xf>
    <xf numFmtId="173" fontId="2" fillId="0" borderId="0" xfId="2" applyNumberFormat="1" applyFont="1" applyFill="1" applyAlignment="1" applyProtection="1">
      <alignment vertical="center"/>
      <protection locked="0"/>
    </xf>
    <xf numFmtId="0" fontId="5" fillId="0" borderId="0" xfId="286" applyFont="1" applyFill="1" applyAlignment="1" applyProtection="1">
      <alignment horizontal="left" vertical="top"/>
      <protection locked="0"/>
    </xf>
    <xf numFmtId="0" fontId="5" fillId="0" borderId="0" xfId="2" applyNumberFormat="1" applyFont="1" applyFill="1" applyBorder="1" applyAlignment="1" applyProtection="1">
      <alignment horizontal="left" vertical="top"/>
      <protection locked="0"/>
    </xf>
    <xf numFmtId="0" fontId="11" fillId="0" borderId="0" xfId="2" applyFont="1" applyFill="1" applyAlignment="1" applyProtection="1">
      <alignment horizontal="left" vertical="top" wrapText="1"/>
      <protection locked="0"/>
    </xf>
    <xf numFmtId="0" fontId="70" fillId="0" borderId="0" xfId="285" applyFont="1" applyFill="1" applyBorder="1" applyAlignment="1" applyProtection="1">
      <alignment vertical="center"/>
      <protection locked="0"/>
    </xf>
    <xf numFmtId="0" fontId="70" fillId="0" borderId="0" xfId="285" applyFont="1" applyFill="1" applyAlignment="1" applyProtection="1">
      <alignment vertical="center"/>
      <protection locked="0"/>
    </xf>
    <xf numFmtId="49" fontId="3" fillId="0" borderId="0" xfId="90" applyNumberFormat="1" applyFont="1" applyFill="1" applyBorder="1" applyAlignment="1" applyProtection="1">
      <alignment horizontal="center" vertical="center" wrapText="1"/>
    </xf>
    <xf numFmtId="49" fontId="3" fillId="0" borderId="2" xfId="90" applyNumberFormat="1" applyFont="1" applyFill="1" applyBorder="1" applyAlignment="1" applyProtection="1">
      <alignment horizontal="center" vertical="center" wrapText="1"/>
    </xf>
    <xf numFmtId="49" fontId="3" fillId="0" borderId="16" xfId="90" applyNumberFormat="1" applyFont="1" applyFill="1" applyBorder="1" applyAlignment="1" applyProtection="1">
      <alignment horizontal="center" vertical="center" wrapText="1"/>
    </xf>
    <xf numFmtId="0" fontId="3" fillId="0" borderId="0" xfId="90" applyFont="1" applyFill="1" applyBorder="1" applyAlignment="1" applyProtection="1">
      <alignment horizontal="center" vertical="center"/>
    </xf>
    <xf numFmtId="0" fontId="2" fillId="0" borderId="0" xfId="285" applyFont="1" applyFill="1" applyAlignment="1" applyProtection="1">
      <alignment vertical="center"/>
      <protection locked="0"/>
    </xf>
    <xf numFmtId="0" fontId="2" fillId="0" borderId="0" xfId="273" applyNumberFormat="1" applyFont="1" applyFill="1" applyBorder="1" applyAlignment="1">
      <alignment horizontal="right" vertical="center"/>
    </xf>
    <xf numFmtId="186" fontId="3" fillId="0" borderId="0" xfId="194" applyNumberFormat="1" applyFont="1" applyFill="1" applyBorder="1" applyAlignment="1">
      <alignment horizontal="right" vertical="top"/>
    </xf>
    <xf numFmtId="0" fontId="3" fillId="0" borderId="0" xfId="194" applyNumberFormat="1" applyFont="1" applyFill="1" applyBorder="1" applyAlignment="1">
      <alignment horizontal="right" vertical="top"/>
    </xf>
    <xf numFmtId="0" fontId="8" fillId="0" borderId="0" xfId="285" applyFont="1" applyFill="1" applyAlignment="1" applyProtection="1">
      <alignment vertical="center"/>
      <protection locked="0"/>
    </xf>
    <xf numFmtId="186" fontId="18" fillId="0" borderId="0" xfId="194" applyNumberFormat="1" applyFont="1" applyFill="1" applyBorder="1" applyAlignment="1">
      <alignment horizontal="right" vertical="top"/>
    </xf>
    <xf numFmtId="0" fontId="71" fillId="0" borderId="0" xfId="285" applyFont="1" applyFill="1" applyAlignment="1" applyProtection="1">
      <alignment vertical="center"/>
      <protection locked="0"/>
    </xf>
    <xf numFmtId="0" fontId="8" fillId="26" borderId="0" xfId="260" applyNumberFormat="1" applyFont="1" applyFill="1" applyBorder="1" applyAlignment="1">
      <alignment vertical="center"/>
    </xf>
    <xf numFmtId="0" fontId="8" fillId="26" borderId="0" xfId="260" quotePrefix="1" applyNumberFormat="1" applyFont="1" applyFill="1" applyBorder="1" applyAlignment="1">
      <alignment horizontal="left" vertical="center" indent="1"/>
    </xf>
    <xf numFmtId="186" fontId="71" fillId="0" borderId="0" xfId="285" applyNumberFormat="1" applyFont="1" applyFill="1" applyAlignment="1" applyProtection="1">
      <alignment vertical="center"/>
      <protection locked="0"/>
    </xf>
    <xf numFmtId="0" fontId="2" fillId="0" borderId="0" xfId="2" applyNumberFormat="1" applyFont="1" applyFill="1" applyBorder="1" applyAlignment="1" applyProtection="1">
      <alignment vertical="center"/>
      <protection locked="0"/>
    </xf>
    <xf numFmtId="49" fontId="2" fillId="0" borderId="0" xfId="90" applyNumberFormat="1" applyFont="1" applyFill="1" applyBorder="1" applyAlignment="1" applyProtection="1">
      <alignment horizontal="center" vertical="center" wrapText="1"/>
    </xf>
    <xf numFmtId="49" fontId="2" fillId="0" borderId="16" xfId="90" applyNumberFormat="1" applyFont="1" applyFill="1" applyBorder="1" applyAlignment="1" applyProtection="1">
      <alignment horizontal="center" vertical="center" wrapText="1"/>
    </xf>
    <xf numFmtId="0" fontId="72" fillId="0" borderId="0" xfId="285" applyFont="1" applyFill="1" applyAlignment="1" applyProtection="1">
      <alignment vertical="center"/>
      <protection locked="0"/>
    </xf>
    <xf numFmtId="0" fontId="5" fillId="0" borderId="0" xfId="90" applyFont="1" applyFill="1" applyBorder="1" applyAlignment="1" applyProtection="1">
      <alignment horizontal="center" vertical="center"/>
    </xf>
    <xf numFmtId="0" fontId="60" fillId="0" borderId="0" xfId="286" applyFont="1" applyFill="1" applyAlignment="1" applyProtection="1">
      <alignment horizontal="center" vertical="center"/>
      <protection locked="0"/>
    </xf>
    <xf numFmtId="0" fontId="5" fillId="0" borderId="0" xfId="286" applyFont="1" applyFill="1" applyBorder="1" applyAlignment="1" applyProtection="1">
      <alignment horizontal="right" vertical="center"/>
    </xf>
    <xf numFmtId="0" fontId="5" fillId="0" borderId="0" xfId="286" applyFont="1" applyFill="1" applyBorder="1" applyAlignment="1" applyProtection="1">
      <alignment horizontal="left" vertical="center"/>
    </xf>
    <xf numFmtId="0" fontId="10" fillId="0" borderId="0" xfId="286" applyFont="1" applyFill="1" applyAlignment="1" applyProtection="1">
      <alignment horizontal="center" vertical="center"/>
      <protection locked="0"/>
    </xf>
    <xf numFmtId="0" fontId="10" fillId="0" borderId="0" xfId="286" applyFont="1" applyFill="1" applyBorder="1" applyAlignment="1" applyProtection="1">
      <alignment horizontal="center" vertical="center" wrapText="1"/>
    </xf>
    <xf numFmtId="0" fontId="106" fillId="0" borderId="0" xfId="286" applyFont="1" applyFill="1" applyAlignment="1" applyProtection="1">
      <alignment horizontal="left" vertical="center"/>
      <protection locked="0"/>
    </xf>
    <xf numFmtId="169" fontId="5" fillId="0" borderId="0" xfId="2" applyNumberFormat="1" applyFont="1" applyFill="1" applyBorder="1" applyAlignment="1" applyProtection="1">
      <protection locked="0"/>
    </xf>
    <xf numFmtId="0" fontId="5" fillId="0" borderId="0" xfId="2" applyNumberFormat="1" applyFont="1" applyFill="1" applyBorder="1" applyAlignment="1" applyProtection="1">
      <protection locked="0"/>
    </xf>
    <xf numFmtId="0" fontId="62" fillId="0" borderId="2" xfId="171" applyFont="1" applyFill="1" applyBorder="1" applyAlignment="1" applyProtection="1">
      <alignment horizontal="center" vertical="center" wrapText="1"/>
    </xf>
    <xf numFmtId="0" fontId="62" fillId="0" borderId="16" xfId="171" applyFont="1" applyFill="1" applyBorder="1" applyAlignment="1" applyProtection="1">
      <alignment horizontal="center" vertical="center" wrapText="1"/>
    </xf>
    <xf numFmtId="0" fontId="3" fillId="0" borderId="0" xfId="285" applyFont="1" applyFill="1" applyAlignment="1" applyProtection="1">
      <alignment vertical="center"/>
      <protection locked="0"/>
    </xf>
    <xf numFmtId="0" fontId="8" fillId="0" borderId="0" xfId="2" applyNumberFormat="1" applyFont="1" applyFill="1" applyBorder="1" applyAlignment="1" applyProtection="1">
      <protection locked="0"/>
    </xf>
    <xf numFmtId="173" fontId="8" fillId="0" borderId="0" xfId="90" applyNumberFormat="1" applyFont="1" applyFill="1" applyBorder="1" applyAlignment="1" applyProtection="1">
      <alignment horizontal="center" vertical="center" wrapText="1"/>
      <protection locked="0"/>
    </xf>
    <xf numFmtId="49" fontId="62" fillId="0" borderId="2" xfId="171" applyNumberFormat="1" applyFont="1" applyFill="1" applyBorder="1" applyAlignment="1" applyProtection="1">
      <alignment horizontal="center" vertical="center" wrapText="1"/>
    </xf>
    <xf numFmtId="49" fontId="62" fillId="0" borderId="16" xfId="171" applyNumberFormat="1" applyFont="1" applyFill="1" applyBorder="1" applyAlignment="1" applyProtection="1">
      <alignment horizontal="center" vertical="center" wrapText="1"/>
    </xf>
    <xf numFmtId="0" fontId="6" fillId="0" borderId="0" xfId="2" applyFont="1" applyFill="1" applyAlignment="1" applyProtection="1">
      <alignment horizontal="left" vertical="top" wrapText="1"/>
      <protection locked="0"/>
    </xf>
    <xf numFmtId="0" fontId="6" fillId="0" borderId="0" xfId="113" applyFont="1" applyFill="1" applyBorder="1" applyAlignment="1" applyProtection="1">
      <alignment horizontal="left" vertical="top" wrapText="1"/>
      <protection locked="0"/>
    </xf>
    <xf numFmtId="0" fontId="70" fillId="0" borderId="0" xfId="285" applyFont="1" applyFill="1" applyBorder="1" applyAlignment="1" applyProtection="1">
      <alignment horizontal="center" vertical="center"/>
      <protection locked="0"/>
    </xf>
    <xf numFmtId="0" fontId="2" fillId="0" borderId="0" xfId="2" applyNumberFormat="1" applyFont="1" applyFill="1" applyBorder="1" applyAlignment="1" applyProtection="1">
      <alignment horizontal="center" vertical="center"/>
      <protection locked="0"/>
    </xf>
    <xf numFmtId="0" fontId="70" fillId="0" borderId="0" xfId="285" applyFont="1" applyFill="1" applyAlignment="1" applyProtection="1">
      <alignment horizontal="center" vertical="center"/>
      <protection locked="0"/>
    </xf>
    <xf numFmtId="0" fontId="3" fillId="0" borderId="0" xfId="2" applyNumberFormat="1" applyFont="1" applyFill="1" applyBorder="1" applyAlignment="1" applyProtection="1">
      <alignment horizontal="right"/>
      <protection locked="0"/>
    </xf>
    <xf numFmtId="0" fontId="2" fillId="0" borderId="0" xfId="2" applyNumberFormat="1" applyFont="1" applyFill="1" applyBorder="1" applyAlignment="1" applyProtection="1">
      <alignment horizontal="right"/>
      <protection locked="0"/>
    </xf>
    <xf numFmtId="186" fontId="3" fillId="0" borderId="0" xfId="2" applyNumberFormat="1" applyFont="1" applyFill="1" applyBorder="1" applyAlignment="1" applyProtection="1">
      <alignment horizontal="right"/>
      <protection locked="0"/>
    </xf>
    <xf numFmtId="186" fontId="2" fillId="0" borderId="0" xfId="2" applyNumberFormat="1" applyFont="1" applyFill="1" applyBorder="1" applyAlignment="1" applyProtection="1">
      <alignment horizontal="right"/>
      <protection locked="0"/>
    </xf>
    <xf numFmtId="186" fontId="18" fillId="0" borderId="0" xfId="2" applyNumberFormat="1" applyFont="1" applyFill="1" applyBorder="1" applyAlignment="1" applyProtection="1">
      <alignment horizontal="right"/>
      <protection locked="0"/>
    </xf>
    <xf numFmtId="186" fontId="8" fillId="0" borderId="0" xfId="2" applyNumberFormat="1" applyFont="1" applyFill="1" applyBorder="1" applyAlignment="1" applyProtection="1">
      <alignment horizontal="right"/>
      <protection locked="0"/>
    </xf>
    <xf numFmtId="0" fontId="19" fillId="0" borderId="0" xfId="286" applyFont="1" applyProtection="1">
      <protection locked="0"/>
    </xf>
    <xf numFmtId="0" fontId="31" fillId="0" borderId="0" xfId="286" applyFont="1" applyProtection="1">
      <protection locked="0"/>
    </xf>
    <xf numFmtId="0" fontId="2" fillId="0" borderId="0" xfId="286" applyFont="1" applyProtection="1">
      <protection locked="0"/>
    </xf>
    <xf numFmtId="0" fontId="2" fillId="0" borderId="0" xfId="2" applyNumberFormat="1" applyFont="1" applyFill="1" applyBorder="1" applyAlignment="1" applyProtection="1">
      <protection locked="0"/>
    </xf>
    <xf numFmtId="0" fontId="2" fillId="0" borderId="0" xfId="2" applyFont="1" applyAlignment="1" applyProtection="1">
      <alignment vertical="center"/>
      <protection locked="0"/>
    </xf>
    <xf numFmtId="0" fontId="6" fillId="0" borderId="0" xfId="298" applyFont="1" applyFill="1" applyBorder="1" applyAlignment="1" applyProtection="1">
      <alignment horizontal="left" vertical="top"/>
      <protection locked="0"/>
    </xf>
    <xf numFmtId="0" fontId="5" fillId="0" borderId="0" xfId="113" applyFont="1" applyFill="1" applyBorder="1" applyAlignment="1" applyProtection="1">
      <alignment horizontal="left" vertical="top" wrapText="1"/>
      <protection locked="0"/>
    </xf>
    <xf numFmtId="0" fontId="5" fillId="0" borderId="0" xfId="286" applyFont="1" applyAlignment="1" applyProtection="1">
      <alignment horizontal="left" vertical="top"/>
      <protection locked="0"/>
    </xf>
    <xf numFmtId="0" fontId="11" fillId="0" borderId="0" xfId="205" applyAlignment="1">
      <alignment horizontal="left" vertical="top" wrapText="1"/>
    </xf>
    <xf numFmtId="0" fontId="5" fillId="0" borderId="0" xfId="286" applyFont="1" applyBorder="1" applyAlignment="1" applyProtection="1">
      <alignment horizontal="left" vertical="top"/>
      <protection locked="0"/>
    </xf>
    <xf numFmtId="0" fontId="5" fillId="0" borderId="0" xfId="2" applyNumberFormat="1" applyFont="1" applyBorder="1" applyAlignment="1" applyProtection="1">
      <alignment horizontal="left" vertical="top"/>
      <protection locked="0"/>
    </xf>
    <xf numFmtId="0" fontId="11" fillId="0" borderId="0" xfId="205" applyBorder="1" applyAlignment="1">
      <alignment horizontal="left" vertical="top" wrapText="1"/>
    </xf>
    <xf numFmtId="0" fontId="2" fillId="0" borderId="0" xfId="286" applyFont="1" applyBorder="1" applyAlignment="1" applyProtection="1">
      <alignment vertical="center"/>
      <protection locked="0"/>
    </xf>
    <xf numFmtId="0" fontId="2" fillId="0" borderId="0" xfId="286" applyFont="1" applyAlignment="1" applyProtection="1">
      <alignment vertical="center"/>
      <protection locked="0"/>
    </xf>
    <xf numFmtId="0" fontId="2" fillId="0" borderId="0" xfId="286" applyFont="1" applyAlignment="1" applyProtection="1">
      <alignment horizontal="center" vertical="center" wrapText="1"/>
      <protection locked="0"/>
    </xf>
    <xf numFmtId="0" fontId="2" fillId="0" borderId="0" xfId="113" applyFont="1" applyBorder="1" applyAlignment="1" applyProtection="1">
      <alignment horizontal="center" vertical="center" wrapText="1"/>
      <protection locked="0"/>
    </xf>
    <xf numFmtId="0" fontId="3" fillId="0" borderId="2" xfId="194" applyFont="1" applyBorder="1" applyAlignment="1">
      <alignment horizontal="center" vertical="center" wrapText="1"/>
    </xf>
    <xf numFmtId="173" fontId="18" fillId="0" borderId="0" xfId="284" applyNumberFormat="1" applyFont="1" applyFill="1" applyAlignment="1" applyProtection="1">
      <alignment horizontal="center" vertical="center" wrapText="1"/>
      <protection locked="0"/>
    </xf>
    <xf numFmtId="0" fontId="2" fillId="0" borderId="0" xfId="284" applyFont="1" applyAlignment="1" applyProtection="1">
      <alignment vertical="center"/>
      <protection locked="0"/>
    </xf>
    <xf numFmtId="186" fontId="8" fillId="0" borderId="0" xfId="284" applyNumberFormat="1" applyFont="1" applyAlignment="1" applyProtection="1">
      <alignment vertical="center"/>
      <protection locked="0"/>
    </xf>
    <xf numFmtId="173" fontId="3" fillId="26" borderId="0" xfId="284" applyNumberFormat="1" applyFont="1" applyFill="1" applyAlignment="1" applyProtection="1">
      <alignment horizontal="right" vertical="center"/>
      <protection locked="0"/>
    </xf>
    <xf numFmtId="173" fontId="18" fillId="26" borderId="0" xfId="284" applyNumberFormat="1" applyFont="1" applyFill="1" applyAlignment="1" applyProtection="1">
      <alignment horizontal="right" vertical="center"/>
      <protection locked="0"/>
    </xf>
    <xf numFmtId="0" fontId="8" fillId="0" borderId="0" xfId="284" applyFont="1" applyAlignment="1" applyProtection="1">
      <alignment vertical="center"/>
      <protection locked="0"/>
    </xf>
    <xf numFmtId="173" fontId="8" fillId="0" borderId="0" xfId="284" applyNumberFormat="1" applyFont="1" applyAlignment="1" applyProtection="1">
      <alignment vertical="center"/>
      <protection locked="0"/>
    </xf>
    <xf numFmtId="173" fontId="18" fillId="0" borderId="0" xfId="284" applyNumberFormat="1" applyFont="1" applyFill="1" applyAlignment="1" applyProtection="1">
      <alignment horizontal="right" vertical="center" wrapText="1"/>
      <protection locked="0"/>
    </xf>
    <xf numFmtId="0" fontId="60" fillId="0" borderId="0" xfId="286" applyFont="1" applyAlignment="1" applyProtection="1">
      <alignment vertical="center"/>
      <protection locked="0"/>
    </xf>
    <xf numFmtId="0" fontId="10" fillId="0" borderId="0" xfId="286" applyFont="1" applyBorder="1" applyAlignment="1" applyProtection="1">
      <alignment horizontal="center" vertical="center" wrapText="1" shrinkToFit="1"/>
      <protection locked="0"/>
    </xf>
    <xf numFmtId="0" fontId="5" fillId="0" borderId="0" xfId="286" applyFont="1" applyFill="1" applyProtection="1">
      <protection locked="0"/>
    </xf>
    <xf numFmtId="199" fontId="5" fillId="0" borderId="0" xfId="2" applyNumberFormat="1" applyFont="1" applyFill="1" applyAlignment="1" applyProtection="1">
      <alignment vertical="center"/>
      <protection locked="0"/>
    </xf>
    <xf numFmtId="0" fontId="6" fillId="0" borderId="0" xfId="286" applyFont="1" applyFill="1" applyProtection="1">
      <protection locked="0"/>
    </xf>
    <xf numFmtId="0" fontId="3" fillId="0" borderId="0" xfId="286" applyFont="1" applyFill="1" applyAlignment="1" applyProtection="1">
      <alignment horizontal="left" vertical="top"/>
      <protection locked="0"/>
    </xf>
    <xf numFmtId="0" fontId="3" fillId="0" borderId="0" xfId="113" applyFont="1" applyFill="1" applyBorder="1" applyAlignment="1" applyProtection="1">
      <alignment horizontal="left" vertical="top"/>
      <protection locked="0"/>
    </xf>
    <xf numFmtId="0" fontId="3" fillId="0" borderId="0" xfId="286" applyFont="1" applyFill="1" applyBorder="1" applyAlignment="1" applyProtection="1">
      <alignment horizontal="left" vertical="top"/>
      <protection locked="0"/>
    </xf>
    <xf numFmtId="0" fontId="2" fillId="0" borderId="0" xfId="113" applyFont="1" applyFill="1" applyBorder="1" applyAlignment="1" applyProtection="1">
      <alignment horizontal="center" vertical="center"/>
      <protection locked="0"/>
    </xf>
    <xf numFmtId="0" fontId="8" fillId="0" borderId="2" xfId="113" applyFont="1" applyFill="1" applyBorder="1" applyAlignment="1" applyProtection="1">
      <alignment horizontal="center" vertical="center"/>
      <protection locked="0"/>
    </xf>
    <xf numFmtId="0" fontId="2" fillId="0" borderId="2" xfId="113" applyFont="1" applyFill="1" applyBorder="1" applyAlignment="1" applyProtection="1">
      <alignment horizontal="center" vertical="center"/>
      <protection locked="0"/>
    </xf>
    <xf numFmtId="0" fontId="8" fillId="0" borderId="24" xfId="113" applyFont="1" applyFill="1" applyBorder="1" applyAlignment="1" applyProtection="1">
      <alignment horizontal="center" vertical="center"/>
      <protection locked="0"/>
    </xf>
    <xf numFmtId="0" fontId="3" fillId="0" borderId="0" xfId="113" applyFont="1" applyFill="1" applyBorder="1" applyAlignment="1" applyProtection="1">
      <alignment horizontal="center" vertical="center"/>
      <protection locked="0"/>
    </xf>
    <xf numFmtId="2" fontId="2" fillId="0" borderId="0" xfId="284" applyNumberFormat="1" applyFont="1" applyFill="1" applyAlignment="1" applyProtection="1">
      <alignment horizontal="right" vertical="center"/>
      <protection locked="0"/>
    </xf>
    <xf numFmtId="186" fontId="3" fillId="0" borderId="0" xfId="284" applyNumberFormat="1" applyFont="1" applyFill="1" applyBorder="1" applyAlignment="1" applyProtection="1">
      <alignment horizontal="right" vertical="center"/>
      <protection locked="0"/>
    </xf>
    <xf numFmtId="186" fontId="18" fillId="0" borderId="0" xfId="284" applyNumberFormat="1" applyFont="1" applyFill="1" applyBorder="1" applyAlignment="1" applyProtection="1">
      <alignment horizontal="right" vertical="center"/>
      <protection locked="0"/>
    </xf>
    <xf numFmtId="2" fontId="8" fillId="0" borderId="0" xfId="284" applyNumberFormat="1" applyFont="1" applyFill="1" applyAlignment="1" applyProtection="1">
      <alignment horizontal="right" vertical="center"/>
      <protection locked="0"/>
    </xf>
    <xf numFmtId="0" fontId="18" fillId="0" borderId="0" xfId="194" applyNumberFormat="1" applyFont="1" applyFill="1" applyBorder="1" applyAlignment="1">
      <alignment vertical="center"/>
    </xf>
    <xf numFmtId="0" fontId="18" fillId="0" borderId="0" xfId="194" quotePrefix="1" applyNumberFormat="1" applyFont="1" applyFill="1" applyBorder="1" applyAlignment="1">
      <alignment horizontal="left" vertical="center" indent="1"/>
    </xf>
    <xf numFmtId="0" fontId="5" fillId="0" borderId="0" xfId="286" applyFont="1" applyFill="1" applyBorder="1" applyAlignment="1" applyProtection="1">
      <alignment horizontal="right" vertical="center"/>
      <protection locked="0"/>
    </xf>
    <xf numFmtId="0" fontId="5" fillId="0" borderId="0" xfId="286" applyFont="1" applyFill="1" applyBorder="1" applyAlignment="1" applyProtection="1">
      <alignment horizontal="left" vertical="center" wrapText="1" shrinkToFit="1"/>
      <protection locked="0"/>
    </xf>
    <xf numFmtId="0" fontId="10" fillId="0" borderId="0" xfId="286" applyFont="1" applyFill="1" applyBorder="1" applyAlignment="1" applyProtection="1">
      <alignment horizontal="center" vertical="center"/>
      <protection locked="0"/>
    </xf>
    <xf numFmtId="0" fontId="5" fillId="0" borderId="0" xfId="286" applyFont="1" applyProtection="1">
      <protection locked="0"/>
    </xf>
    <xf numFmtId="0" fontId="5" fillId="0" borderId="0" xfId="286" applyFont="1" applyAlignment="1" applyProtection="1">
      <alignment vertical="center"/>
      <protection locked="0"/>
    </xf>
    <xf numFmtId="0" fontId="63" fillId="0" borderId="0" xfId="171" applyFont="1" applyFill="1" applyBorder="1" applyAlignment="1" applyProtection="1">
      <alignment vertical="center"/>
      <protection locked="0"/>
    </xf>
    <xf numFmtId="0" fontId="73" fillId="0" borderId="0" xfId="171" applyFont="1" applyFill="1" applyBorder="1" applyAlignment="1" applyProtection="1">
      <alignment vertical="center"/>
      <protection locked="0"/>
    </xf>
    <xf numFmtId="49" fontId="5" fillId="0" borderId="0" xfId="2" applyNumberFormat="1" applyFont="1" applyBorder="1" applyAlignment="1" applyProtection="1">
      <alignment horizontal="left" vertical="top"/>
      <protection locked="0"/>
    </xf>
    <xf numFmtId="0" fontId="6" fillId="0" borderId="0" xfId="113" applyFont="1" applyFill="1" applyBorder="1" applyAlignment="1" applyProtection="1">
      <alignment horizontal="left" vertical="center" wrapText="1"/>
      <protection locked="0"/>
    </xf>
    <xf numFmtId="0" fontId="2" fillId="0" borderId="0" xfId="2" applyNumberFormat="1" applyFont="1" applyBorder="1" applyAlignment="1" applyProtection="1">
      <alignment vertical="center"/>
      <protection locked="0"/>
    </xf>
    <xf numFmtId="0" fontId="3" fillId="0" borderId="28" xfId="90" applyFont="1" applyFill="1" applyBorder="1" applyAlignment="1" applyProtection="1">
      <alignment horizontal="center" vertical="center" wrapText="1"/>
      <protection locked="0"/>
    </xf>
    <xf numFmtId="0" fontId="3" fillId="0" borderId="17" xfId="90" applyFont="1" applyFill="1" applyBorder="1" applyAlignment="1" applyProtection="1">
      <alignment horizontal="center" vertical="center" wrapText="1"/>
      <protection locked="0"/>
    </xf>
    <xf numFmtId="0" fontId="8" fillId="0" borderId="17" xfId="113" applyFont="1" applyBorder="1" applyAlignment="1" applyProtection="1">
      <alignment horizontal="left" vertical="center"/>
      <protection locked="0"/>
    </xf>
    <xf numFmtId="0" fontId="8" fillId="0" borderId="0" xfId="113" applyFont="1" applyBorder="1" applyAlignment="1" applyProtection="1">
      <alignment horizontal="left" vertical="center"/>
      <protection locked="0"/>
    </xf>
    <xf numFmtId="0" fontId="8" fillId="0" borderId="21" xfId="113" applyFont="1" applyBorder="1" applyAlignment="1" applyProtection="1">
      <alignment horizontal="left" vertical="center"/>
      <protection locked="0"/>
    </xf>
    <xf numFmtId="0" fontId="3" fillId="26" borderId="0" xfId="2" applyNumberFormat="1" applyFont="1" applyFill="1" applyBorder="1" applyAlignment="1"/>
    <xf numFmtId="0" fontId="18" fillId="26" borderId="0" xfId="2" applyNumberFormat="1" applyFont="1" applyFill="1" applyBorder="1" applyAlignment="1"/>
    <xf numFmtId="0" fontId="2" fillId="26" borderId="0" xfId="273" applyNumberFormat="1" applyFont="1" applyFill="1" applyBorder="1" applyAlignment="1">
      <alignment horizontal="right" vertical="center"/>
    </xf>
    <xf numFmtId="186" fontId="3" fillId="0" borderId="0" xfId="205" applyNumberFormat="1" applyFont="1" applyFill="1" applyBorder="1" applyAlignment="1">
      <alignment horizontal="right" vertical="top"/>
    </xf>
    <xf numFmtId="0" fontId="2" fillId="26" borderId="0" xfId="194" applyNumberFormat="1" applyFont="1" applyFill="1" applyBorder="1" applyAlignment="1">
      <alignment horizontal="left" vertical="center" indent="1"/>
    </xf>
    <xf numFmtId="186" fontId="18" fillId="0" borderId="0" xfId="205" applyNumberFormat="1" applyFont="1" applyFill="1" applyBorder="1" applyAlignment="1">
      <alignment horizontal="right" vertical="top"/>
    </xf>
    <xf numFmtId="0" fontId="8" fillId="26" borderId="0" xfId="194" applyNumberFormat="1" applyFont="1" applyFill="1" applyBorder="1" applyAlignment="1">
      <alignment vertical="center"/>
    </xf>
    <xf numFmtId="0" fontId="74" fillId="26" borderId="26" xfId="194" applyFont="1" applyFill="1" applyBorder="1" applyAlignment="1">
      <alignment vertical="top"/>
    </xf>
    <xf numFmtId="0" fontId="5" fillId="0" borderId="0" xfId="286" applyFont="1" applyBorder="1" applyAlignment="1" applyProtection="1">
      <alignment horizontal="left" vertical="center" wrapText="1" shrinkToFit="1"/>
      <protection locked="0"/>
    </xf>
    <xf numFmtId="0" fontId="5" fillId="0" borderId="0" xfId="286" applyFont="1" applyBorder="1" applyAlignment="1" applyProtection="1">
      <alignment horizontal="right" vertical="center"/>
      <protection locked="0"/>
    </xf>
    <xf numFmtId="169" fontId="2" fillId="0" borderId="0" xfId="2" applyNumberFormat="1" applyFont="1" applyFill="1" applyBorder="1" applyAlignment="1" applyProtection="1">
      <protection locked="0"/>
    </xf>
    <xf numFmtId="173" fontId="2" fillId="0" borderId="0" xfId="2" applyNumberFormat="1" applyFont="1" applyAlignment="1" applyProtection="1">
      <alignment vertical="center"/>
      <protection locked="0"/>
    </xf>
    <xf numFmtId="186" fontId="2" fillId="0" borderId="0" xfId="2" applyNumberFormat="1" applyFont="1" applyAlignment="1" applyProtection="1">
      <alignment vertical="center"/>
      <protection locked="0"/>
    </xf>
    <xf numFmtId="0" fontId="6" fillId="0" borderId="0" xfId="286" applyFont="1" applyAlignment="1" applyProtection="1">
      <alignment horizontal="left" vertical="center" wrapText="1"/>
      <protection locked="0"/>
    </xf>
    <xf numFmtId="0" fontId="62" fillId="22" borderId="2" xfId="171" applyFont="1" applyFill="1" applyBorder="1" applyAlignment="1" applyProtection="1">
      <alignment horizontal="center" vertical="center" wrapText="1"/>
      <protection locked="0"/>
    </xf>
    <xf numFmtId="0" fontId="62" fillId="0" borderId="2" xfId="171" applyFont="1" applyFill="1" applyBorder="1" applyAlignment="1" applyProtection="1">
      <alignment horizontal="center" vertical="center" wrapText="1"/>
      <protection locked="0"/>
    </xf>
    <xf numFmtId="0" fontId="10" fillId="0" borderId="0" xfId="286" applyFont="1" applyAlignment="1" applyProtection="1">
      <alignment horizontal="center" vertical="center"/>
      <protection locked="0"/>
    </xf>
    <xf numFmtId="0" fontId="19" fillId="0" borderId="0" xfId="286" applyFont="1" applyFill="1" applyBorder="1" applyProtection="1">
      <protection locked="0"/>
    </xf>
    <xf numFmtId="0" fontId="6" fillId="0" borderId="0" xfId="286" applyFont="1" applyFill="1" applyAlignment="1" applyProtection="1">
      <alignment vertical="center" wrapText="1"/>
      <protection locked="0"/>
    </xf>
    <xf numFmtId="0" fontId="60" fillId="0" borderId="0" xfId="286" applyFont="1" applyFill="1" applyBorder="1" applyAlignment="1" applyProtection="1">
      <alignment vertical="center"/>
      <protection locked="0"/>
    </xf>
    <xf numFmtId="0" fontId="11" fillId="0" borderId="0" xfId="194" applyFill="1" applyBorder="1"/>
    <xf numFmtId="0" fontId="31" fillId="0" borderId="0" xfId="286" applyFont="1" applyFill="1" applyBorder="1" applyProtection="1">
      <protection locked="0"/>
    </xf>
    <xf numFmtId="0" fontId="75" fillId="0" borderId="0" xfId="286" applyFont="1" applyFill="1" applyBorder="1" applyProtection="1">
      <protection locked="0"/>
    </xf>
    <xf numFmtId="0" fontId="5" fillId="0" borderId="0" xfId="286" applyFont="1" applyFill="1" applyBorder="1" applyProtection="1">
      <protection locked="0"/>
    </xf>
    <xf numFmtId="0" fontId="6" fillId="0" borderId="0" xfId="286" applyFont="1" applyFill="1" applyBorder="1" applyProtection="1">
      <protection locked="0"/>
    </xf>
    <xf numFmtId="0" fontId="76" fillId="0" borderId="0" xfId="286" applyFont="1" applyFill="1" applyBorder="1" applyProtection="1">
      <protection locked="0"/>
    </xf>
    <xf numFmtId="173" fontId="5" fillId="0" borderId="0" xfId="2" applyNumberFormat="1" applyFont="1" applyFill="1" applyBorder="1" applyAlignment="1" applyProtection="1">
      <alignment vertical="center"/>
      <protection locked="0"/>
    </xf>
    <xf numFmtId="0" fontId="77" fillId="0" borderId="0" xfId="113" applyFont="1" applyFill="1" applyBorder="1" applyAlignment="1" applyProtection="1">
      <alignment horizontal="left" vertical="top"/>
      <protection locked="0"/>
    </xf>
    <xf numFmtId="0" fontId="19" fillId="0" borderId="0" xfId="286" applyFont="1" applyBorder="1" applyProtection="1">
      <protection locked="0"/>
    </xf>
    <xf numFmtId="0" fontId="62" fillId="22" borderId="18" xfId="171" applyFont="1" applyFill="1" applyBorder="1" applyAlignment="1" applyProtection="1">
      <alignment horizontal="center" vertical="center" wrapText="1"/>
      <protection locked="0"/>
    </xf>
    <xf numFmtId="0" fontId="62" fillId="22" borderId="17" xfId="171" applyFont="1" applyFill="1" applyBorder="1" applyAlignment="1" applyProtection="1">
      <alignment horizontal="center" vertical="center" wrapText="1"/>
      <protection locked="0"/>
    </xf>
    <xf numFmtId="0" fontId="62" fillId="22" borderId="16" xfId="171" applyFont="1" applyFill="1" applyBorder="1" applyAlignment="1" applyProtection="1">
      <alignment horizontal="center" vertical="center" wrapText="1"/>
      <protection locked="0"/>
    </xf>
    <xf numFmtId="1" fontId="57" fillId="0" borderId="0" xfId="2" applyNumberFormat="1" applyFont="1" applyFill="1" applyBorder="1" applyAlignment="1">
      <alignment horizontal="right" vertical="top"/>
    </xf>
    <xf numFmtId="0" fontId="78" fillId="0" borderId="0" xfId="286" applyFont="1" applyFill="1" applyBorder="1" applyAlignment="1" applyProtection="1">
      <alignment horizontal="center" vertical="center" wrapText="1" shrinkToFit="1"/>
      <protection locked="0"/>
    </xf>
    <xf numFmtId="0" fontId="5" fillId="0" borderId="0" xfId="286" applyFont="1" applyFill="1" applyBorder="1" applyAlignment="1" applyProtection="1">
      <alignment horizontal="left" vertical="center"/>
      <protection locked="0"/>
    </xf>
    <xf numFmtId="0" fontId="5" fillId="26" borderId="0" xfId="286" applyFont="1" applyFill="1" applyAlignment="1" applyProtection="1">
      <protection locked="0"/>
    </xf>
    <xf numFmtId="186" fontId="5" fillId="26" borderId="0" xfId="286" applyNumberFormat="1" applyFont="1" applyFill="1" applyAlignment="1" applyProtection="1">
      <protection locked="0"/>
    </xf>
    <xf numFmtId="0" fontId="63" fillId="26" borderId="0" xfId="171" applyFont="1" applyFill="1" applyBorder="1" applyAlignment="1" applyProtection="1">
      <protection locked="0"/>
    </xf>
    <xf numFmtId="0" fontId="6" fillId="26" borderId="0" xfId="194" applyFont="1" applyFill="1"/>
    <xf numFmtId="173" fontId="5" fillId="26" borderId="0" xfId="2" applyNumberFormat="1" applyFont="1" applyFill="1" applyAlignment="1" applyProtection="1">
      <alignment vertical="center"/>
      <protection locked="0"/>
    </xf>
    <xf numFmtId="0" fontId="2" fillId="26" borderId="0" xfId="286" applyFont="1" applyFill="1" applyAlignment="1" applyProtection="1">
      <protection locked="0"/>
    </xf>
    <xf numFmtId="0" fontId="5" fillId="26" borderId="0" xfId="286" applyFont="1" applyFill="1" applyAlignment="1" applyProtection="1">
      <alignment horizontal="left" vertical="top"/>
      <protection locked="0"/>
    </xf>
    <xf numFmtId="0" fontId="5" fillId="26" borderId="0" xfId="286" applyFont="1" applyFill="1" applyBorder="1" applyAlignment="1" applyProtection="1">
      <alignment horizontal="left" vertical="top"/>
      <protection locked="0"/>
    </xf>
    <xf numFmtId="0" fontId="2" fillId="26" borderId="0" xfId="287" applyFont="1" applyFill="1" applyBorder="1" applyAlignment="1" applyProtection="1">
      <alignment vertical="center"/>
      <protection locked="0"/>
    </xf>
    <xf numFmtId="0" fontId="2" fillId="26" borderId="0" xfId="287" applyFont="1" applyFill="1" applyAlignment="1" applyProtection="1">
      <alignment vertical="center"/>
      <protection locked="0"/>
    </xf>
    <xf numFmtId="0" fontId="3" fillId="26" borderId="2" xfId="287" applyFont="1" applyFill="1" applyBorder="1" applyAlignment="1" applyProtection="1">
      <alignment horizontal="center" vertical="center" wrapText="1"/>
    </xf>
    <xf numFmtId="0" fontId="3" fillId="26" borderId="2" xfId="287" applyFont="1" applyFill="1" applyBorder="1" applyAlignment="1" applyProtection="1">
      <alignment horizontal="center" vertical="center"/>
    </xf>
    <xf numFmtId="0" fontId="3" fillId="0" borderId="0" xfId="284" applyNumberFormat="1" applyFont="1" applyFill="1" applyBorder="1" applyAlignment="1" applyProtection="1">
      <alignment horizontal="right" vertical="center"/>
      <protection locked="0"/>
    </xf>
    <xf numFmtId="49" fontId="2" fillId="26" borderId="0" xfId="2" applyNumberFormat="1" applyFont="1" applyFill="1" applyBorder="1" applyAlignment="1" applyProtection="1">
      <alignment vertical="center"/>
      <protection locked="0"/>
    </xf>
    <xf numFmtId="0" fontId="2" fillId="26" borderId="0" xfId="286" applyFont="1" applyFill="1" applyAlignment="1" applyProtection="1">
      <alignment horizontal="center" vertical="center"/>
      <protection locked="0"/>
    </xf>
    <xf numFmtId="0" fontId="5" fillId="26" borderId="19" xfId="286" applyFont="1" applyFill="1" applyBorder="1" applyAlignment="1" applyProtection="1">
      <alignment horizontal="right" vertical="center" wrapText="1" shrinkToFit="1"/>
      <protection locked="0"/>
    </xf>
    <xf numFmtId="0" fontId="8" fillId="26" borderId="0" xfId="286" applyFont="1" applyFill="1" applyBorder="1" applyAlignment="1" applyProtection="1">
      <alignment horizontal="center" vertical="center"/>
      <protection locked="0"/>
    </xf>
    <xf numFmtId="0" fontId="5" fillId="26" borderId="0" xfId="286" applyFont="1" applyFill="1" applyBorder="1" applyAlignment="1" applyProtection="1">
      <alignment horizontal="left" vertical="center" wrapText="1" shrinkToFit="1"/>
      <protection locked="0"/>
    </xf>
    <xf numFmtId="0" fontId="60" fillId="26" borderId="0" xfId="286" applyFont="1" applyFill="1" applyAlignment="1" applyProtection="1">
      <alignment horizontal="center" vertical="center"/>
      <protection locked="0"/>
    </xf>
    <xf numFmtId="0" fontId="5" fillId="0" borderId="0" xfId="286" applyFont="1" applyFill="1" applyAlignment="1" applyProtection="1">
      <protection locked="0"/>
    </xf>
    <xf numFmtId="0" fontId="76" fillId="0" borderId="0" xfId="286" applyFont="1" applyFill="1" applyAlignment="1" applyProtection="1">
      <protection locked="0"/>
    </xf>
    <xf numFmtId="0" fontId="62" fillId="0" borderId="0" xfId="286" applyFont="1" applyFill="1" applyAlignment="1" applyProtection="1">
      <protection locked="0"/>
    </xf>
    <xf numFmtId="0" fontId="6" fillId="0" borderId="0" xfId="194" applyFont="1"/>
    <xf numFmtId="173" fontId="5" fillId="0" borderId="0" xfId="2" applyNumberFormat="1" applyFont="1" applyAlignment="1" applyProtection="1">
      <alignment vertical="center"/>
      <protection locked="0"/>
    </xf>
    <xf numFmtId="0" fontId="6" fillId="0" borderId="0" xfId="286" applyFont="1" applyFill="1" applyAlignment="1" applyProtection="1">
      <alignment vertical="top"/>
      <protection locked="0"/>
    </xf>
    <xf numFmtId="2" fontId="6" fillId="0" borderId="0" xfId="286" applyNumberFormat="1" applyFont="1" applyFill="1" applyAlignment="1" applyProtection="1">
      <alignment vertical="center" wrapText="1"/>
      <protection locked="0"/>
    </xf>
    <xf numFmtId="0" fontId="5" fillId="0" borderId="0" xfId="2" applyNumberFormat="1" applyFont="1" applyBorder="1" applyAlignment="1" applyProtection="1">
      <alignment horizontal="right" vertical="top"/>
      <protection locked="0"/>
    </xf>
    <xf numFmtId="0" fontId="2" fillId="0" borderId="0" xfId="287" applyFont="1" applyFill="1" applyBorder="1" applyAlignment="1" applyProtection="1">
      <alignment vertical="center"/>
      <protection locked="0"/>
    </xf>
    <xf numFmtId="0" fontId="2" fillId="0" borderId="0" xfId="2" applyNumberFormat="1" applyFont="1" applyFill="1" applyBorder="1" applyAlignment="1" applyProtection="1">
      <alignment horizontal="left" vertical="center"/>
      <protection locked="0"/>
    </xf>
    <xf numFmtId="0" fontId="3" fillId="0" borderId="0" xfId="90" applyFont="1" applyFill="1" applyBorder="1" applyAlignment="1" applyProtection="1">
      <alignment horizontal="center" vertical="center" wrapText="1"/>
    </xf>
    <xf numFmtId="0" fontId="2" fillId="0" borderId="0" xfId="287" applyFont="1" applyFill="1" applyAlignment="1" applyProtection="1">
      <alignment vertical="center"/>
      <protection locked="0"/>
    </xf>
    <xf numFmtId="0" fontId="3" fillId="0" borderId="2" xfId="90" applyFont="1" applyFill="1" applyBorder="1" applyAlignment="1" applyProtection="1">
      <alignment horizontal="center" vertical="center"/>
    </xf>
    <xf numFmtId="0" fontId="62" fillId="0" borderId="17" xfId="171" applyFont="1" applyFill="1" applyBorder="1" applyAlignment="1" applyProtection="1">
      <alignment horizontal="center" vertical="center" wrapText="1"/>
      <protection locked="0"/>
    </xf>
    <xf numFmtId="0" fontId="62" fillId="0" borderId="16" xfId="171" applyFont="1" applyFill="1" applyBorder="1" applyAlignment="1" applyProtection="1">
      <alignment horizontal="center" vertical="center" wrapText="1"/>
      <protection locked="0"/>
    </xf>
    <xf numFmtId="0" fontId="5" fillId="0" borderId="0" xfId="286" applyFont="1" applyFill="1" applyBorder="1" applyAlignment="1" applyProtection="1">
      <protection locked="0"/>
    </xf>
    <xf numFmtId="200" fontId="18" fillId="0" borderId="0" xfId="284" applyNumberFormat="1" applyFont="1" applyFill="1" applyBorder="1" applyAlignment="1" applyProtection="1">
      <alignment horizontal="center" vertical="center"/>
      <protection locked="0"/>
    </xf>
    <xf numFmtId="197" fontId="3" fillId="0" borderId="0" xfId="194" applyNumberFormat="1" applyFont="1" applyFill="1" applyBorder="1" applyAlignment="1">
      <alignment horizontal="right" vertical="center"/>
    </xf>
    <xf numFmtId="197" fontId="18" fillId="0" borderId="0" xfId="194" applyNumberFormat="1" applyFont="1" applyFill="1" applyBorder="1" applyAlignment="1">
      <alignment horizontal="right" vertical="center"/>
    </xf>
    <xf numFmtId="0" fontId="7" fillId="0" borderId="0" xfId="286" applyFont="1" applyFill="1" applyBorder="1" applyAlignment="1" applyProtection="1">
      <protection locked="0"/>
    </xf>
    <xf numFmtId="0" fontId="8" fillId="0" borderId="0" xfId="286" applyFont="1" applyBorder="1" applyProtection="1">
      <protection locked="0"/>
    </xf>
    <xf numFmtId="0" fontId="2" fillId="0" borderId="0" xfId="286" applyFont="1" applyBorder="1" applyProtection="1">
      <protection locked="0"/>
    </xf>
    <xf numFmtId="0" fontId="8" fillId="0" borderId="0" xfId="284" applyFont="1" applyFill="1" applyBorder="1" applyAlignment="1" applyProtection="1">
      <alignment vertical="center"/>
      <protection locked="0"/>
    </xf>
    <xf numFmtId="0" fontId="2" fillId="0" borderId="0" xfId="284" applyFont="1" applyFill="1" applyBorder="1" applyAlignment="1" applyProtection="1">
      <alignment vertical="center"/>
      <protection locked="0"/>
    </xf>
    <xf numFmtId="0" fontId="8" fillId="0" borderId="0" xfId="287" applyFont="1" applyFill="1" applyBorder="1" applyAlignment="1" applyProtection="1">
      <alignment vertical="center"/>
      <protection locked="0"/>
    </xf>
    <xf numFmtId="0" fontId="2" fillId="0" borderId="0" xfId="90" applyFont="1" applyFill="1" applyBorder="1" applyAlignment="1" applyProtection="1">
      <alignment horizontal="center" vertical="center"/>
    </xf>
    <xf numFmtId="0" fontId="3" fillId="0" borderId="0" xfId="287" applyFont="1" applyFill="1" applyAlignment="1" applyProtection="1">
      <alignment vertical="center"/>
      <protection locked="0"/>
    </xf>
    <xf numFmtId="0" fontId="62" fillId="0" borderId="17" xfId="171" applyFont="1" applyFill="1" applyBorder="1" applyAlignment="1" applyProtection="1">
      <alignment horizontal="center" vertical="center" wrapText="1"/>
    </xf>
    <xf numFmtId="0" fontId="10" fillId="0" borderId="0" xfId="286" applyFont="1" applyFill="1" applyBorder="1" applyAlignment="1" applyProtection="1">
      <alignment horizontal="center" vertical="center"/>
    </xf>
    <xf numFmtId="186" fontId="18" fillId="0" borderId="0" xfId="0" applyNumberFormat="1" applyFont="1" applyFill="1" applyBorder="1" applyAlignment="1">
      <alignment horizontal="right" vertical="top"/>
    </xf>
    <xf numFmtId="0" fontId="6" fillId="0" borderId="0" xfId="286" applyFont="1" applyAlignment="1" applyProtection="1">
      <alignment horizontal="left"/>
      <protection locked="0"/>
    </xf>
    <xf numFmtId="0" fontId="5" fillId="0" borderId="20" xfId="113" applyFont="1" applyFill="1" applyBorder="1" applyAlignment="1" applyProtection="1">
      <alignment horizontal="left" vertical="top" wrapText="1"/>
    </xf>
    <xf numFmtId="0" fontId="11" fillId="0" borderId="20" xfId="194" applyBorder="1" applyAlignment="1">
      <alignment horizontal="left" vertical="top" wrapText="1"/>
    </xf>
    <xf numFmtId="0" fontId="2" fillId="0" borderId="16" xfId="90" applyFont="1" applyFill="1" applyBorder="1" applyAlignment="1" applyProtection="1">
      <alignment horizontal="center" vertical="center" wrapText="1"/>
    </xf>
    <xf numFmtId="0" fontId="2" fillId="0" borderId="25" xfId="90" applyFont="1" applyFill="1" applyBorder="1" applyAlignment="1" applyProtection="1">
      <alignment horizontal="center" vertical="center" wrapText="1"/>
    </xf>
    <xf numFmtId="0" fontId="2" fillId="0" borderId="24" xfId="90" applyFont="1" applyFill="1" applyBorder="1" applyAlignment="1" applyProtection="1">
      <alignment horizontal="center" vertical="center" wrapText="1"/>
    </xf>
    <xf numFmtId="0" fontId="6" fillId="0" borderId="0" xfId="113" applyFont="1" applyBorder="1" applyAlignment="1" applyProtection="1">
      <alignment horizontal="left" vertical="top"/>
      <protection locked="0"/>
    </xf>
    <xf numFmtId="0" fontId="2" fillId="0" borderId="42" xfId="90" applyFont="1" applyFill="1" applyBorder="1" applyAlignment="1" applyProtection="1">
      <alignment horizontal="center" vertical="center"/>
    </xf>
    <xf numFmtId="0" fontId="2" fillId="0" borderId="2" xfId="90" applyFont="1" applyFill="1" applyBorder="1" applyAlignment="1" applyProtection="1">
      <alignment horizontal="center" vertical="center" wrapText="1"/>
    </xf>
    <xf numFmtId="0" fontId="8" fillId="0" borderId="21" xfId="113" applyFont="1" applyFill="1" applyBorder="1" applyAlignment="1" applyProtection="1">
      <alignment horizontal="center" vertical="center"/>
    </xf>
    <xf numFmtId="0" fontId="8" fillId="0" borderId="22" xfId="113" applyFont="1" applyFill="1" applyBorder="1" applyAlignment="1" applyProtection="1">
      <alignment horizontal="center" vertical="center"/>
    </xf>
    <xf numFmtId="0" fontId="8" fillId="0" borderId="17" xfId="113" applyFont="1" applyFill="1" applyBorder="1" applyAlignment="1" applyProtection="1">
      <alignment horizontal="center" vertical="center"/>
    </xf>
    <xf numFmtId="0" fontId="10" fillId="0" borderId="0" xfId="286" applyFont="1" applyFill="1" applyBorder="1" applyAlignment="1" applyProtection="1">
      <alignment horizontal="center" vertical="center"/>
    </xf>
    <xf numFmtId="0" fontId="10" fillId="0" borderId="19" xfId="286" applyFont="1" applyFill="1" applyBorder="1" applyAlignment="1" applyProtection="1">
      <alignment horizontal="center" vertical="center"/>
    </xf>
    <xf numFmtId="0" fontId="3" fillId="26" borderId="2" xfId="90" applyFont="1" applyFill="1" applyBorder="1" applyAlignment="1" applyProtection="1">
      <alignment horizontal="center" vertical="center" wrapText="1"/>
    </xf>
    <xf numFmtId="0" fontId="10" fillId="26" borderId="0" xfId="286" applyFont="1" applyFill="1" applyBorder="1" applyAlignment="1" applyProtection="1">
      <alignment horizontal="center" vertical="center"/>
    </xf>
    <xf numFmtId="0" fontId="8" fillId="26" borderId="2" xfId="113" applyFont="1" applyFill="1" applyBorder="1" applyAlignment="1" applyProtection="1">
      <alignment horizontal="center" vertical="center"/>
    </xf>
    <xf numFmtId="0" fontId="2" fillId="26" borderId="2" xfId="90" applyFont="1" applyFill="1" applyBorder="1" applyAlignment="1" applyProtection="1">
      <alignment horizontal="center" vertical="center"/>
    </xf>
    <xf numFmtId="0" fontId="62" fillId="26" borderId="21" xfId="171" applyFont="1" applyFill="1" applyBorder="1" applyAlignment="1" applyProtection="1">
      <alignment horizontal="center" vertical="center" wrapText="1"/>
    </xf>
    <xf numFmtId="0" fontId="62" fillId="26" borderId="22" xfId="171" applyFont="1" applyFill="1" applyBorder="1" applyAlignment="1" applyProtection="1">
      <alignment horizontal="center" vertical="center" wrapText="1"/>
    </xf>
    <xf numFmtId="0" fontId="62" fillId="26" borderId="17" xfId="171" applyFont="1" applyFill="1" applyBorder="1" applyAlignment="1" applyProtection="1">
      <alignment horizontal="center" vertical="center" wrapText="1"/>
    </xf>
    <xf numFmtId="0" fontId="6" fillId="26" borderId="0" xfId="113" applyFont="1" applyFill="1" applyBorder="1" applyAlignment="1" applyProtection="1">
      <alignment horizontal="left" vertical="top" wrapText="1"/>
      <protection locked="0"/>
    </xf>
    <xf numFmtId="0" fontId="5" fillId="26" borderId="20" xfId="113" applyFont="1" applyFill="1" applyBorder="1" applyAlignment="1" applyProtection="1">
      <alignment horizontal="left" vertical="top" wrapText="1"/>
    </xf>
    <xf numFmtId="0" fontId="62" fillId="26" borderId="16" xfId="171" applyFont="1" applyFill="1" applyBorder="1" applyAlignment="1" applyProtection="1">
      <alignment horizontal="center" vertical="center" wrapText="1"/>
    </xf>
    <xf numFmtId="0" fontId="62" fillId="26" borderId="25" xfId="171" applyFont="1" applyFill="1" applyBorder="1" applyAlignment="1" applyProtection="1">
      <alignment horizontal="center" vertical="center" wrapText="1"/>
    </xf>
    <xf numFmtId="0" fontId="5" fillId="26" borderId="0" xfId="113" applyFont="1" applyFill="1" applyBorder="1" applyAlignment="1" applyProtection="1">
      <alignment horizontal="left" vertical="top"/>
      <protection locked="0"/>
    </xf>
    <xf numFmtId="0" fontId="6" fillId="26" borderId="0" xfId="113" applyFont="1" applyFill="1" applyBorder="1" applyAlignment="1" applyProtection="1">
      <alignment horizontal="left" vertical="top"/>
      <protection locked="0"/>
    </xf>
    <xf numFmtId="0" fontId="3" fillId="26" borderId="29" xfId="90" applyFont="1" applyFill="1" applyBorder="1" applyAlignment="1" applyProtection="1">
      <alignment horizontal="center" vertical="center" wrapText="1"/>
    </xf>
    <xf numFmtId="0" fontId="3" fillId="26" borderId="18" xfId="90" applyFont="1" applyFill="1" applyBorder="1" applyAlignment="1" applyProtection="1">
      <alignment horizontal="center" vertical="center" wrapText="1"/>
    </xf>
    <xf numFmtId="0" fontId="3" fillId="26" borderId="23" xfId="90" applyFont="1" applyFill="1" applyBorder="1" applyAlignment="1" applyProtection="1">
      <alignment horizontal="center" vertical="center" wrapText="1"/>
    </xf>
    <xf numFmtId="0" fontId="3" fillId="26" borderId="2" xfId="90" applyFont="1" applyFill="1" applyBorder="1" applyAlignment="1" applyProtection="1">
      <alignment horizontal="center" vertical="center"/>
    </xf>
    <xf numFmtId="0" fontId="3" fillId="26" borderId="16" xfId="90" applyFont="1" applyFill="1" applyBorder="1" applyAlignment="1" applyProtection="1">
      <alignment horizontal="center" vertical="center" wrapText="1"/>
    </xf>
    <xf numFmtId="0" fontId="3" fillId="26" borderId="25" xfId="90" applyFont="1" applyFill="1" applyBorder="1" applyAlignment="1" applyProtection="1">
      <alignment horizontal="center" vertical="center" wrapText="1"/>
    </xf>
    <xf numFmtId="0" fontId="2" fillId="26" borderId="29" xfId="90" applyFont="1" applyFill="1" applyBorder="1" applyAlignment="1" applyProtection="1">
      <alignment horizontal="center" vertical="center" wrapText="1"/>
    </xf>
    <xf numFmtId="0" fontId="2" fillId="26" borderId="23" xfId="90" applyFont="1" applyFill="1" applyBorder="1" applyAlignment="1" applyProtection="1">
      <alignment horizontal="center" vertical="center" wrapText="1"/>
    </xf>
    <xf numFmtId="0" fontId="2" fillId="26" borderId="18" xfId="90" applyFont="1" applyFill="1" applyBorder="1" applyAlignment="1" applyProtection="1">
      <alignment horizontal="center" vertical="center" wrapText="1"/>
    </xf>
    <xf numFmtId="0" fontId="2" fillId="26" borderId="16" xfId="90" applyFont="1" applyFill="1" applyBorder="1" applyAlignment="1" applyProtection="1">
      <alignment horizontal="center" vertical="center" wrapText="1"/>
    </xf>
    <xf numFmtId="0" fontId="2" fillId="26" borderId="25" xfId="90" applyFont="1" applyFill="1" applyBorder="1" applyAlignment="1" applyProtection="1">
      <alignment horizontal="center" vertical="center" wrapText="1"/>
    </xf>
    <xf numFmtId="0" fontId="2" fillId="26" borderId="2" xfId="90" applyFont="1" applyFill="1" applyBorder="1" applyAlignment="1" applyProtection="1">
      <alignment horizontal="center" vertical="center" wrapText="1"/>
    </xf>
    <xf numFmtId="0" fontId="10" fillId="0" borderId="0" xfId="286" applyFont="1" applyFill="1" applyBorder="1" applyAlignment="1" applyProtection="1">
      <alignment horizontal="center" vertical="center" wrapText="1"/>
    </xf>
    <xf numFmtId="0" fontId="8" fillId="0" borderId="2" xfId="113" applyFont="1" applyBorder="1" applyAlignment="1" applyProtection="1">
      <alignment horizontal="center" vertical="center"/>
      <protection locked="0"/>
    </xf>
    <xf numFmtId="0" fontId="2" fillId="26" borderId="2" xfId="90" applyFont="1" applyFill="1" applyBorder="1" applyAlignment="1" applyProtection="1">
      <alignment horizontal="center" vertical="center" wrapText="1"/>
      <protection locked="0"/>
    </xf>
    <xf numFmtId="0" fontId="62" fillId="22" borderId="2" xfId="171" applyFont="1" applyFill="1" applyBorder="1" applyAlignment="1" applyProtection="1">
      <alignment horizontal="center" vertical="center" wrapText="1"/>
      <protection locked="0"/>
    </xf>
    <xf numFmtId="0" fontId="2" fillId="22" borderId="16" xfId="90" applyFont="1" applyFill="1" applyBorder="1" applyAlignment="1" applyProtection="1">
      <alignment horizontal="center" vertical="center" wrapText="1"/>
      <protection locked="0"/>
    </xf>
    <xf numFmtId="0" fontId="2" fillId="22" borderId="25" xfId="90" applyFont="1" applyFill="1" applyBorder="1" applyAlignment="1" applyProtection="1">
      <alignment horizontal="center" vertical="center" wrapText="1"/>
      <protection locked="0"/>
    </xf>
    <xf numFmtId="0" fontId="6" fillId="0" borderId="0" xfId="113" applyFont="1" applyFill="1" applyBorder="1" applyAlignment="1" applyProtection="1">
      <alignment horizontal="left" vertical="top" wrapText="1"/>
      <protection locked="0"/>
    </xf>
    <xf numFmtId="0" fontId="5" fillId="0" borderId="20" xfId="113" applyFont="1" applyBorder="1" applyAlignment="1" applyProtection="1">
      <alignment horizontal="left" vertical="top" wrapText="1"/>
      <protection locked="0"/>
    </xf>
    <xf numFmtId="0" fontId="8" fillId="0" borderId="21" xfId="113" applyFont="1" applyBorder="1" applyAlignment="1" applyProtection="1">
      <alignment horizontal="center" vertical="center"/>
      <protection locked="0"/>
    </xf>
    <xf numFmtId="0" fontId="8" fillId="0" borderId="22" xfId="113" applyFont="1" applyBorder="1" applyAlignment="1" applyProtection="1">
      <alignment horizontal="center" vertical="center"/>
      <protection locked="0"/>
    </xf>
    <xf numFmtId="0" fontId="8" fillId="0" borderId="17" xfId="113" applyFont="1" applyBorder="1" applyAlignment="1" applyProtection="1">
      <alignment horizontal="center" vertical="center"/>
      <protection locked="0"/>
    </xf>
    <xf numFmtId="0" fontId="2" fillId="22" borderId="29" xfId="90" applyFont="1" applyFill="1" applyBorder="1" applyAlignment="1" applyProtection="1">
      <alignment horizontal="center" vertical="center" wrapText="1"/>
      <protection locked="0"/>
    </xf>
    <xf numFmtId="0" fontId="2" fillId="22" borderId="30" xfId="90" applyFont="1" applyFill="1" applyBorder="1" applyAlignment="1" applyProtection="1">
      <alignment horizontal="center" vertical="center" wrapText="1"/>
      <protection locked="0"/>
    </xf>
    <xf numFmtId="0" fontId="3" fillId="22" borderId="2" xfId="90" applyFont="1" applyFill="1" applyBorder="1" applyAlignment="1" applyProtection="1">
      <alignment horizontal="center" vertical="center" wrapText="1"/>
      <protection locked="0"/>
    </xf>
    <xf numFmtId="0" fontId="5" fillId="0" borderId="0" xfId="113" applyFont="1" applyFill="1" applyBorder="1" applyAlignment="1" applyProtection="1">
      <alignment horizontal="left" vertical="top" wrapText="1"/>
      <protection locked="0"/>
    </xf>
    <xf numFmtId="0" fontId="2" fillId="22" borderId="21" xfId="90" applyFont="1" applyFill="1" applyBorder="1" applyAlignment="1" applyProtection="1">
      <alignment horizontal="center" vertical="center" wrapText="1"/>
      <protection locked="0"/>
    </xf>
    <xf numFmtId="0" fontId="2" fillId="22" borderId="22" xfId="90" applyFont="1" applyFill="1" applyBorder="1" applyAlignment="1" applyProtection="1">
      <alignment horizontal="center" vertical="center" wrapText="1"/>
      <protection locked="0"/>
    </xf>
    <xf numFmtId="0" fontId="2" fillId="26" borderId="17" xfId="90" applyFont="1" applyFill="1" applyBorder="1" applyAlignment="1" applyProtection="1">
      <alignment horizontal="center" vertical="center" wrapText="1"/>
      <protection locked="0"/>
    </xf>
    <xf numFmtId="0" fontId="62" fillId="22" borderId="16" xfId="171" applyFont="1" applyFill="1" applyBorder="1" applyAlignment="1" applyProtection="1">
      <alignment horizontal="center" vertical="center" wrapText="1"/>
      <protection locked="0"/>
    </xf>
    <xf numFmtId="0" fontId="62" fillId="22" borderId="24" xfId="171" applyFont="1" applyFill="1" applyBorder="1" applyAlignment="1" applyProtection="1">
      <alignment horizontal="center" vertical="center" wrapText="1"/>
      <protection locked="0"/>
    </xf>
    <xf numFmtId="0" fontId="62" fillId="22" borderId="21" xfId="171" applyFont="1" applyFill="1" applyBorder="1" applyAlignment="1" applyProtection="1">
      <alignment horizontal="center" vertical="center" wrapText="1"/>
      <protection locked="0"/>
    </xf>
    <xf numFmtId="0" fontId="62" fillId="22" borderId="22" xfId="171" applyFont="1" applyFill="1" applyBorder="1" applyAlignment="1" applyProtection="1">
      <alignment horizontal="center" vertical="center" wrapText="1"/>
      <protection locked="0"/>
    </xf>
    <xf numFmtId="0" fontId="62" fillId="22" borderId="17" xfId="171" applyFont="1" applyFill="1" applyBorder="1" applyAlignment="1" applyProtection="1">
      <alignment horizontal="center" vertical="center" wrapText="1"/>
      <protection locked="0"/>
    </xf>
    <xf numFmtId="0" fontId="2" fillId="22" borderId="24" xfId="90" applyFont="1" applyFill="1" applyBorder="1" applyAlignment="1" applyProtection="1">
      <alignment horizontal="center" vertical="center" wrapText="1"/>
      <protection locked="0"/>
    </xf>
    <xf numFmtId="0" fontId="5" fillId="0" borderId="0" xfId="113" applyFont="1" applyBorder="1" applyAlignment="1" applyProtection="1">
      <alignment horizontal="left" vertical="top"/>
      <protection locked="0"/>
    </xf>
    <xf numFmtId="0" fontId="6" fillId="0" borderId="0" xfId="113" applyFont="1" applyFill="1" applyBorder="1" applyAlignment="1" applyProtection="1">
      <alignment horizontal="left" vertical="top"/>
      <protection locked="0"/>
    </xf>
    <xf numFmtId="0" fontId="10" fillId="0" borderId="0" xfId="286" applyFont="1" applyBorder="1" applyAlignment="1" applyProtection="1">
      <alignment horizontal="center" vertical="center" wrapText="1" shrinkToFit="1"/>
    </xf>
    <xf numFmtId="0" fontId="62" fillId="0" borderId="2" xfId="171" applyFont="1" applyFill="1" applyBorder="1" applyAlignment="1" applyProtection="1">
      <alignment horizontal="center" vertical="center"/>
      <protection locked="0"/>
    </xf>
    <xf numFmtId="0" fontId="5" fillId="0" borderId="0" xfId="113" applyFont="1" applyBorder="1" applyAlignment="1" applyProtection="1">
      <alignment horizontal="left" vertical="center"/>
      <protection locked="0"/>
    </xf>
    <xf numFmtId="0" fontId="6" fillId="0" borderId="0" xfId="113" applyFont="1" applyBorder="1" applyAlignment="1" applyProtection="1">
      <alignment horizontal="left" vertical="center"/>
      <protection locked="0"/>
    </xf>
    <xf numFmtId="0" fontId="62" fillId="0" borderId="16" xfId="171" applyFont="1" applyFill="1" applyBorder="1" applyAlignment="1" applyProtection="1">
      <alignment horizontal="center" vertical="center" wrapText="1"/>
      <protection locked="0"/>
    </xf>
    <xf numFmtId="0" fontId="62" fillId="0" borderId="24" xfId="171" applyFont="1" applyFill="1" applyBorder="1" applyAlignment="1" applyProtection="1">
      <alignment horizontal="center" vertical="center" wrapText="1"/>
      <protection locked="0"/>
    </xf>
    <xf numFmtId="0" fontId="2" fillId="0" borderId="16" xfId="90" applyFont="1" applyFill="1" applyBorder="1" applyAlignment="1" applyProtection="1">
      <alignment horizontal="center" vertical="center" wrapText="1"/>
      <protection locked="0"/>
    </xf>
    <xf numFmtId="0" fontId="2" fillId="0" borderId="25" xfId="90" applyFont="1" applyFill="1" applyBorder="1" applyAlignment="1" applyProtection="1">
      <alignment horizontal="center" vertical="center" wrapText="1"/>
      <protection locked="0"/>
    </xf>
    <xf numFmtId="0" fontId="2" fillId="0" borderId="24" xfId="90" applyFont="1" applyFill="1" applyBorder="1" applyAlignment="1" applyProtection="1">
      <alignment horizontal="center" vertical="center" wrapText="1"/>
      <protection locked="0"/>
    </xf>
    <xf numFmtId="0" fontId="2" fillId="0" borderId="21" xfId="90" applyFont="1" applyFill="1" applyBorder="1" applyAlignment="1" applyProtection="1">
      <alignment horizontal="center" vertical="center" wrapText="1"/>
      <protection locked="0"/>
    </xf>
    <xf numFmtId="0" fontId="2" fillId="0" borderId="22" xfId="90" applyFont="1" applyFill="1" applyBorder="1" applyAlignment="1" applyProtection="1">
      <alignment horizontal="center" vertical="center" wrapText="1"/>
      <protection locked="0"/>
    </xf>
    <xf numFmtId="0" fontId="2" fillId="0" borderId="17" xfId="90" applyFont="1" applyFill="1" applyBorder="1" applyAlignment="1" applyProtection="1">
      <alignment horizontal="center" vertical="center" wrapText="1"/>
      <protection locked="0"/>
    </xf>
    <xf numFmtId="0" fontId="2" fillId="0" borderId="2" xfId="90" applyFont="1" applyFill="1" applyBorder="1" applyAlignment="1" applyProtection="1">
      <alignment horizontal="center" vertical="center" wrapText="1"/>
      <protection locked="0"/>
    </xf>
    <xf numFmtId="0" fontId="62" fillId="0" borderId="21" xfId="171" applyFont="1" applyFill="1" applyBorder="1" applyAlignment="1" applyProtection="1">
      <alignment horizontal="center" vertical="center" wrapText="1"/>
      <protection locked="0"/>
    </xf>
    <xf numFmtId="0" fontId="62" fillId="0" borderId="22" xfId="171" applyFont="1" applyFill="1" applyBorder="1" applyAlignment="1" applyProtection="1">
      <alignment horizontal="center" vertical="center" wrapText="1"/>
      <protection locked="0"/>
    </xf>
    <xf numFmtId="0" fontId="62" fillId="0" borderId="17" xfId="171" applyFont="1" applyFill="1" applyBorder="1" applyAlignment="1" applyProtection="1">
      <alignment horizontal="center" vertical="center" wrapText="1"/>
      <protection locked="0"/>
    </xf>
    <xf numFmtId="0" fontId="62" fillId="0" borderId="2" xfId="171" applyFont="1" applyFill="1" applyBorder="1" applyAlignment="1" applyProtection="1">
      <alignment horizontal="center" vertical="center" wrapText="1"/>
      <protection locked="0"/>
    </xf>
    <xf numFmtId="0" fontId="2" fillId="0" borderId="29" xfId="90" applyFont="1" applyFill="1" applyBorder="1" applyAlignment="1" applyProtection="1">
      <alignment horizontal="center" vertical="center" wrapText="1"/>
      <protection locked="0"/>
    </xf>
    <xf numFmtId="0" fontId="2" fillId="0" borderId="20" xfId="90" applyFont="1" applyFill="1" applyBorder="1" applyAlignment="1" applyProtection="1">
      <alignment horizontal="center" vertical="center" wrapText="1"/>
      <protection locked="0"/>
    </xf>
    <xf numFmtId="0" fontId="2" fillId="0" borderId="30" xfId="90" applyFont="1" applyFill="1" applyBorder="1" applyAlignment="1" applyProtection="1">
      <alignment horizontal="center" vertical="center" wrapText="1"/>
      <protection locked="0"/>
    </xf>
    <xf numFmtId="0" fontId="6" fillId="0" borderId="0" xfId="113" applyFont="1" applyFill="1" applyBorder="1" applyAlignment="1" applyProtection="1">
      <alignment horizontal="left" vertical="center" wrapText="1"/>
      <protection locked="0"/>
    </xf>
    <xf numFmtId="0" fontId="62" fillId="0" borderId="29" xfId="171" applyFont="1" applyFill="1" applyBorder="1" applyAlignment="1" applyProtection="1">
      <alignment horizontal="center" vertical="center" wrapText="1"/>
      <protection locked="0"/>
    </xf>
    <xf numFmtId="0" fontId="62" fillId="0" borderId="30" xfId="171" applyFont="1" applyFill="1" applyBorder="1" applyAlignment="1" applyProtection="1">
      <alignment horizontal="center" vertical="center" wrapText="1"/>
      <protection locked="0"/>
    </xf>
    <xf numFmtId="0" fontId="3" fillId="0" borderId="2" xfId="90" applyFont="1" applyFill="1" applyBorder="1" applyAlignment="1" applyProtection="1">
      <alignment horizontal="center" vertical="center" wrapText="1"/>
      <protection locked="0"/>
    </xf>
    <xf numFmtId="0" fontId="62" fillId="0" borderId="16" xfId="171" applyFont="1" applyFill="1" applyBorder="1" applyAlignment="1" applyProtection="1">
      <alignment horizontal="center" vertical="center"/>
      <protection locked="0"/>
    </xf>
    <xf numFmtId="0" fontId="62" fillId="0" borderId="25" xfId="171" applyFont="1" applyFill="1" applyBorder="1" applyAlignment="1" applyProtection="1">
      <alignment horizontal="center" vertical="center"/>
      <protection locked="0"/>
    </xf>
    <xf numFmtId="0" fontId="62" fillId="0" borderId="24" xfId="171" applyFont="1" applyFill="1" applyBorder="1" applyAlignment="1" applyProtection="1">
      <alignment horizontal="center" vertical="center"/>
      <protection locked="0"/>
    </xf>
    <xf numFmtId="0" fontId="62" fillId="0" borderId="31" xfId="171" applyFont="1" applyFill="1" applyBorder="1" applyAlignment="1" applyProtection="1">
      <alignment horizontal="center" vertical="center"/>
      <protection locked="0"/>
    </xf>
    <xf numFmtId="0" fontId="62" fillId="0" borderId="32" xfId="171" applyFont="1" applyFill="1" applyBorder="1" applyAlignment="1" applyProtection="1">
      <alignment horizontal="center" vertical="center"/>
      <protection locked="0"/>
    </xf>
    <xf numFmtId="0" fontId="62" fillId="0" borderId="33" xfId="171" applyFont="1" applyFill="1" applyBorder="1" applyAlignment="1" applyProtection="1">
      <alignment horizontal="center" vertical="center"/>
      <protection locked="0"/>
    </xf>
    <xf numFmtId="0" fontId="62" fillId="0" borderId="34" xfId="171" applyFont="1" applyFill="1" applyBorder="1" applyAlignment="1" applyProtection="1">
      <alignment horizontal="center" vertical="center"/>
      <protection locked="0"/>
    </xf>
    <xf numFmtId="0" fontId="8" fillId="0" borderId="21" xfId="113" applyFont="1" applyFill="1" applyBorder="1" applyAlignment="1" applyProtection="1">
      <alignment horizontal="center" vertical="center"/>
      <protection locked="0"/>
    </xf>
    <xf numFmtId="0" fontId="8" fillId="0" borderId="17" xfId="113" applyFont="1" applyFill="1" applyBorder="1" applyAlignment="1" applyProtection="1">
      <alignment horizontal="center" vertical="center"/>
      <protection locked="0"/>
    </xf>
    <xf numFmtId="0" fontId="11" fillId="0" borderId="0" xfId="194" applyAlignment="1">
      <alignment horizontal="left" vertical="top"/>
    </xf>
    <xf numFmtId="0" fontId="6" fillId="0" borderId="0" xfId="286" applyFont="1" applyFill="1" applyAlignment="1" applyProtection="1">
      <alignment horizontal="left" vertical="top"/>
      <protection locked="0"/>
    </xf>
    <xf numFmtId="0" fontId="11" fillId="0" borderId="0" xfId="194" applyFont="1" applyAlignment="1">
      <alignment horizontal="left" vertical="top"/>
    </xf>
    <xf numFmtId="0" fontId="5" fillId="0" borderId="20" xfId="113" applyFont="1" applyFill="1" applyBorder="1" applyAlignment="1" applyProtection="1">
      <alignment horizontal="left" vertical="top" wrapText="1"/>
      <protection locked="0"/>
    </xf>
    <xf numFmtId="0" fontId="6" fillId="0" borderId="0" xfId="113" applyFont="1" applyBorder="1" applyAlignment="1" applyProtection="1">
      <alignment horizontal="left" vertical="top" wrapText="1"/>
      <protection locked="0"/>
    </xf>
    <xf numFmtId="0" fontId="11" fillId="0" borderId="0" xfId="205" applyAlignment="1">
      <alignment horizontal="left" vertical="top" wrapText="1"/>
    </xf>
    <xf numFmtId="0" fontId="3" fillId="0" borderId="21" xfId="194" applyFont="1" applyBorder="1" applyAlignment="1">
      <alignment horizontal="center" vertical="center" wrapText="1"/>
    </xf>
    <xf numFmtId="0" fontId="3" fillId="0" borderId="17" xfId="194" applyFont="1" applyBorder="1" applyAlignment="1">
      <alignment horizontal="center" vertical="center" wrapText="1"/>
    </xf>
    <xf numFmtId="0" fontId="2" fillId="0" borderId="16" xfId="113" applyFont="1" applyBorder="1" applyAlignment="1" applyProtection="1">
      <alignment horizontal="center" vertical="center" wrapText="1"/>
      <protection locked="0"/>
    </xf>
    <xf numFmtId="0" fontId="2" fillId="0" borderId="25" xfId="113" applyFont="1" applyBorder="1" applyAlignment="1" applyProtection="1">
      <alignment horizontal="center" vertical="center" wrapText="1"/>
      <protection locked="0"/>
    </xf>
    <xf numFmtId="0" fontId="2" fillId="0" borderId="24" xfId="113" applyFont="1" applyBorder="1" applyAlignment="1" applyProtection="1">
      <alignment horizontal="center" vertical="center" wrapText="1"/>
      <protection locked="0"/>
    </xf>
    <xf numFmtId="0" fontId="5" fillId="0" borderId="0" xfId="113" applyFont="1" applyBorder="1" applyAlignment="1" applyProtection="1">
      <alignment horizontal="left" vertical="top" wrapText="1"/>
      <protection locked="0"/>
    </xf>
    <xf numFmtId="0" fontId="11" fillId="0" borderId="0" xfId="205" applyBorder="1" applyAlignment="1">
      <alignment horizontal="left" vertical="top" wrapText="1"/>
    </xf>
    <xf numFmtId="0" fontId="85" fillId="0" borderId="2" xfId="90" applyFont="1" applyFill="1" applyBorder="1" applyAlignment="1" applyProtection="1">
      <alignment horizontal="center" vertical="center" wrapText="1"/>
      <protection locked="0"/>
    </xf>
    <xf numFmtId="0" fontId="33" fillId="0" borderId="0" xfId="286" applyFont="1" applyBorder="1" applyAlignment="1" applyProtection="1">
      <alignment horizontal="center" vertical="center" wrapText="1" shrinkToFit="1"/>
    </xf>
    <xf numFmtId="0" fontId="107" fillId="0" borderId="0" xfId="286" applyFont="1" applyFill="1" applyBorder="1" applyAlignment="1" applyProtection="1">
      <alignment horizontal="center" vertical="center" wrapText="1"/>
      <protection locked="0"/>
    </xf>
    <xf numFmtId="0" fontId="33" fillId="0" borderId="19" xfId="286" applyFont="1" applyBorder="1" applyAlignment="1" applyProtection="1">
      <alignment horizontal="center" vertical="center" wrapText="1" shrinkToFit="1"/>
    </xf>
    <xf numFmtId="0" fontId="2" fillId="0" borderId="21" xfId="113" applyFont="1" applyFill="1" applyBorder="1" applyAlignment="1" applyProtection="1">
      <alignment horizontal="center" vertical="center" wrapText="1"/>
      <protection locked="0"/>
    </xf>
    <xf numFmtId="0" fontId="2" fillId="0" borderId="17" xfId="113" applyFont="1" applyFill="1" applyBorder="1" applyAlignment="1" applyProtection="1">
      <alignment horizontal="center" vertical="center" wrapText="1"/>
      <protection locked="0"/>
    </xf>
    <xf numFmtId="0" fontId="2" fillId="0" borderId="29" xfId="90" applyFont="1" applyFill="1" applyBorder="1" applyAlignment="1" applyProtection="1">
      <alignment horizontal="center" vertical="center" wrapText="1"/>
    </xf>
    <xf numFmtId="0" fontId="2" fillId="0" borderId="20" xfId="90" applyFont="1" applyFill="1" applyBorder="1" applyAlignment="1" applyProtection="1">
      <alignment horizontal="center" vertical="center" wrapText="1"/>
    </xf>
    <xf numFmtId="0" fontId="2" fillId="0" borderId="18" xfId="90" applyFont="1" applyFill="1" applyBorder="1" applyAlignment="1" applyProtection="1">
      <alignment horizontal="center" vertical="center" wrapText="1"/>
    </xf>
    <xf numFmtId="0" fontId="2" fillId="0" borderId="19" xfId="90" applyFont="1" applyFill="1" applyBorder="1" applyAlignment="1" applyProtection="1">
      <alignment horizontal="center" vertical="center" wrapText="1"/>
    </xf>
    <xf numFmtId="0" fontId="3" fillId="0" borderId="29" xfId="90" applyFont="1" applyFill="1" applyBorder="1" applyAlignment="1" applyProtection="1">
      <alignment horizontal="center" vertical="center" wrapText="1"/>
    </xf>
    <xf numFmtId="0" fontId="3" fillId="0" borderId="20" xfId="90" applyFont="1" applyFill="1" applyBorder="1" applyAlignment="1" applyProtection="1">
      <alignment horizontal="center" vertical="center" wrapText="1"/>
    </xf>
    <xf numFmtId="0" fontId="3" fillId="0" borderId="18" xfId="90" applyFont="1" applyFill="1" applyBorder="1" applyAlignment="1" applyProtection="1">
      <alignment horizontal="center" vertical="center" wrapText="1"/>
    </xf>
    <xf numFmtId="0" fontId="3" fillId="0" borderId="19" xfId="90" applyFont="1" applyFill="1" applyBorder="1" applyAlignment="1" applyProtection="1">
      <alignment horizontal="center" vertical="center" wrapText="1"/>
    </xf>
    <xf numFmtId="0" fontId="3" fillId="0" borderId="16" xfId="90" applyFont="1" applyFill="1" applyBorder="1" applyAlignment="1" applyProtection="1">
      <alignment horizontal="center" vertical="center" wrapText="1"/>
    </xf>
    <xf numFmtId="0" fontId="3" fillId="0" borderId="25" xfId="90" applyFont="1" applyFill="1" applyBorder="1" applyAlignment="1" applyProtection="1">
      <alignment horizontal="center" vertical="center" wrapText="1"/>
    </xf>
    <xf numFmtId="0" fontId="5" fillId="0" borderId="0" xfId="113" applyFont="1" applyFill="1" applyBorder="1" applyAlignment="1" applyProtection="1">
      <alignment horizontal="left" vertical="top"/>
      <protection locked="0"/>
    </xf>
    <xf numFmtId="0" fontId="3" fillId="0" borderId="2" xfId="90" applyFont="1" applyFill="1" applyBorder="1" applyAlignment="1" applyProtection="1">
      <alignment horizontal="center" vertical="center" wrapText="1"/>
    </xf>
    <xf numFmtId="0" fontId="5" fillId="0" borderId="0" xfId="113" applyFont="1" applyFill="1" applyBorder="1" applyAlignment="1" applyProtection="1">
      <alignment horizontal="left" vertical="top" wrapText="1"/>
    </xf>
    <xf numFmtId="0" fontId="11" fillId="0" borderId="0" xfId="194" applyAlignment="1">
      <alignment horizontal="left" vertical="top" wrapText="1"/>
    </xf>
    <xf numFmtId="0" fontId="62" fillId="0" borderId="16" xfId="171" applyFont="1" applyFill="1" applyBorder="1" applyAlignment="1" applyProtection="1">
      <alignment horizontal="center" vertical="center"/>
    </xf>
    <xf numFmtId="0" fontId="62" fillId="0" borderId="25" xfId="171" applyFont="1" applyFill="1" applyBorder="1" applyAlignment="1" applyProtection="1">
      <alignment horizontal="center" vertical="center"/>
    </xf>
    <xf numFmtId="0" fontId="62" fillId="0" borderId="24" xfId="171" applyFont="1" applyFill="1" applyBorder="1" applyAlignment="1" applyProtection="1">
      <alignment horizontal="center" vertical="center"/>
    </xf>
    <xf numFmtId="0" fontId="62" fillId="0" borderId="2" xfId="171" applyFont="1" applyFill="1" applyBorder="1" applyAlignment="1" applyProtection="1">
      <alignment horizontal="center" vertical="center"/>
    </xf>
    <xf numFmtId="0" fontId="6" fillId="0" borderId="0" xfId="2" applyFont="1" applyFill="1" applyAlignment="1" applyProtection="1">
      <alignment horizontal="left" vertical="top" wrapText="1"/>
      <protection locked="0"/>
    </xf>
    <xf numFmtId="0" fontId="5" fillId="0" borderId="20" xfId="286" applyFont="1" applyFill="1" applyBorder="1" applyAlignment="1" applyProtection="1">
      <alignment horizontal="left" vertical="top" wrapText="1" shrinkToFit="1"/>
      <protection locked="0"/>
    </xf>
    <xf numFmtId="0" fontId="3" fillId="0" borderId="25" xfId="90" applyFont="1" applyFill="1" applyBorder="1" applyAlignment="1" applyProtection="1">
      <alignment horizontal="center" vertical="center"/>
      <protection locked="0"/>
    </xf>
    <xf numFmtId="0" fontId="3" fillId="0" borderId="24" xfId="90" applyFont="1" applyFill="1" applyBorder="1" applyAlignment="1" applyProtection="1">
      <alignment horizontal="center" vertical="center"/>
      <protection locked="0"/>
    </xf>
    <xf numFmtId="0" fontId="3" fillId="0" borderId="21" xfId="90" applyFont="1" applyFill="1" applyBorder="1" applyAlignment="1" applyProtection="1">
      <alignment horizontal="center" vertical="center" wrapText="1"/>
      <protection locked="0"/>
    </xf>
    <xf numFmtId="0" fontId="3" fillId="0" borderId="17" xfId="90" applyFont="1" applyFill="1" applyBorder="1" applyAlignment="1" applyProtection="1">
      <alignment horizontal="center" vertical="center" wrapText="1"/>
      <protection locked="0"/>
    </xf>
    <xf numFmtId="0" fontId="2" fillId="0" borderId="21" xfId="286" applyFont="1" applyFill="1" applyBorder="1" applyAlignment="1" applyProtection="1">
      <alignment horizontal="center" vertical="center" wrapText="1" shrinkToFit="1"/>
      <protection locked="0"/>
    </xf>
    <xf numFmtId="0" fontId="2" fillId="0" borderId="22" xfId="286" applyFont="1" applyFill="1" applyBorder="1" applyAlignment="1" applyProtection="1">
      <alignment horizontal="center" vertical="center" wrapText="1" shrinkToFit="1"/>
      <protection locked="0"/>
    </xf>
    <xf numFmtId="0" fontId="2" fillId="0" borderId="17" xfId="286" applyFont="1" applyFill="1" applyBorder="1" applyAlignment="1" applyProtection="1">
      <alignment horizontal="center" vertical="center" wrapText="1" shrinkToFit="1"/>
      <protection locked="0"/>
    </xf>
    <xf numFmtId="0" fontId="10" fillId="0" borderId="0" xfId="286" applyFont="1" applyFill="1" applyBorder="1" applyAlignment="1" applyProtection="1">
      <alignment horizontal="center" vertical="center" wrapText="1" shrinkToFit="1"/>
      <protection locked="0"/>
    </xf>
    <xf numFmtId="0" fontId="2" fillId="0" borderId="16" xfId="286" applyFont="1" applyFill="1" applyBorder="1" applyAlignment="1" applyProtection="1">
      <alignment horizontal="center" vertical="center" wrapText="1" shrinkToFit="1"/>
      <protection locked="0"/>
    </xf>
    <xf numFmtId="0" fontId="2" fillId="0" borderId="25" xfId="286" applyFont="1" applyFill="1" applyBorder="1" applyAlignment="1" applyProtection="1">
      <alignment horizontal="center" vertical="center" wrapText="1" shrinkToFit="1"/>
      <protection locked="0"/>
    </xf>
    <xf numFmtId="0" fontId="2" fillId="0" borderId="24" xfId="286" applyFont="1" applyFill="1" applyBorder="1" applyAlignment="1" applyProtection="1">
      <alignment horizontal="center" vertical="center" wrapText="1" shrinkToFit="1"/>
      <protection locked="0"/>
    </xf>
    <xf numFmtId="0" fontId="3" fillId="0" borderId="30" xfId="90" applyFont="1" applyFill="1" applyBorder="1" applyAlignment="1" applyProtection="1">
      <alignment horizontal="center" vertical="center"/>
      <protection locked="0"/>
    </xf>
    <xf numFmtId="0" fontId="3" fillId="0" borderId="35" xfId="90" applyFont="1" applyFill="1" applyBorder="1" applyAlignment="1" applyProtection="1">
      <alignment horizontal="center" vertical="center"/>
      <protection locked="0"/>
    </xf>
    <xf numFmtId="0" fontId="3" fillId="0" borderId="36" xfId="90" applyFont="1" applyFill="1" applyBorder="1" applyAlignment="1" applyProtection="1">
      <alignment horizontal="center" vertical="center"/>
      <protection locked="0"/>
    </xf>
    <xf numFmtId="0" fontId="3" fillId="0" borderId="16" xfId="90" applyFont="1" applyFill="1" applyBorder="1" applyAlignment="1" applyProtection="1">
      <alignment horizontal="center" vertical="center"/>
      <protection locked="0"/>
    </xf>
    <xf numFmtId="0" fontId="5" fillId="26" borderId="0" xfId="1" applyNumberFormat="1" applyFont="1" applyFill="1" applyBorder="1" applyAlignment="1" applyProtection="1">
      <alignment horizontal="left" vertical="center" wrapText="1"/>
      <protection locked="0"/>
    </xf>
    <xf numFmtId="0" fontId="8" fillId="26" borderId="21" xfId="1" applyNumberFormat="1" applyFont="1" applyFill="1" applyBorder="1" applyAlignment="1" applyProtection="1">
      <alignment horizontal="right" vertical="center" wrapText="1"/>
    </xf>
    <xf numFmtId="0" fontId="8" fillId="26" borderId="17" xfId="1" applyNumberFormat="1" applyFont="1" applyFill="1" applyBorder="1" applyAlignment="1" applyProtection="1">
      <alignment horizontal="right" vertical="center" wrapText="1"/>
    </xf>
    <xf numFmtId="0" fontId="2" fillId="26" borderId="16" xfId="90" applyNumberFormat="1" applyFont="1" applyFill="1" applyBorder="1" applyAlignment="1" applyProtection="1">
      <alignment horizontal="center" vertical="center"/>
    </xf>
    <xf numFmtId="0" fontId="2" fillId="26" borderId="24" xfId="90" applyNumberFormat="1" applyFont="1" applyFill="1" applyBorder="1" applyAlignment="1" applyProtection="1">
      <alignment horizontal="center" vertical="center"/>
    </xf>
    <xf numFmtId="0" fontId="5" fillId="26" borderId="20" xfId="1" applyNumberFormat="1" applyFont="1" applyFill="1" applyBorder="1" applyAlignment="1" applyProtection="1">
      <alignment horizontal="left" vertical="top" wrapText="1"/>
    </xf>
    <xf numFmtId="0" fontId="0" fillId="0" borderId="20" xfId="0" applyBorder="1" applyAlignment="1">
      <alignment horizontal="left" vertical="top" wrapText="1"/>
    </xf>
    <xf numFmtId="0" fontId="6" fillId="26" borderId="0" xfId="1" applyNumberFormat="1" applyFont="1" applyFill="1" applyBorder="1" applyAlignment="1" applyProtection="1">
      <alignment horizontal="left" vertical="center" wrapText="1"/>
      <protection locked="0"/>
    </xf>
    <xf numFmtId="0" fontId="10" fillId="26" borderId="0" xfId="1" applyNumberFormat="1" applyFont="1" applyFill="1" applyBorder="1" applyAlignment="1" applyProtection="1">
      <alignment horizontal="center" vertical="center"/>
    </xf>
    <xf numFmtId="0" fontId="10" fillId="26" borderId="19" xfId="1" applyNumberFormat="1" applyFont="1" applyFill="1" applyBorder="1" applyAlignment="1" applyProtection="1">
      <alignment horizontal="center" vertical="center"/>
    </xf>
    <xf numFmtId="0" fontId="5" fillId="0" borderId="0" xfId="1" applyNumberFormat="1" applyFont="1" applyFill="1" applyBorder="1" applyAlignment="1" applyProtection="1">
      <alignment horizontal="left" vertical="center" wrapText="1"/>
      <protection locked="0"/>
    </xf>
    <xf numFmtId="0" fontId="6" fillId="0" borderId="0" xfId="1" applyNumberFormat="1" applyFont="1" applyFill="1" applyBorder="1" applyAlignment="1" applyProtection="1">
      <alignment horizontal="left" vertical="center" wrapText="1"/>
      <protection locked="0"/>
    </xf>
    <xf numFmtId="0" fontId="5" fillId="0" borderId="20" xfId="1" applyNumberFormat="1" applyFont="1" applyFill="1" applyBorder="1" applyAlignment="1" applyProtection="1">
      <alignment horizontal="left" vertical="top" wrapText="1"/>
      <protection locked="0"/>
    </xf>
    <xf numFmtId="0" fontId="8" fillId="0" borderId="21" xfId="1" applyNumberFormat="1" applyFont="1" applyFill="1" applyBorder="1" applyAlignment="1" applyProtection="1">
      <alignment horizontal="right" vertical="center" wrapText="1"/>
      <protection locked="0"/>
    </xf>
    <xf numFmtId="0" fontId="8" fillId="0" borderId="17" xfId="1" applyNumberFormat="1" applyFont="1" applyFill="1" applyBorder="1" applyAlignment="1" applyProtection="1">
      <alignment horizontal="right" vertical="center" wrapText="1"/>
      <protection locked="0"/>
    </xf>
    <xf numFmtId="0" fontId="2" fillId="26" borderId="37" xfId="113" applyFont="1" applyFill="1" applyBorder="1" applyAlignment="1" applyProtection="1">
      <alignment horizontal="center" vertical="center"/>
      <protection locked="0"/>
    </xf>
    <xf numFmtId="0" fontId="2" fillId="26" borderId="38" xfId="113" applyFont="1" applyFill="1" applyBorder="1" applyAlignment="1" applyProtection="1">
      <alignment horizontal="center" vertical="center"/>
      <protection locked="0"/>
    </xf>
    <xf numFmtId="0" fontId="2" fillId="26" borderId="39" xfId="90" applyFont="1" applyFill="1" applyBorder="1" applyAlignment="1" applyProtection="1">
      <alignment horizontal="center" vertical="center"/>
      <protection locked="0"/>
    </xf>
    <xf numFmtId="0" fontId="16" fillId="26" borderId="40" xfId="1" applyFont="1" applyFill="1" applyBorder="1" applyAlignment="1" applyProtection="1">
      <alignment horizontal="center" vertical="center"/>
      <protection locked="0"/>
    </xf>
    <xf numFmtId="0" fontId="2" fillId="26" borderId="41" xfId="90" applyFont="1" applyFill="1" applyBorder="1" applyAlignment="1" applyProtection="1">
      <alignment horizontal="center" vertical="center"/>
      <protection locked="0"/>
    </xf>
    <xf numFmtId="0" fontId="2" fillId="26" borderId="40" xfId="90" applyFont="1" applyFill="1" applyBorder="1" applyAlignment="1" applyProtection="1">
      <alignment horizontal="center" vertical="center"/>
      <protection locked="0"/>
    </xf>
    <xf numFmtId="0" fontId="2" fillId="26" borderId="37" xfId="90" applyFont="1" applyFill="1" applyBorder="1" applyAlignment="1" applyProtection="1">
      <alignment horizontal="center" vertical="center" wrapText="1"/>
      <protection locked="0"/>
    </xf>
    <xf numFmtId="0" fontId="2" fillId="26" borderId="38" xfId="90" applyFont="1" applyFill="1" applyBorder="1" applyAlignment="1" applyProtection="1">
      <alignment horizontal="center" vertical="center"/>
      <protection locked="0"/>
    </xf>
    <xf numFmtId="0" fontId="10" fillId="0" borderId="0" xfId="1" applyNumberFormat="1" applyFont="1" applyFill="1" applyBorder="1" applyAlignment="1" applyProtection="1">
      <alignment horizontal="center" vertical="center"/>
    </xf>
    <xf numFmtId="0" fontId="93" fillId="26" borderId="0" xfId="1" applyNumberFormat="1" applyFont="1" applyFill="1" applyBorder="1" applyAlignment="1" applyProtection="1">
      <alignment horizontal="left" vertical="top" wrapText="1"/>
      <protection locked="0"/>
    </xf>
    <xf numFmtId="0" fontId="2" fillId="0" borderId="2" xfId="90" applyNumberFormat="1" applyFont="1" applyFill="1" applyBorder="1" applyAlignment="1" applyProtection="1">
      <alignment horizontal="center" vertical="center" wrapText="1"/>
    </xf>
    <xf numFmtId="0" fontId="2" fillId="0" borderId="21" xfId="90" applyFont="1" applyFill="1" applyBorder="1" applyAlignment="1" applyProtection="1">
      <alignment horizontal="center" vertical="center" wrapText="1"/>
    </xf>
    <xf numFmtId="0" fontId="2" fillId="0" borderId="17" xfId="90" applyFont="1" applyFill="1" applyBorder="1" applyAlignment="1" applyProtection="1">
      <alignment horizontal="center" vertical="center" wrapText="1"/>
    </xf>
    <xf numFmtId="0" fontId="2" fillId="0" borderId="16" xfId="90" applyNumberFormat="1" applyFont="1" applyFill="1" applyBorder="1" applyAlignment="1" applyProtection="1">
      <alignment horizontal="center" vertical="center" wrapText="1"/>
      <protection locked="0"/>
    </xf>
    <xf numFmtId="0" fontId="2" fillId="0" borderId="25" xfId="90" applyNumberFormat="1" applyFont="1" applyFill="1" applyBorder="1" applyAlignment="1" applyProtection="1">
      <alignment horizontal="center" vertical="center" wrapText="1"/>
      <protection locked="0"/>
    </xf>
    <xf numFmtId="0" fontId="2" fillId="0" borderId="24" xfId="90" applyNumberFormat="1" applyFont="1" applyFill="1" applyBorder="1" applyAlignment="1" applyProtection="1">
      <alignment horizontal="center" vertical="center" wrapText="1"/>
      <protection locked="0"/>
    </xf>
    <xf numFmtId="0" fontId="91" fillId="0" borderId="21" xfId="167" applyNumberFormat="1" applyFont="1" applyFill="1" applyBorder="1" applyAlignment="1" applyProtection="1">
      <alignment horizontal="center" vertical="center" wrapText="1"/>
      <protection locked="0"/>
    </xf>
    <xf numFmtId="0" fontId="91" fillId="0" borderId="22" xfId="167" applyNumberFormat="1" applyFont="1" applyFill="1" applyBorder="1" applyAlignment="1" applyProtection="1">
      <alignment horizontal="center" vertical="center" wrapText="1"/>
      <protection locked="0"/>
    </xf>
    <xf numFmtId="0" fontId="91" fillId="0" borderId="17" xfId="167" applyFont="1" applyFill="1" applyBorder="1" applyAlignment="1" applyProtection="1">
      <alignment horizontal="center" vertical="center" wrapText="1"/>
      <protection locked="0"/>
    </xf>
    <xf numFmtId="0" fontId="8" fillId="0" borderId="22" xfId="1" applyNumberFormat="1" applyFont="1" applyFill="1" applyBorder="1" applyAlignment="1" applyProtection="1">
      <alignment horizontal="right" vertical="center" wrapText="1"/>
      <protection locked="0"/>
    </xf>
    <xf numFmtId="0" fontId="5" fillId="26" borderId="0" xfId="1" applyNumberFormat="1" applyFont="1" applyFill="1" applyBorder="1" applyAlignment="1" applyProtection="1">
      <alignment horizontal="left" vertical="top" wrapText="1"/>
      <protection locked="0"/>
    </xf>
    <xf numFmtId="0" fontId="91" fillId="0" borderId="21" xfId="167" applyFont="1" applyBorder="1" applyAlignment="1" applyProtection="1">
      <alignment horizontal="center" vertical="center" wrapText="1"/>
    </xf>
    <xf numFmtId="0" fontId="91" fillId="0" borderId="17" xfId="167" applyFont="1" applyBorder="1" applyAlignment="1" applyProtection="1">
      <alignment horizontal="center" vertical="center" wrapText="1"/>
    </xf>
    <xf numFmtId="0" fontId="91" fillId="0" borderId="2" xfId="167" applyFont="1" applyBorder="1" applyAlignment="1" applyProtection="1">
      <alignment horizontal="center" vertical="center"/>
    </xf>
    <xf numFmtId="0" fontId="3" fillId="0" borderId="2" xfId="0" applyFont="1" applyBorder="1" applyAlignment="1">
      <alignment horizontal="center"/>
    </xf>
    <xf numFmtId="0" fontId="10" fillId="0" borderId="0" xfId="1" applyNumberFormat="1" applyFont="1" applyFill="1" applyBorder="1" applyAlignment="1" applyProtection="1">
      <alignment horizontal="center" vertical="center" wrapText="1"/>
    </xf>
    <xf numFmtId="0" fontId="8" fillId="0" borderId="21" xfId="1" applyNumberFormat="1" applyFont="1" applyFill="1" applyBorder="1" applyAlignment="1" applyProtection="1">
      <alignment horizontal="right" vertical="center" wrapText="1"/>
    </xf>
    <xf numFmtId="0" fontId="8" fillId="0" borderId="22" xfId="1" applyNumberFormat="1" applyFont="1" applyFill="1" applyBorder="1" applyAlignment="1" applyProtection="1">
      <alignment horizontal="right" vertical="center" wrapText="1"/>
    </xf>
    <xf numFmtId="0" fontId="8" fillId="0" borderId="17" xfId="1" applyNumberFormat="1" applyFont="1" applyFill="1" applyBorder="1" applyAlignment="1" applyProtection="1">
      <alignment horizontal="right" vertical="center" wrapText="1"/>
    </xf>
    <xf numFmtId="0" fontId="2" fillId="0" borderId="16" xfId="90" applyNumberFormat="1" applyFont="1" applyFill="1" applyBorder="1" applyAlignment="1" applyProtection="1">
      <alignment horizontal="center" vertical="center" wrapText="1"/>
    </xf>
    <xf numFmtId="0" fontId="0" fillId="0" borderId="25" xfId="1" applyFont="1" applyFill="1" applyBorder="1" applyAlignment="1" applyProtection="1">
      <alignment horizontal="center" vertical="center" wrapText="1"/>
    </xf>
    <xf numFmtId="0" fontId="0" fillId="0" borderId="24" xfId="1" applyFont="1" applyFill="1" applyBorder="1" applyAlignment="1" applyProtection="1">
      <alignment horizontal="center" vertical="center" wrapText="1"/>
    </xf>
    <xf numFmtId="0" fontId="91" fillId="0" borderId="21" xfId="167" applyFont="1" applyFill="1" applyBorder="1" applyAlignment="1" applyProtection="1">
      <alignment horizontal="center" vertical="center" wrapText="1"/>
    </xf>
    <xf numFmtId="0" fontId="91" fillId="0" borderId="22" xfId="167" applyFont="1" applyFill="1" applyBorder="1" applyAlignment="1" applyProtection="1">
      <alignment horizontal="center" vertical="center" wrapText="1"/>
    </xf>
    <xf numFmtId="0" fontId="91" fillId="0" borderId="17" xfId="167" applyFont="1" applyFill="1" applyBorder="1" applyAlignment="1" applyProtection="1">
      <alignment horizontal="center" vertical="center" wrapText="1"/>
    </xf>
    <xf numFmtId="0" fontId="2" fillId="0" borderId="24" xfId="90" applyNumberFormat="1" applyFont="1" applyFill="1" applyBorder="1" applyAlignment="1" applyProtection="1">
      <alignment horizontal="center" vertical="center" wrapText="1"/>
    </xf>
    <xf numFmtId="0" fontId="2" fillId="0" borderId="25" xfId="90" applyNumberFormat="1" applyFont="1" applyFill="1" applyBorder="1" applyAlignment="1" applyProtection="1">
      <alignment horizontal="center" vertical="center" wrapText="1"/>
    </xf>
    <xf numFmtId="0" fontId="91" fillId="0" borderId="2" xfId="167" applyNumberFormat="1" applyFont="1" applyFill="1" applyBorder="1" applyAlignment="1" applyProtection="1">
      <alignment horizontal="center" vertical="center" wrapText="1"/>
    </xf>
    <xf numFmtId="0" fontId="91" fillId="0" borderId="2" xfId="167" applyFont="1" applyFill="1" applyBorder="1" applyAlignment="1" applyProtection="1">
      <alignment horizontal="center" vertical="center" wrapText="1"/>
    </xf>
    <xf numFmtId="0" fontId="91" fillId="0" borderId="21" xfId="167" applyNumberFormat="1" applyFont="1" applyFill="1" applyBorder="1" applyAlignment="1" applyProtection="1">
      <alignment horizontal="center" vertical="center" wrapText="1"/>
    </xf>
    <xf numFmtId="0" fontId="91" fillId="0" borderId="22" xfId="167" applyNumberFormat="1" applyFont="1" applyFill="1" applyBorder="1" applyAlignment="1" applyProtection="1">
      <alignment horizontal="center" vertical="center" wrapText="1"/>
    </xf>
    <xf numFmtId="0" fontId="0" fillId="0" borderId="25" xfId="1" applyFont="1" applyFill="1" applyBorder="1" applyAlignment="1" applyProtection="1">
      <alignment horizontal="center" vertical="center" wrapText="1"/>
      <protection locked="0"/>
    </xf>
    <xf numFmtId="0" fontId="0" fillId="0" borderId="24" xfId="1" applyFont="1" applyFill="1" applyBorder="1" applyAlignment="1" applyProtection="1">
      <alignment horizontal="center" vertical="center" wrapText="1"/>
      <protection locked="0"/>
    </xf>
    <xf numFmtId="0" fontId="91" fillId="0" borderId="21" xfId="167" applyFont="1" applyFill="1" applyBorder="1" applyAlignment="1" applyProtection="1">
      <alignment horizontal="center" vertical="center" wrapText="1"/>
      <protection locked="0"/>
    </xf>
    <xf numFmtId="0" fontId="91" fillId="0" borderId="22" xfId="167" applyFont="1" applyFill="1" applyBorder="1" applyAlignment="1" applyProtection="1">
      <alignment horizontal="center" vertical="center" wrapText="1"/>
      <protection locked="0"/>
    </xf>
    <xf numFmtId="0" fontId="6" fillId="0" borderId="0" xfId="1" applyNumberFormat="1" applyFont="1" applyFill="1" applyBorder="1" applyAlignment="1" applyProtection="1">
      <alignment horizontal="left" vertical="top" wrapText="1"/>
    </xf>
    <xf numFmtId="0" fontId="5" fillId="0" borderId="45" xfId="1" applyNumberFormat="1" applyFont="1" applyFill="1" applyBorder="1" applyAlignment="1" applyProtection="1">
      <alignment horizontal="left" vertical="center" wrapText="1"/>
      <protection locked="0"/>
    </xf>
    <xf numFmtId="0" fontId="6" fillId="0" borderId="0" xfId="1" applyNumberFormat="1" applyFont="1" applyFill="1" applyBorder="1" applyAlignment="1" applyProtection="1">
      <alignment horizontal="left" vertical="center" wrapText="1"/>
    </xf>
    <xf numFmtId="0" fontId="6" fillId="0" borderId="0" xfId="1" applyNumberFormat="1" applyFont="1" applyFill="1" applyBorder="1" applyAlignment="1" applyProtection="1">
      <alignment horizontal="left" vertical="top" wrapText="1"/>
      <protection locked="0"/>
    </xf>
    <xf numFmtId="0" fontId="6" fillId="0" borderId="0" xfId="1" applyNumberFormat="1" applyFont="1" applyFill="1" applyBorder="1" applyAlignment="1" applyProtection="1">
      <alignment vertical="top" wrapText="1"/>
      <protection locked="0"/>
    </xf>
    <xf numFmtId="0" fontId="8" fillId="0" borderId="21" xfId="1" applyNumberFormat="1" applyFont="1" applyFill="1" applyBorder="1" applyAlignment="1" applyProtection="1">
      <alignment horizontal="center" vertical="center" wrapText="1"/>
    </xf>
    <xf numFmtId="0" fontId="21" fillId="0" borderId="22" xfId="1" applyFont="1" applyFill="1" applyBorder="1" applyAlignment="1" applyProtection="1">
      <alignment horizontal="center" vertical="center" wrapText="1"/>
    </xf>
    <xf numFmtId="0" fontId="21" fillId="0" borderId="17" xfId="1" applyFont="1" applyFill="1" applyBorder="1" applyAlignment="1" applyProtection="1">
      <alignment horizontal="center" vertical="center" wrapText="1"/>
    </xf>
    <xf numFmtId="0" fontId="3" fillId="0" borderId="29" xfId="90" applyNumberFormat="1" applyFont="1" applyFill="1" applyBorder="1" applyAlignment="1" applyProtection="1">
      <alignment horizontal="center" vertical="center" wrapText="1"/>
    </xf>
    <xf numFmtId="0" fontId="3" fillId="0" borderId="20" xfId="90" applyNumberFormat="1" applyFont="1" applyFill="1" applyBorder="1" applyAlignment="1" applyProtection="1">
      <alignment horizontal="center" vertical="center" wrapText="1"/>
    </xf>
    <xf numFmtId="0" fontId="3" fillId="0" borderId="18" xfId="90" applyNumberFormat="1" applyFont="1" applyFill="1" applyBorder="1" applyAlignment="1" applyProtection="1">
      <alignment horizontal="center" vertical="center" wrapText="1"/>
    </xf>
    <xf numFmtId="0" fontId="3" fillId="0" borderId="19" xfId="90" applyNumberFormat="1" applyFont="1" applyFill="1" applyBorder="1" applyAlignment="1" applyProtection="1">
      <alignment horizontal="center" vertical="center" wrapText="1"/>
    </xf>
    <xf numFmtId="0" fontId="91" fillId="0" borderId="16" xfId="167" applyFont="1" applyFill="1" applyBorder="1" applyAlignment="1" applyProtection="1">
      <alignment horizontal="center" vertical="center" wrapText="1"/>
    </xf>
    <xf numFmtId="0" fontId="91" fillId="0" borderId="25" xfId="167" applyFont="1" applyFill="1" applyBorder="1" applyAlignment="1" applyProtection="1">
      <alignment horizontal="center" vertical="center" wrapText="1"/>
    </xf>
    <xf numFmtId="0" fontId="85" fillId="0" borderId="16" xfId="90" applyFont="1" applyFill="1" applyBorder="1" applyAlignment="1" applyProtection="1">
      <alignment horizontal="center" vertical="center" wrapText="1"/>
    </xf>
    <xf numFmtId="0" fontId="85" fillId="0" borderId="25" xfId="90" applyFont="1" applyFill="1" applyBorder="1" applyAlignment="1" applyProtection="1">
      <alignment horizontal="center" vertical="center" wrapText="1"/>
    </xf>
    <xf numFmtId="0" fontId="2" fillId="0" borderId="16" xfId="90" applyNumberFormat="1" applyFont="1" applyFill="1" applyBorder="1" applyAlignment="1" applyProtection="1">
      <alignment horizontal="center" vertical="center"/>
    </xf>
    <xf numFmtId="0" fontId="2" fillId="0" borderId="24" xfId="90" applyNumberFormat="1" applyFont="1" applyFill="1" applyBorder="1" applyAlignment="1" applyProtection="1">
      <alignment horizontal="center" vertical="center"/>
    </xf>
    <xf numFmtId="0" fontId="91" fillId="0" borderId="16" xfId="167" applyNumberFormat="1" applyFont="1" applyFill="1" applyBorder="1" applyAlignment="1" applyProtection="1">
      <alignment horizontal="center" vertical="center" wrapText="1"/>
    </xf>
    <xf numFmtId="0" fontId="91" fillId="0" borderId="24" xfId="167" applyNumberFormat="1" applyFont="1" applyFill="1" applyBorder="1" applyAlignment="1" applyProtection="1">
      <alignment horizontal="center" vertical="center" wrapText="1"/>
    </xf>
    <xf numFmtId="0" fontId="3" fillId="0" borderId="16" xfId="1" applyNumberFormat="1" applyFont="1" applyFill="1" applyBorder="1" applyAlignment="1" applyProtection="1">
      <alignment horizontal="center" vertical="center" wrapText="1"/>
    </xf>
    <xf numFmtId="0" fontId="3" fillId="0" borderId="25" xfId="1" applyNumberFormat="1" applyFont="1" applyFill="1" applyBorder="1" applyAlignment="1" applyProtection="1">
      <alignment horizontal="center" vertical="center" wrapText="1"/>
    </xf>
    <xf numFmtId="0" fontId="91" fillId="0" borderId="24" xfId="167" applyFont="1" applyFill="1" applyBorder="1" applyAlignment="1" applyProtection="1">
      <alignment horizontal="center" vertical="center" wrapText="1"/>
    </xf>
    <xf numFmtId="0" fontId="2" fillId="0" borderId="25" xfId="90" applyNumberFormat="1" applyFont="1" applyFill="1" applyBorder="1" applyAlignment="1" applyProtection="1">
      <alignment horizontal="center" vertical="center"/>
    </xf>
    <xf numFmtId="0" fontId="0" fillId="0" borderId="0" xfId="1" applyFont="1" applyFill="1" applyAlignment="1" applyProtection="1">
      <alignment horizontal="center" vertical="center" wrapText="1"/>
    </xf>
    <xf numFmtId="0" fontId="20" fillId="0" borderId="0" xfId="1" applyFont="1" applyFill="1" applyAlignment="1" applyProtection="1">
      <alignment horizontal="center" vertical="center" wrapText="1"/>
    </xf>
    <xf numFmtId="0" fontId="6" fillId="0" borderId="20" xfId="1" applyNumberFormat="1" applyFont="1" applyFill="1" applyBorder="1" applyAlignment="1" applyProtection="1">
      <alignment horizontal="left" vertical="center"/>
      <protection locked="0"/>
    </xf>
    <xf numFmtId="0" fontId="2" fillId="26" borderId="24" xfId="90" applyFont="1" applyFill="1" applyBorder="1" applyAlignment="1" applyProtection="1">
      <alignment horizontal="center" vertical="center" wrapText="1"/>
    </xf>
    <xf numFmtId="0" fontId="2" fillId="22" borderId="21" xfId="90" applyFont="1" applyFill="1" applyBorder="1" applyAlignment="1" applyProtection="1">
      <alignment horizontal="center" vertical="center" wrapText="1"/>
    </xf>
    <xf numFmtId="0" fontId="2" fillId="22" borderId="17" xfId="90" applyFont="1" applyFill="1" applyBorder="1" applyAlignment="1" applyProtection="1">
      <alignment horizontal="center" vertical="center" wrapText="1"/>
    </xf>
    <xf numFmtId="0" fontId="23" fillId="0" borderId="2" xfId="1" applyFont="1" applyBorder="1" applyAlignment="1" applyProtection="1">
      <alignment horizontal="center" vertical="top"/>
    </xf>
    <xf numFmtId="0" fontId="0" fillId="0" borderId="2" xfId="1" applyFont="1" applyBorder="1" applyAlignment="1" applyProtection="1">
      <alignment horizontal="center" vertical="top"/>
    </xf>
    <xf numFmtId="0" fontId="0" fillId="0" borderId="22" xfId="1" applyFont="1" applyBorder="1" applyAlignment="1">
      <alignment horizontal="center" wrapText="1"/>
    </xf>
    <xf numFmtId="0" fontId="0" fillId="0" borderId="17" xfId="1" applyFont="1" applyBorder="1" applyAlignment="1">
      <alignment horizontal="center" wrapText="1"/>
    </xf>
    <xf numFmtId="0" fontId="3" fillId="26" borderId="21" xfId="1" applyFont="1" applyFill="1" applyBorder="1" applyAlignment="1" applyProtection="1">
      <alignment horizontal="center" vertical="center" wrapText="1"/>
    </xf>
    <xf numFmtId="0" fontId="3" fillId="26" borderId="17" xfId="1" applyFont="1" applyFill="1" applyBorder="1" applyAlignment="1" applyProtection="1">
      <alignment horizontal="center" vertical="center" wrapText="1"/>
    </xf>
    <xf numFmtId="0" fontId="3" fillId="26" borderId="16" xfId="1" applyFont="1" applyFill="1" applyBorder="1" applyAlignment="1" applyProtection="1">
      <alignment horizontal="center" vertical="center" wrapText="1"/>
    </xf>
    <xf numFmtId="0" fontId="3" fillId="26" borderId="25" xfId="1" applyFont="1" applyFill="1" applyBorder="1" applyAlignment="1" applyProtection="1">
      <alignment horizontal="center" vertical="center" wrapText="1"/>
    </xf>
    <xf numFmtId="0" fontId="3" fillId="26" borderId="24" xfId="1" applyFont="1" applyFill="1" applyBorder="1" applyAlignment="1" applyProtection="1">
      <alignment horizontal="center" vertical="center" wrapText="1"/>
    </xf>
    <xf numFmtId="0" fontId="10" fillId="26" borderId="0" xfId="1" applyNumberFormat="1" applyFont="1" applyFill="1" applyBorder="1" applyAlignment="1" applyProtection="1">
      <alignment horizontal="center" vertical="center" wrapText="1"/>
    </xf>
    <xf numFmtId="0" fontId="8" fillId="26" borderId="21" xfId="1" applyNumberFormat="1" applyFont="1" applyFill="1" applyBorder="1" applyAlignment="1" applyProtection="1">
      <alignment horizontal="center" vertical="center"/>
    </xf>
    <xf numFmtId="0" fontId="8" fillId="26" borderId="17" xfId="1" applyNumberFormat="1" applyFont="1" applyFill="1" applyBorder="1" applyAlignment="1" applyProtection="1">
      <alignment horizontal="center" vertical="center"/>
    </xf>
    <xf numFmtId="0" fontId="5" fillId="0" borderId="0" xfId="1" applyFont="1" applyFill="1" applyBorder="1" applyAlignment="1" applyProtection="1">
      <alignment horizontal="left" vertical="center" wrapText="1"/>
      <protection locked="0"/>
    </xf>
    <xf numFmtId="0" fontId="25" fillId="0" borderId="0" xfId="1" applyFont="1" applyFill="1" applyAlignment="1" applyProtection="1">
      <alignment horizontal="left" vertical="center" wrapText="1"/>
      <protection locked="0"/>
    </xf>
    <xf numFmtId="0" fontId="10" fillId="0" borderId="19" xfId="1" applyNumberFormat="1" applyFont="1" applyFill="1" applyBorder="1" applyAlignment="1" applyProtection="1">
      <alignment horizontal="center" vertical="center"/>
    </xf>
    <xf numFmtId="0" fontId="8" fillId="0" borderId="17" xfId="1" applyNumberFormat="1" applyFont="1" applyFill="1" applyBorder="1" applyAlignment="1" applyProtection="1">
      <alignment horizontal="center" vertical="center" wrapText="1"/>
    </xf>
    <xf numFmtId="2" fontId="2" fillId="0" borderId="16" xfId="90" applyNumberFormat="1" applyFont="1" applyFill="1" applyBorder="1" applyAlignment="1" applyProtection="1">
      <alignment horizontal="center" vertical="center" wrapText="1"/>
    </xf>
    <xf numFmtId="2" fontId="2" fillId="0" borderId="24" xfId="90" applyNumberFormat="1" applyFont="1" applyFill="1" applyBorder="1" applyAlignment="1" applyProtection="1">
      <alignment horizontal="center" vertical="center" wrapText="1"/>
    </xf>
    <xf numFmtId="0" fontId="5" fillId="0" borderId="20" xfId="1" applyNumberFormat="1" applyFont="1" applyFill="1" applyBorder="1" applyAlignment="1" applyProtection="1">
      <alignment horizontal="left" vertical="top" wrapText="1"/>
    </xf>
    <xf numFmtId="0" fontId="5" fillId="0" borderId="0" xfId="1" applyNumberFormat="1" applyFont="1" applyFill="1" applyBorder="1" applyAlignment="1" applyProtection="1">
      <alignment horizontal="left" vertical="top" wrapText="1"/>
      <protection locked="0"/>
    </xf>
    <xf numFmtId="0" fontId="10" fillId="0" borderId="0" xfId="1" applyNumberFormat="1" applyFont="1" applyFill="1" applyBorder="1" applyAlignment="1" applyProtection="1">
      <alignment horizontal="center" vertical="center" wrapText="1" shrinkToFit="1"/>
    </xf>
    <xf numFmtId="0" fontId="6" fillId="0" borderId="20" xfId="1" applyFont="1" applyFill="1" applyBorder="1" applyAlignment="1" applyProtection="1">
      <alignment horizontal="left" vertical="top" wrapText="1"/>
    </xf>
    <xf numFmtId="0" fontId="10" fillId="0" borderId="0" xfId="289" applyNumberFormat="1" applyFont="1" applyFill="1" applyBorder="1" applyAlignment="1" applyProtection="1">
      <alignment horizontal="center" vertical="center" wrapText="1"/>
    </xf>
    <xf numFmtId="0" fontId="2" fillId="0" borderId="21" xfId="289" applyNumberFormat="1" applyFont="1" applyFill="1" applyBorder="1" applyAlignment="1" applyProtection="1">
      <alignment horizontal="center" vertical="center"/>
    </xf>
    <xf numFmtId="0" fontId="2" fillId="0" borderId="17" xfId="289" applyNumberFormat="1" applyFont="1" applyFill="1" applyBorder="1" applyAlignment="1" applyProtection="1">
      <alignment horizontal="center" vertical="center"/>
    </xf>
    <xf numFmtId="0" fontId="2" fillId="0" borderId="21" xfId="90" applyNumberFormat="1" applyFont="1" applyFill="1" applyBorder="1" applyAlignment="1" applyProtection="1">
      <alignment horizontal="center" vertical="center" wrapText="1"/>
    </xf>
    <xf numFmtId="0" fontId="2" fillId="0" borderId="17" xfId="90" applyNumberFormat="1" applyFont="1" applyFill="1" applyBorder="1" applyAlignment="1" applyProtection="1">
      <alignment horizontal="center" vertical="center" wrapText="1"/>
    </xf>
    <xf numFmtId="0" fontId="91" fillId="0" borderId="16" xfId="169" applyNumberFormat="1" applyFont="1" applyFill="1" applyBorder="1" applyAlignment="1" applyProtection="1">
      <alignment horizontal="center" vertical="center" wrapText="1"/>
    </xf>
    <xf numFmtId="0" fontId="91" fillId="0" borderId="25" xfId="169" applyNumberFormat="1" applyFont="1" applyFill="1" applyBorder="1" applyAlignment="1" applyProtection="1">
      <alignment horizontal="center" vertical="center" wrapText="1"/>
    </xf>
    <xf numFmtId="0" fontId="91" fillId="0" borderId="24" xfId="169" applyNumberFormat="1" applyFont="1" applyFill="1" applyBorder="1" applyAlignment="1" applyProtection="1">
      <alignment horizontal="center" vertical="center" wrapText="1"/>
    </xf>
    <xf numFmtId="0" fontId="91" fillId="0" borderId="21" xfId="169" applyNumberFormat="1" applyFont="1" applyFill="1" applyBorder="1" applyAlignment="1" applyProtection="1">
      <alignment horizontal="center" vertical="center" wrapText="1"/>
    </xf>
    <xf numFmtId="0" fontId="91" fillId="0" borderId="17" xfId="169" applyNumberFormat="1" applyFont="1" applyFill="1" applyBorder="1" applyAlignment="1" applyProtection="1">
      <alignment horizontal="center" vertical="center" wrapText="1"/>
    </xf>
    <xf numFmtId="0" fontId="5" fillId="0" borderId="0" xfId="289" applyNumberFormat="1" applyFont="1" applyFill="1" applyBorder="1" applyAlignment="1" applyProtection="1">
      <alignment horizontal="left" vertical="center"/>
      <protection locked="0"/>
    </xf>
    <xf numFmtId="0" fontId="2" fillId="0" borderId="21" xfId="289" applyNumberFormat="1" applyFont="1" applyFill="1" applyBorder="1" applyAlignment="1" applyProtection="1">
      <alignment horizontal="center"/>
    </xf>
    <xf numFmtId="0" fontId="2" fillId="0" borderId="17" xfId="289" applyNumberFormat="1" applyFont="1" applyFill="1" applyBorder="1" applyAlignment="1" applyProtection="1">
      <alignment horizontal="center"/>
    </xf>
    <xf numFmtId="0" fontId="91" fillId="0" borderId="30" xfId="169" applyNumberFormat="1" applyFont="1" applyFill="1" applyBorder="1" applyAlignment="1" applyProtection="1">
      <alignment horizontal="center" vertical="center" wrapText="1"/>
    </xf>
    <xf numFmtId="0" fontId="91" fillId="0" borderId="36" xfId="169" applyNumberFormat="1" applyFont="1" applyFill="1" applyBorder="1" applyAlignment="1" applyProtection="1">
      <alignment horizontal="center" vertical="center" wrapText="1"/>
    </xf>
    <xf numFmtId="0" fontId="5" fillId="0" borderId="20" xfId="289" applyNumberFormat="1" applyFont="1" applyFill="1" applyBorder="1" applyAlignment="1" applyProtection="1">
      <alignment horizontal="left" vertical="top" wrapText="1"/>
    </xf>
    <xf numFmtId="0" fontId="2" fillId="0" borderId="2" xfId="1" applyNumberFormat="1" applyFont="1" applyFill="1" applyBorder="1" applyAlignment="1" applyProtection="1">
      <alignment horizontal="center" vertical="center"/>
      <protection locked="0"/>
    </xf>
    <xf numFmtId="183" fontId="2" fillId="0" borderId="2" xfId="1" applyNumberFormat="1" applyFont="1" applyFill="1" applyBorder="1" applyAlignment="1" applyProtection="1">
      <alignment horizontal="center" vertical="center"/>
      <protection locked="0"/>
    </xf>
    <xf numFmtId="0" fontId="5" fillId="0" borderId="0" xfId="1" applyNumberFormat="1" applyFont="1" applyFill="1" applyBorder="1" applyAlignment="1" applyProtection="1">
      <alignment horizontal="left" vertical="center"/>
      <protection locked="0"/>
    </xf>
    <xf numFmtId="0" fontId="5" fillId="0" borderId="2" xfId="1" applyNumberFormat="1" applyFont="1" applyFill="1" applyBorder="1" applyAlignment="1" applyProtection="1">
      <alignment horizontal="center" vertical="center"/>
    </xf>
    <xf numFmtId="0" fontId="2" fillId="0" borderId="16" xfId="1" applyFont="1" applyFill="1" applyBorder="1" applyAlignment="1" applyProtection="1">
      <alignment horizontal="center" vertical="center"/>
    </xf>
    <xf numFmtId="0" fontId="2" fillId="0" borderId="25" xfId="1" applyFont="1" applyFill="1" applyBorder="1" applyAlignment="1" applyProtection="1">
      <alignment horizontal="center" vertical="center"/>
    </xf>
    <xf numFmtId="0" fontId="5" fillId="0" borderId="46" xfId="1" applyNumberFormat="1" applyFont="1" applyFill="1" applyBorder="1" applyAlignment="1" applyProtection="1">
      <alignment horizontal="left" vertical="top" wrapText="1"/>
    </xf>
    <xf numFmtId="0" fontId="6" fillId="0" borderId="0" xfId="1" applyNumberFormat="1" applyFont="1" applyFill="1" applyBorder="1" applyAlignment="1" applyProtection="1">
      <alignment horizontal="left" vertical="top"/>
      <protection locked="0"/>
    </xf>
    <xf numFmtId="0" fontId="31" fillId="0" borderId="0" xfId="0" applyNumberFormat="1" applyFont="1" applyFill="1" applyAlignment="1">
      <alignment horizontal="left" vertical="center" wrapText="1"/>
    </xf>
    <xf numFmtId="0" fontId="10" fillId="0" borderId="0" xfId="1" applyNumberFormat="1" applyFont="1" applyFill="1" applyBorder="1" applyAlignment="1" applyProtection="1">
      <alignment horizontal="center" vertical="center"/>
      <protection locked="0"/>
    </xf>
    <xf numFmtId="0" fontId="2" fillId="0" borderId="16" xfId="90" applyFont="1" applyFill="1" applyBorder="1" applyAlignment="1" applyProtection="1">
      <alignment horizontal="center" vertical="center"/>
    </xf>
    <xf numFmtId="0" fontId="2" fillId="0" borderId="25" xfId="90" applyFont="1" applyFill="1" applyBorder="1" applyAlignment="1" applyProtection="1">
      <alignment horizontal="center" vertical="center"/>
    </xf>
    <xf numFmtId="0" fontId="2" fillId="0" borderId="24" xfId="90" applyFont="1" applyFill="1" applyBorder="1" applyAlignment="1" applyProtection="1">
      <alignment horizontal="center" vertical="center"/>
    </xf>
    <xf numFmtId="0" fontId="2" fillId="0" borderId="16" xfId="90" quotePrefix="1" applyFont="1" applyFill="1" applyBorder="1" applyAlignment="1" applyProtection="1">
      <alignment horizontal="center" vertical="center"/>
    </xf>
    <xf numFmtId="0" fontId="2" fillId="0" borderId="25" xfId="90" quotePrefix="1" applyFont="1" applyFill="1" applyBorder="1" applyAlignment="1" applyProtection="1">
      <alignment horizontal="center" vertical="center"/>
    </xf>
    <xf numFmtId="0" fontId="2" fillId="0" borderId="24" xfId="90" quotePrefix="1" applyFont="1" applyFill="1" applyBorder="1" applyAlignment="1" applyProtection="1">
      <alignment horizontal="center" vertical="center"/>
    </xf>
    <xf numFmtId="0" fontId="33" fillId="0" borderId="0" xfId="1" applyNumberFormat="1" applyFont="1" applyFill="1" applyBorder="1" applyAlignment="1" applyProtection="1">
      <alignment horizontal="center" vertical="center" wrapText="1"/>
    </xf>
    <xf numFmtId="1" fontId="2" fillId="0" borderId="39" xfId="307" applyNumberFormat="1" applyFont="1" applyFill="1" applyBorder="1" applyAlignment="1" applyProtection="1">
      <alignment horizontal="center" vertical="center"/>
    </xf>
    <xf numFmtId="1" fontId="2" fillId="0" borderId="41" xfId="307" applyNumberFormat="1" applyFont="1" applyFill="1" applyBorder="1" applyAlignment="1" applyProtection="1">
      <alignment horizontal="center" vertical="center"/>
    </xf>
    <xf numFmtId="1" fontId="2" fillId="0" borderId="40" xfId="307" applyNumberFormat="1" applyFont="1" applyFill="1" applyBorder="1" applyAlignment="1" applyProtection="1">
      <alignment horizontal="center" vertical="center"/>
    </xf>
    <xf numFmtId="0" fontId="8" fillId="0" borderId="22" xfId="1" applyNumberFormat="1" applyFont="1" applyFill="1" applyBorder="1" applyAlignment="1" applyProtection="1">
      <alignment horizontal="center" vertical="center" wrapText="1"/>
    </xf>
    <xf numFmtId="1" fontId="2" fillId="0" borderId="16" xfId="307" applyNumberFormat="1" applyFont="1" applyFill="1" applyBorder="1" applyAlignment="1" applyProtection="1">
      <alignment horizontal="center" vertical="center"/>
    </xf>
    <xf numFmtId="1" fontId="2" fillId="0" borderId="25" xfId="307" applyNumberFormat="1" applyFont="1" applyFill="1" applyBorder="1" applyAlignment="1" applyProtection="1">
      <alignment horizontal="center" vertical="center"/>
    </xf>
    <xf numFmtId="1" fontId="2" fillId="0" borderId="24" xfId="307" applyNumberFormat="1" applyFont="1" applyFill="1" applyBorder="1" applyAlignment="1" applyProtection="1">
      <alignment horizontal="center" vertical="center"/>
    </xf>
    <xf numFmtId="0" fontId="2" fillId="0" borderId="29" xfId="1" applyNumberFormat="1" applyFont="1" applyFill="1" applyBorder="1" applyAlignment="1" applyProtection="1">
      <alignment horizontal="center" vertical="center" wrapText="1"/>
    </xf>
    <xf numFmtId="0" fontId="2" fillId="0" borderId="20" xfId="1" applyNumberFormat="1" applyFont="1" applyFill="1" applyBorder="1" applyAlignment="1" applyProtection="1">
      <alignment horizontal="center" vertical="center" wrapText="1"/>
    </xf>
    <xf numFmtId="0" fontId="2" fillId="0" borderId="30" xfId="1" applyNumberFormat="1" applyFont="1" applyFill="1" applyBorder="1" applyAlignment="1" applyProtection="1">
      <alignment horizontal="center" vertical="center" wrapText="1"/>
    </xf>
    <xf numFmtId="0" fontId="2" fillId="0" borderId="22" xfId="90" applyNumberFormat="1" applyFont="1" applyFill="1" applyBorder="1" applyAlignment="1" applyProtection="1">
      <alignment horizontal="center" vertical="center" wrapText="1"/>
    </xf>
    <xf numFmtId="0" fontId="2" fillId="0" borderId="29" xfId="90" applyNumberFormat="1" applyFont="1" applyFill="1" applyBorder="1" applyAlignment="1" applyProtection="1">
      <alignment horizontal="center" vertical="center"/>
    </xf>
    <xf numFmtId="0" fontId="2" fillId="0" borderId="18" xfId="90" applyNumberFormat="1" applyFont="1" applyFill="1" applyBorder="1" applyAlignment="1" applyProtection="1">
      <alignment horizontal="center" vertical="center"/>
    </xf>
    <xf numFmtId="0" fontId="8" fillId="0" borderId="29" xfId="1" applyNumberFormat="1" applyFont="1" applyFill="1" applyBorder="1" applyAlignment="1" applyProtection="1">
      <alignment horizontal="right" vertical="center" wrapText="1"/>
    </xf>
    <xf numFmtId="0" fontId="8" fillId="0" borderId="23" xfId="1" applyNumberFormat="1" applyFont="1" applyFill="1" applyBorder="1" applyAlignment="1" applyProtection="1">
      <alignment horizontal="right" vertical="center" wrapText="1"/>
    </xf>
    <xf numFmtId="0" fontId="8" fillId="0" borderId="18" xfId="1" applyNumberFormat="1" applyFont="1" applyFill="1" applyBorder="1" applyAlignment="1" applyProtection="1">
      <alignment horizontal="right" vertical="center" wrapText="1"/>
    </xf>
    <xf numFmtId="0" fontId="91" fillId="0" borderId="17" xfId="167" applyNumberFormat="1" applyFont="1" applyFill="1" applyBorder="1" applyAlignment="1" applyProtection="1">
      <alignment horizontal="center" vertical="center" wrapText="1"/>
    </xf>
    <xf numFmtId="0" fontId="2" fillId="0" borderId="29" xfId="90" applyFont="1" applyFill="1" applyBorder="1" applyAlignment="1" applyProtection="1">
      <alignment horizontal="center" vertical="center"/>
    </xf>
    <xf numFmtId="0" fontId="2" fillId="0" borderId="20" xfId="90" applyFont="1" applyFill="1" applyBorder="1" applyAlignment="1" applyProtection="1">
      <alignment horizontal="center" vertical="center"/>
    </xf>
    <xf numFmtId="0" fontId="2" fillId="0" borderId="30" xfId="90" applyFont="1" applyFill="1" applyBorder="1" applyAlignment="1" applyProtection="1">
      <alignment horizontal="center" vertical="center"/>
    </xf>
    <xf numFmtId="188" fontId="3" fillId="0" borderId="16" xfId="1" applyNumberFormat="1" applyFont="1" applyFill="1" applyBorder="1" applyAlignment="1" applyProtection="1">
      <alignment horizontal="center" vertical="center"/>
      <protection locked="0"/>
    </xf>
    <xf numFmtId="188" fontId="3" fillId="0" borderId="25" xfId="1" applyNumberFormat="1" applyFont="1" applyFill="1" applyBorder="1" applyAlignment="1" applyProtection="1">
      <alignment horizontal="center" vertical="center"/>
      <protection locked="0"/>
    </xf>
    <xf numFmtId="188" fontId="3" fillId="0" borderId="24" xfId="1" applyNumberFormat="1" applyFont="1" applyFill="1" applyBorder="1" applyAlignment="1" applyProtection="1">
      <alignment horizontal="center" vertical="center"/>
      <protection locked="0"/>
    </xf>
    <xf numFmtId="0" fontId="6" fillId="0" borderId="20" xfId="1" applyNumberFormat="1" applyFont="1" applyFill="1" applyBorder="1" applyAlignment="1" applyProtection="1">
      <alignment horizontal="left" vertical="center" wrapText="1"/>
      <protection locked="0"/>
    </xf>
    <xf numFmtId="0" fontId="8" fillId="0" borderId="21" xfId="1" applyNumberFormat="1" applyFont="1" applyFill="1" applyBorder="1" applyAlignment="1" applyProtection="1">
      <alignment horizontal="center" vertical="center"/>
      <protection locked="0"/>
    </xf>
    <xf numFmtId="0" fontId="8" fillId="0" borderId="22" xfId="1" applyNumberFormat="1" applyFont="1" applyFill="1" applyBorder="1" applyAlignment="1" applyProtection="1">
      <alignment horizontal="center" vertical="center"/>
      <protection locked="0"/>
    </xf>
    <xf numFmtId="0" fontId="8" fillId="0" borderId="17" xfId="1" applyNumberFormat="1" applyFont="1" applyFill="1" applyBorder="1" applyAlignment="1" applyProtection="1">
      <alignment horizontal="center" vertical="center"/>
      <protection locked="0"/>
    </xf>
    <xf numFmtId="0" fontId="2" fillId="0" borderId="37" xfId="90" applyFont="1" applyFill="1" applyBorder="1" applyAlignment="1" applyProtection="1">
      <alignment horizontal="center" vertical="center" wrapText="1"/>
    </xf>
    <xf numFmtId="0" fontId="2" fillId="0" borderId="22" xfId="90" applyFont="1" applyFill="1" applyBorder="1" applyAlignment="1" applyProtection="1">
      <alignment horizontal="center" vertical="center" wrapText="1"/>
    </xf>
    <xf numFmtId="0" fontId="2" fillId="0" borderId="38" xfId="90" applyFont="1" applyFill="1" applyBorder="1" applyAlignment="1" applyProtection="1">
      <alignment horizontal="center" vertical="center" wrapText="1"/>
    </xf>
    <xf numFmtId="0" fontId="91" fillId="0" borderId="37" xfId="167" applyFont="1" applyFill="1" applyBorder="1" applyAlignment="1" applyProtection="1">
      <alignment horizontal="center" vertical="center" wrapText="1"/>
    </xf>
    <xf numFmtId="0" fontId="91" fillId="0" borderId="38" xfId="167" applyFont="1" applyFill="1" applyBorder="1" applyAlignment="1" applyProtection="1">
      <alignment horizontal="center" vertical="center" wrapText="1"/>
    </xf>
    <xf numFmtId="0" fontId="2" fillId="0" borderId="30" xfId="90" applyFont="1" applyFill="1" applyBorder="1" applyAlignment="1" applyProtection="1">
      <alignment horizontal="center" vertical="center" wrapText="1"/>
    </xf>
    <xf numFmtId="0" fontId="2" fillId="0" borderId="36" xfId="90" applyFont="1" applyFill="1" applyBorder="1" applyAlignment="1" applyProtection="1">
      <alignment horizontal="center" vertical="center" wrapText="1"/>
    </xf>
    <xf numFmtId="0" fontId="33" fillId="0" borderId="19" xfId="1" applyNumberFormat="1" applyFont="1" applyFill="1" applyBorder="1" applyAlignment="1" applyProtection="1">
      <alignment horizontal="center" vertical="center" wrapText="1"/>
    </xf>
    <xf numFmtId="0" fontId="10" fillId="0" borderId="0" xfId="296" applyFont="1" applyFill="1" applyBorder="1" applyAlignment="1" applyProtection="1">
      <alignment horizontal="center" vertical="center" wrapText="1"/>
    </xf>
    <xf numFmtId="0" fontId="8" fillId="0" borderId="2" xfId="296" applyFont="1" applyFill="1" applyBorder="1" applyAlignment="1" applyProtection="1">
      <alignment horizontal="center" vertical="center" wrapText="1"/>
    </xf>
    <xf numFmtId="0" fontId="91" fillId="0" borderId="2" xfId="169" applyFont="1" applyFill="1" applyBorder="1" applyAlignment="1" applyProtection="1">
      <alignment horizontal="center" vertical="center" wrapText="1"/>
    </xf>
    <xf numFmtId="0" fontId="2" fillId="0" borderId="2" xfId="296" applyFont="1" applyFill="1" applyBorder="1" applyAlignment="1" applyProtection="1">
      <alignment horizontal="center" vertical="center" wrapText="1"/>
    </xf>
    <xf numFmtId="0" fontId="6" fillId="0" borderId="0" xfId="296" applyNumberFormat="1" applyFont="1" applyFill="1" applyBorder="1" applyAlignment="1" applyProtection="1">
      <alignment horizontal="left" vertical="center" wrapText="1"/>
    </xf>
    <xf numFmtId="0" fontId="5" fillId="0" borderId="20" xfId="296" applyFont="1" applyFill="1" applyBorder="1" applyAlignment="1" applyProtection="1">
      <alignment horizontal="left" vertical="top" wrapText="1"/>
    </xf>
    <xf numFmtId="0" fontId="8" fillId="0" borderId="21" xfId="296" applyFont="1" applyFill="1" applyBorder="1" applyAlignment="1" applyProtection="1">
      <alignment horizontal="center" vertical="center" wrapText="1"/>
    </xf>
    <xf numFmtId="0" fontId="8" fillId="0" borderId="22" xfId="296" applyFont="1" applyFill="1" applyBorder="1" applyAlignment="1" applyProtection="1">
      <alignment horizontal="center" vertical="center" wrapText="1"/>
    </xf>
    <xf numFmtId="0" fontId="8" fillId="0" borderId="17" xfId="296" applyFont="1" applyFill="1" applyBorder="1" applyAlignment="1" applyProtection="1">
      <alignment horizontal="center" vertical="center" wrapText="1"/>
    </xf>
    <xf numFmtId="0" fontId="2" fillId="0" borderId="16" xfId="296" applyFont="1" applyFill="1" applyBorder="1" applyAlignment="1" applyProtection="1">
      <alignment horizontal="center" vertical="center" wrapText="1"/>
    </xf>
    <xf numFmtId="0" fontId="2" fillId="0" borderId="25" xfId="296" applyFont="1" applyFill="1" applyBorder="1" applyAlignment="1" applyProtection="1">
      <alignment horizontal="center" vertical="center" wrapText="1"/>
    </xf>
    <xf numFmtId="0" fontId="2" fillId="0" borderId="24" xfId="296" applyFont="1" applyFill="1" applyBorder="1" applyAlignment="1" applyProtection="1">
      <alignment horizontal="center" vertical="center" wrapText="1"/>
    </xf>
    <xf numFmtId="0" fontId="2" fillId="0" borderId="2" xfId="296" applyNumberFormat="1" applyFont="1" applyFill="1" applyBorder="1" applyAlignment="1" applyProtection="1">
      <alignment horizontal="center" vertical="center"/>
    </xf>
    <xf numFmtId="0" fontId="2" fillId="0" borderId="2" xfId="8" applyFont="1" applyFill="1" applyBorder="1" applyAlignment="1" applyProtection="1">
      <alignment horizontal="center" vertical="center" wrapText="1"/>
    </xf>
    <xf numFmtId="0" fontId="2" fillId="0" borderId="21" xfId="296" applyNumberFormat="1" applyFont="1" applyFill="1" applyBorder="1" applyAlignment="1" applyProtection="1">
      <alignment horizontal="center" vertical="center" wrapText="1"/>
    </xf>
    <xf numFmtId="0" fontId="2" fillId="0" borderId="22" xfId="296" applyNumberFormat="1" applyFont="1" applyFill="1" applyBorder="1" applyAlignment="1" applyProtection="1">
      <alignment horizontal="center" vertical="center" wrapText="1"/>
    </xf>
    <xf numFmtId="0" fontId="2" fillId="0" borderId="2" xfId="296" applyNumberFormat="1" applyFont="1" applyFill="1" applyBorder="1" applyAlignment="1" applyProtection="1">
      <alignment horizontal="center" vertical="center" wrapText="1"/>
    </xf>
    <xf numFmtId="0" fontId="5" fillId="0" borderId="0" xfId="296" applyNumberFormat="1" applyFont="1" applyFill="1" applyBorder="1" applyAlignment="1" applyProtection="1">
      <alignment horizontal="left" vertical="top" wrapText="1"/>
    </xf>
    <xf numFmtId="0" fontId="11" fillId="0" borderId="0" xfId="194" applyFill="1" applyBorder="1" applyAlignment="1">
      <alignment horizontal="left" vertical="top" wrapText="1"/>
    </xf>
    <xf numFmtId="0" fontId="5" fillId="0" borderId="20" xfId="296" applyNumberFormat="1" applyFont="1" applyFill="1" applyBorder="1" applyAlignment="1" applyProtection="1">
      <alignment horizontal="left" vertical="top" wrapText="1"/>
    </xf>
    <xf numFmtId="0" fontId="11" fillId="0" borderId="20" xfId="194" applyFill="1" applyBorder="1" applyAlignment="1">
      <alignment horizontal="left" vertical="top" wrapText="1"/>
    </xf>
    <xf numFmtId="0" fontId="2" fillId="0" borderId="17" xfId="296" applyNumberFormat="1" applyFont="1" applyFill="1" applyBorder="1" applyAlignment="1" applyProtection="1">
      <alignment horizontal="center" vertical="center" wrapText="1"/>
    </xf>
    <xf numFmtId="0" fontId="2" fillId="0" borderId="16" xfId="296" applyNumberFormat="1" applyFont="1" applyFill="1" applyBorder="1" applyAlignment="1" applyProtection="1">
      <alignment horizontal="center" vertical="center" wrapText="1"/>
    </xf>
    <xf numFmtId="0" fontId="2" fillId="0" borderId="25" xfId="296" applyNumberFormat="1" applyFont="1" applyFill="1" applyBorder="1" applyAlignment="1" applyProtection="1">
      <alignment horizontal="center" vertical="center" wrapText="1"/>
    </xf>
    <xf numFmtId="0" fontId="2" fillId="0" borderId="24" xfId="296" applyNumberFormat="1" applyFont="1" applyFill="1" applyBorder="1" applyAlignment="1" applyProtection="1">
      <alignment horizontal="center" vertical="center" wrapText="1"/>
    </xf>
    <xf numFmtId="0" fontId="2" fillId="0" borderId="2" xfId="296" applyNumberFormat="1" applyFont="1" applyFill="1" applyBorder="1" applyAlignment="1" applyProtection="1">
      <alignment horizontal="center" vertical="center" wrapText="1"/>
      <protection locked="0"/>
    </xf>
    <xf numFmtId="0" fontId="10" fillId="0" borderId="0" xfId="298" applyFont="1" applyFill="1" applyBorder="1" applyAlignment="1" applyProtection="1">
      <alignment horizontal="center" vertical="center" wrapText="1"/>
    </xf>
    <xf numFmtId="0" fontId="8" fillId="0" borderId="21" xfId="298" applyFont="1" applyFill="1" applyBorder="1" applyAlignment="1" applyProtection="1">
      <alignment horizontal="center" vertical="top"/>
    </xf>
    <xf numFmtId="0" fontId="8" fillId="0" borderId="22" xfId="298" applyFont="1" applyFill="1" applyBorder="1" applyAlignment="1" applyProtection="1">
      <alignment horizontal="center" vertical="top"/>
    </xf>
    <xf numFmtId="0" fontId="8" fillId="0" borderId="17" xfId="298" applyFont="1" applyFill="1" applyBorder="1" applyAlignment="1" applyProtection="1">
      <alignment horizontal="center" vertical="top"/>
    </xf>
    <xf numFmtId="0" fontId="91" fillId="0" borderId="24" xfId="169" applyFont="1" applyFill="1" applyBorder="1" applyAlignment="1" applyProtection="1">
      <alignment horizontal="center" vertical="center" wrapText="1"/>
    </xf>
    <xf numFmtId="17" fontId="91" fillId="0" borderId="2" xfId="169" applyNumberFormat="1" applyFont="1" applyFill="1" applyBorder="1" applyAlignment="1" applyProtection="1">
      <alignment horizontal="center" vertical="center" wrapText="1"/>
    </xf>
    <xf numFmtId="17" fontId="2" fillId="0" borderId="2" xfId="90" applyNumberFormat="1" applyFont="1" applyFill="1" applyBorder="1" applyAlignment="1" applyProtection="1">
      <alignment horizontal="center" vertical="center" wrapText="1"/>
    </xf>
    <xf numFmtId="17" fontId="85" fillId="0" borderId="2" xfId="90" applyNumberFormat="1" applyFont="1" applyFill="1" applyBorder="1" applyAlignment="1" applyProtection="1">
      <alignment horizontal="center" vertical="center" wrapText="1"/>
    </xf>
    <xf numFmtId="0" fontId="6" fillId="0" borderId="0" xfId="296" applyNumberFormat="1" applyFont="1" applyFill="1" applyBorder="1" applyAlignment="1" applyProtection="1">
      <alignment horizontal="justify" vertical="top" wrapText="1"/>
      <protection locked="0"/>
    </xf>
    <xf numFmtId="0" fontId="5" fillId="0" borderId="20" xfId="298" applyFont="1" applyFill="1" applyBorder="1" applyAlignment="1" applyProtection="1">
      <alignment horizontal="left" vertical="top" wrapText="1"/>
    </xf>
    <xf numFmtId="0" fontId="8" fillId="0" borderId="21" xfId="298" applyFont="1" applyFill="1" applyBorder="1" applyAlignment="1" applyProtection="1">
      <alignment horizontal="center" vertical="center"/>
    </xf>
    <xf numFmtId="0" fontId="8" fillId="0" borderId="22" xfId="298" applyFont="1" applyFill="1" applyBorder="1" applyAlignment="1" applyProtection="1">
      <alignment horizontal="center" vertical="center"/>
    </xf>
    <xf numFmtId="0" fontId="8" fillId="0" borderId="17" xfId="298" applyFont="1" applyFill="1" applyBorder="1" applyAlignment="1" applyProtection="1">
      <alignment horizontal="center" vertical="center"/>
    </xf>
    <xf numFmtId="0" fontId="6" fillId="26" borderId="0" xfId="296" applyNumberFormat="1" applyFont="1" applyFill="1" applyBorder="1" applyAlignment="1" applyProtection="1">
      <alignment horizontal="justify" vertical="top" wrapText="1"/>
      <protection locked="0"/>
    </xf>
    <xf numFmtId="0" fontId="93" fillId="26" borderId="20" xfId="296" applyNumberFormat="1" applyFont="1" applyFill="1" applyBorder="1" applyAlignment="1" applyProtection="1">
      <alignment horizontal="left" vertical="top" wrapText="1"/>
    </xf>
    <xf numFmtId="0" fontId="85" fillId="26" borderId="2" xfId="90" applyFont="1" applyFill="1" applyBorder="1" applyAlignment="1" applyProtection="1">
      <alignment horizontal="center" vertical="center" wrapText="1"/>
    </xf>
    <xf numFmtId="6" fontId="85" fillId="26" borderId="2" xfId="90" applyNumberFormat="1" applyFont="1" applyFill="1" applyBorder="1" applyAlignment="1" applyProtection="1">
      <alignment horizontal="center" vertical="center" wrapText="1"/>
    </xf>
    <xf numFmtId="17" fontId="85" fillId="26" borderId="2" xfId="90" applyNumberFormat="1" applyFont="1" applyFill="1" applyBorder="1" applyAlignment="1" applyProtection="1">
      <alignment horizontal="center" vertical="center" wrapText="1"/>
    </xf>
    <xf numFmtId="0" fontId="85" fillId="26" borderId="2" xfId="296" applyFont="1" applyFill="1" applyBorder="1" applyAlignment="1" applyProtection="1">
      <alignment horizontal="center" vertical="center" wrapText="1"/>
    </xf>
    <xf numFmtId="0" fontId="85" fillId="26" borderId="2" xfId="296" applyNumberFormat="1" applyFont="1" applyFill="1" applyBorder="1" applyAlignment="1" applyProtection="1">
      <alignment horizontal="center" vertical="center"/>
    </xf>
    <xf numFmtId="0" fontId="10" fillId="26" borderId="0" xfId="298" applyFont="1" applyFill="1" applyBorder="1" applyAlignment="1" applyProtection="1">
      <alignment horizontal="center" vertical="center" wrapText="1"/>
    </xf>
    <xf numFmtId="0" fontId="2" fillId="26" borderId="2" xfId="298" applyFont="1" applyFill="1" applyBorder="1" applyAlignment="1" applyProtection="1">
      <alignment horizontal="center" vertical="center" wrapText="1"/>
    </xf>
    <xf numFmtId="0" fontId="91" fillId="26" borderId="2" xfId="169" applyFont="1" applyFill="1" applyBorder="1" applyAlignment="1" applyProtection="1">
      <alignment horizontal="center" vertical="center" wrapText="1"/>
    </xf>
    <xf numFmtId="0" fontId="91" fillId="26" borderId="21" xfId="169" applyFont="1" applyFill="1" applyBorder="1" applyAlignment="1" applyProtection="1">
      <alignment horizontal="center" vertical="center" wrapText="1"/>
    </xf>
    <xf numFmtId="0" fontId="91" fillId="26" borderId="22" xfId="169" applyFont="1" applyFill="1" applyBorder="1" applyAlignment="1" applyProtection="1">
      <alignment horizontal="center" vertical="center" wrapText="1"/>
    </xf>
    <xf numFmtId="0" fontId="91" fillId="26" borderId="17" xfId="169" applyFont="1" applyFill="1" applyBorder="1" applyAlignment="1" applyProtection="1">
      <alignment horizontal="center" vertical="center" wrapText="1"/>
    </xf>
    <xf numFmtId="0" fontId="85" fillId="26" borderId="2" xfId="298" applyFont="1" applyFill="1" applyBorder="1" applyAlignment="1" applyProtection="1">
      <alignment horizontal="center" vertical="center" wrapText="1"/>
    </xf>
    <xf numFmtId="6" fontId="2" fillId="26" borderId="2" xfId="90" applyNumberFormat="1" applyFont="1" applyFill="1" applyBorder="1" applyAlignment="1" applyProtection="1">
      <alignment horizontal="center" vertical="center" wrapText="1"/>
    </xf>
    <xf numFmtId="17" fontId="2" fillId="26" borderId="2" xfId="90" applyNumberFormat="1" applyFont="1" applyFill="1" applyBorder="1" applyAlignment="1" applyProtection="1">
      <alignment horizontal="center" vertical="center" wrapText="1"/>
    </xf>
    <xf numFmtId="0" fontId="2" fillId="26" borderId="2" xfId="296" applyFont="1" applyFill="1" applyBorder="1" applyAlignment="1" applyProtection="1">
      <alignment horizontal="center" vertical="center" wrapText="1"/>
    </xf>
    <xf numFmtId="0" fontId="5" fillId="26" borderId="0" xfId="296" applyNumberFormat="1" applyFont="1" applyFill="1" applyBorder="1" applyAlignment="1" applyProtection="1">
      <alignment horizontal="justify" vertical="center" wrapText="1"/>
      <protection locked="0"/>
    </xf>
    <xf numFmtId="0" fontId="5" fillId="26" borderId="20" xfId="296" applyNumberFormat="1" applyFont="1" applyFill="1" applyBorder="1" applyAlignment="1" applyProtection="1">
      <alignment horizontal="left" vertical="top" wrapText="1"/>
    </xf>
    <xf numFmtId="0" fontId="2" fillId="26" borderId="2" xfId="296" applyNumberFormat="1" applyFont="1" applyFill="1" applyBorder="1" applyAlignment="1" applyProtection="1">
      <alignment horizontal="center" vertical="center"/>
    </xf>
    <xf numFmtId="0" fontId="3" fillId="26" borderId="2" xfId="205" applyFont="1" applyFill="1" applyBorder="1" applyAlignment="1">
      <alignment horizontal="center" vertical="center" wrapText="1"/>
    </xf>
    <xf numFmtId="0" fontId="2" fillId="26" borderId="16" xfId="90" applyFont="1" applyFill="1" applyBorder="1" applyAlignment="1" applyProtection="1">
      <alignment horizontal="center" vertical="center"/>
    </xf>
    <xf numFmtId="0" fontId="2" fillId="26" borderId="25" xfId="90" applyFont="1" applyFill="1" applyBorder="1" applyAlignment="1" applyProtection="1">
      <alignment horizontal="center" vertical="center"/>
    </xf>
    <xf numFmtId="0" fontId="2" fillId="26" borderId="24" xfId="90" applyFont="1" applyFill="1" applyBorder="1" applyAlignment="1" applyProtection="1">
      <alignment horizontal="center" vertical="center"/>
    </xf>
    <xf numFmtId="0" fontId="5" fillId="26" borderId="0" xfId="296" applyNumberFormat="1" applyFont="1" applyFill="1" applyBorder="1" applyAlignment="1" applyProtection="1">
      <alignment horizontal="left" vertical="center"/>
    </xf>
    <xf numFmtId="0" fontId="85" fillId="26" borderId="2" xfId="169" applyNumberFormat="1" applyFont="1" applyFill="1" applyBorder="1" applyAlignment="1" applyProtection="1">
      <alignment horizontal="center" vertical="center" wrapText="1"/>
    </xf>
    <xf numFmtId="0" fontId="2" fillId="26" borderId="35" xfId="90" applyFont="1" applyFill="1" applyBorder="1" applyAlignment="1" applyProtection="1">
      <alignment horizontal="center" vertical="center" wrapText="1"/>
    </xf>
    <xf numFmtId="0" fontId="2" fillId="26" borderId="36" xfId="90" applyFont="1" applyFill="1" applyBorder="1" applyAlignment="1" applyProtection="1">
      <alignment horizontal="center" vertical="center" wrapText="1"/>
    </xf>
    <xf numFmtId="17" fontId="2" fillId="26" borderId="16" xfId="90" applyNumberFormat="1" applyFont="1" applyFill="1" applyBorder="1" applyAlignment="1" applyProtection="1">
      <alignment horizontal="center" vertical="center" wrapText="1"/>
    </xf>
    <xf numFmtId="17" fontId="2" fillId="26" borderId="25" xfId="90" applyNumberFormat="1" applyFont="1" applyFill="1" applyBorder="1" applyAlignment="1" applyProtection="1">
      <alignment horizontal="center" vertical="center" wrapText="1"/>
    </xf>
    <xf numFmtId="0" fontId="6" fillId="0" borderId="0" xfId="296" applyNumberFormat="1" applyFont="1" applyFill="1" applyBorder="1" applyAlignment="1">
      <alignment horizontal="left" vertical="top" wrapText="1"/>
    </xf>
    <xf numFmtId="0" fontId="10" fillId="0" borderId="0" xfId="296" applyNumberFormat="1" applyFont="1" applyFill="1" applyBorder="1" applyAlignment="1">
      <alignment horizontal="center" vertical="center" wrapText="1"/>
    </xf>
    <xf numFmtId="0" fontId="10" fillId="26" borderId="19" xfId="296" applyNumberFormat="1" applyFont="1" applyFill="1" applyBorder="1" applyAlignment="1">
      <alignment horizontal="center" vertical="center" wrapText="1"/>
    </xf>
    <xf numFmtId="0" fontId="2" fillId="0" borderId="21" xfId="296" applyNumberFormat="1" applyFont="1" applyFill="1" applyBorder="1" applyAlignment="1">
      <alignment horizontal="center" vertical="center" wrapText="1"/>
    </xf>
    <xf numFmtId="0" fontId="2" fillId="0" borderId="17" xfId="296" applyNumberFormat="1" applyFont="1" applyFill="1" applyBorder="1" applyAlignment="1">
      <alignment horizontal="center" vertical="center" wrapText="1"/>
    </xf>
    <xf numFmtId="0" fontId="2" fillId="0" borderId="16" xfId="296" applyNumberFormat="1" applyFont="1" applyFill="1" applyBorder="1" applyAlignment="1">
      <alignment horizontal="center" vertical="center" wrapText="1"/>
    </xf>
    <xf numFmtId="0" fontId="2" fillId="0" borderId="24" xfId="296" applyNumberFormat="1" applyFont="1" applyFill="1" applyBorder="1" applyAlignment="1">
      <alignment horizontal="center" vertical="center" wrapText="1"/>
    </xf>
    <xf numFmtId="0" fontId="5" fillId="0" borderId="20" xfId="296" applyNumberFormat="1" applyFont="1" applyFill="1" applyBorder="1" applyAlignment="1">
      <alignment horizontal="left" vertical="center" wrapText="1"/>
    </xf>
    <xf numFmtId="0" fontId="6" fillId="0" borderId="0" xfId="296" applyNumberFormat="1" applyFont="1" applyFill="1" applyBorder="1" applyAlignment="1">
      <alignment horizontal="left" vertical="top"/>
    </xf>
    <xf numFmtId="0" fontId="6" fillId="0" borderId="47" xfId="296" applyNumberFormat="1" applyFont="1" applyFill="1" applyBorder="1" applyAlignment="1">
      <alignment horizontal="left" vertical="top"/>
    </xf>
    <xf numFmtId="0" fontId="31" fillId="0" borderId="0" xfId="296" applyFont="1" applyFill="1" applyBorder="1" applyAlignment="1">
      <alignment horizontal="left" vertical="top" wrapText="1"/>
    </xf>
    <xf numFmtId="0" fontId="11" fillId="0" borderId="0" xfId="194" applyBorder="1" applyAlignment="1">
      <alignment horizontal="left" vertical="top" wrapText="1"/>
    </xf>
    <xf numFmtId="0" fontId="11" fillId="0" borderId="48" xfId="194" applyBorder="1" applyAlignment="1">
      <alignment horizontal="left" vertical="top" wrapText="1"/>
    </xf>
    <xf numFmtId="0" fontId="11" fillId="0" borderId="0" xfId="194" applyFont="1" applyAlignment="1">
      <alignment horizontal="left" vertical="top" wrapText="1"/>
    </xf>
    <xf numFmtId="0" fontId="11" fillId="0" borderId="48" xfId="194" applyFont="1" applyBorder="1" applyAlignment="1">
      <alignment horizontal="left" vertical="top" wrapText="1"/>
    </xf>
    <xf numFmtId="0" fontId="10" fillId="26" borderId="0" xfId="296" applyNumberFormat="1" applyFont="1" applyFill="1" applyBorder="1" applyAlignment="1">
      <alignment horizontal="center" vertical="center" wrapText="1"/>
    </xf>
    <xf numFmtId="0" fontId="5" fillId="0" borderId="49" xfId="296" applyNumberFormat="1" applyFont="1" applyFill="1" applyBorder="1" applyAlignment="1">
      <alignment horizontal="left" vertical="center" wrapText="1"/>
    </xf>
    <xf numFmtId="0" fontId="6" fillId="0" borderId="47" xfId="296" applyNumberFormat="1" applyFont="1" applyFill="1" applyBorder="1" applyAlignment="1">
      <alignment horizontal="left" vertical="center" wrapText="1"/>
    </xf>
    <xf numFmtId="0" fontId="31" fillId="0" borderId="50" xfId="296" applyFont="1" applyFill="1" applyBorder="1" applyAlignment="1">
      <alignment horizontal="left" vertical="top" wrapText="1"/>
    </xf>
    <xf numFmtId="0" fontId="31" fillId="0" borderId="51" xfId="296" applyFont="1" applyFill="1" applyBorder="1" applyAlignment="1">
      <alignment horizontal="left" vertical="top" wrapText="1"/>
    </xf>
    <xf numFmtId="0" fontId="5" fillId="0" borderId="52" xfId="296" applyNumberFormat="1" applyFont="1" applyFill="1" applyBorder="1" applyAlignment="1">
      <alignment horizontal="left" vertical="center" wrapText="1"/>
    </xf>
    <xf numFmtId="0" fontId="6" fillId="0" borderId="53" xfId="296" applyNumberFormat="1" applyFont="1" applyFill="1" applyBorder="1" applyAlignment="1">
      <alignment horizontal="left" vertical="center" wrapText="1"/>
    </xf>
    <xf numFmtId="0" fontId="6" fillId="0" borderId="54" xfId="296" applyNumberFormat="1" applyFont="1" applyFill="1" applyBorder="1" applyAlignment="1">
      <alignment horizontal="left" vertical="center" wrapText="1"/>
    </xf>
    <xf numFmtId="0" fontId="6" fillId="0" borderId="44" xfId="296" applyNumberFormat="1" applyFont="1" applyFill="1" applyBorder="1" applyAlignment="1">
      <alignment horizontal="left" vertical="center" wrapText="1"/>
    </xf>
    <xf numFmtId="0" fontId="2" fillId="0" borderId="21" xfId="297" applyNumberFormat="1" applyFont="1" applyFill="1" applyBorder="1" applyAlignment="1">
      <alignment horizontal="center" vertical="center" wrapText="1"/>
    </xf>
    <xf numFmtId="0" fontId="2" fillId="0" borderId="17" xfId="297" applyNumberFormat="1" applyFont="1" applyFill="1" applyBorder="1" applyAlignment="1">
      <alignment horizontal="center" vertical="center" wrapText="1"/>
    </xf>
    <xf numFmtId="0" fontId="2" fillId="0" borderId="29" xfId="296" applyNumberFormat="1" applyFont="1" applyFill="1" applyBorder="1" applyAlignment="1">
      <alignment horizontal="center" vertical="center" wrapText="1"/>
    </xf>
    <xf numFmtId="0" fontId="2" fillId="0" borderId="20" xfId="296" applyNumberFormat="1" applyFont="1" applyFill="1" applyBorder="1" applyAlignment="1">
      <alignment horizontal="center" vertical="center" wrapText="1"/>
    </xf>
    <xf numFmtId="0" fontId="2" fillId="0" borderId="30" xfId="296" applyNumberFormat="1" applyFont="1" applyFill="1" applyBorder="1" applyAlignment="1">
      <alignment horizontal="center" vertical="center" wrapText="1"/>
    </xf>
    <xf numFmtId="0" fontId="10" fillId="26" borderId="0" xfId="297" applyNumberFormat="1" applyFont="1" applyFill="1" applyBorder="1" applyAlignment="1">
      <alignment horizontal="center" vertical="center" wrapText="1"/>
    </xf>
    <xf numFmtId="0" fontId="93" fillId="0" borderId="0" xfId="283" applyNumberFormat="1" applyFont="1" applyFill="1" applyBorder="1" applyAlignment="1" applyProtection="1">
      <alignment horizontal="justify" vertical="top"/>
      <protection locked="0"/>
    </xf>
    <xf numFmtId="0" fontId="6" fillId="0" borderId="0" xfId="283" applyNumberFormat="1" applyFont="1" applyFill="1" applyBorder="1" applyAlignment="1" applyProtection="1">
      <alignment horizontal="justify" vertical="top" wrapText="1"/>
      <protection locked="0"/>
    </xf>
    <xf numFmtId="0" fontId="93" fillId="0" borderId="20" xfId="283" applyNumberFormat="1" applyFont="1" applyFill="1" applyBorder="1" applyAlignment="1" applyProtection="1">
      <alignment horizontal="justify" vertical="top" wrapText="1"/>
      <protection locked="0"/>
    </xf>
    <xf numFmtId="0" fontId="8" fillId="0" borderId="2" xfId="2" applyNumberFormat="1" applyFont="1" applyFill="1" applyBorder="1" applyAlignment="1" applyProtection="1">
      <alignment horizontal="center" vertical="center"/>
    </xf>
    <xf numFmtId="0" fontId="3" fillId="0" borderId="29" xfId="194" applyFont="1" applyBorder="1" applyAlignment="1">
      <alignment horizontal="center" vertical="center" wrapText="1"/>
    </xf>
    <xf numFmtId="0" fontId="3" fillId="0" borderId="18" xfId="194" applyFont="1" applyBorder="1" applyAlignment="1">
      <alignment horizontal="center" vertical="center" wrapText="1"/>
    </xf>
    <xf numFmtId="0" fontId="62" fillId="0" borderId="2" xfId="170" applyFont="1" applyFill="1" applyBorder="1" applyAlignment="1" applyProtection="1">
      <alignment horizontal="center" vertical="center" wrapText="1"/>
      <protection locked="0"/>
    </xf>
    <xf numFmtId="0" fontId="62" fillId="0" borderId="2" xfId="170" applyFont="1" applyFill="1" applyBorder="1" applyAlignment="1" applyProtection="1">
      <alignment horizontal="center" vertical="center" wrapText="1"/>
    </xf>
    <xf numFmtId="0" fontId="10" fillId="0" borderId="0" xfId="281" applyNumberFormat="1" applyFont="1" applyFill="1" applyBorder="1" applyAlignment="1" applyProtection="1">
      <alignment horizontal="center" vertical="center" wrapText="1"/>
    </xf>
    <xf numFmtId="0" fontId="10" fillId="0" borderId="19" xfId="281" applyNumberFormat="1" applyFont="1" applyFill="1" applyBorder="1" applyAlignment="1" applyProtection="1">
      <alignment horizontal="center" vertical="center" wrapText="1"/>
    </xf>
    <xf numFmtId="0" fontId="8" fillId="0" borderId="2" xfId="281" applyFont="1" applyFill="1" applyBorder="1" applyAlignment="1" applyProtection="1">
      <alignment horizontal="center" vertical="top"/>
    </xf>
    <xf numFmtId="0" fontId="93" fillId="0" borderId="0" xfId="283" applyNumberFormat="1" applyFont="1" applyFill="1" applyBorder="1" applyAlignment="1" applyProtection="1">
      <alignment horizontal="justify" vertical="center" wrapText="1"/>
      <protection locked="0"/>
    </xf>
    <xf numFmtId="0" fontId="93" fillId="0" borderId="0" xfId="283" applyNumberFormat="1" applyFont="1" applyFill="1" applyBorder="1" applyAlignment="1" applyProtection="1">
      <alignment horizontal="justify" vertical="top" wrapText="1"/>
      <protection locked="0"/>
    </xf>
    <xf numFmtId="0" fontId="102" fillId="22" borderId="2" xfId="281" applyFont="1" applyFill="1" applyBorder="1" applyAlignment="1" applyProtection="1">
      <alignment horizontal="center" vertical="top"/>
      <protection locked="0"/>
    </xf>
    <xf numFmtId="0" fontId="85" fillId="22" borderId="2" xfId="90" applyFont="1" applyFill="1" applyBorder="1" applyAlignment="1" applyProtection="1">
      <alignment horizontal="center" vertical="center" wrapText="1"/>
      <protection locked="0"/>
    </xf>
    <xf numFmtId="0" fontId="62" fillId="0" borderId="2" xfId="170" applyFont="1" applyFill="1" applyBorder="1" applyAlignment="1" applyProtection="1">
      <alignment horizontal="center" vertical="center"/>
    </xf>
    <xf numFmtId="0" fontId="93" fillId="0" borderId="20" xfId="283" applyNumberFormat="1" applyFont="1" applyFill="1" applyBorder="1" applyAlignment="1" applyProtection="1">
      <alignment horizontal="justify" vertical="center" wrapText="1"/>
      <protection locked="0"/>
    </xf>
    <xf numFmtId="0" fontId="10" fillId="22" borderId="0" xfId="281" applyNumberFormat="1" applyFont="1" applyFill="1" applyBorder="1" applyAlignment="1" applyProtection="1">
      <alignment horizontal="center" vertical="center" wrapText="1"/>
    </xf>
    <xf numFmtId="0" fontId="8" fillId="22" borderId="21" xfId="281" applyFont="1" applyFill="1" applyBorder="1" applyAlignment="1" applyProtection="1">
      <alignment horizontal="center" vertical="top"/>
    </xf>
    <xf numFmtId="0" fontId="8" fillId="22" borderId="22" xfId="281" applyFont="1" applyFill="1" applyBorder="1" applyAlignment="1" applyProtection="1">
      <alignment horizontal="center" vertical="top"/>
    </xf>
    <xf numFmtId="0" fontId="8" fillId="22" borderId="17" xfId="281" applyFont="1" applyFill="1" applyBorder="1" applyAlignment="1" applyProtection="1">
      <alignment horizontal="center" vertical="top"/>
    </xf>
    <xf numFmtId="0" fontId="18" fillId="0" borderId="2" xfId="281" applyFont="1" applyFill="1" applyBorder="1" applyAlignment="1" applyProtection="1">
      <alignment horizontal="center" vertical="top"/>
      <protection locked="0"/>
    </xf>
    <xf numFmtId="0" fontId="3" fillId="0" borderId="21" xfId="194" applyFont="1" applyFill="1" applyBorder="1" applyAlignment="1">
      <alignment horizontal="center" vertical="center"/>
    </xf>
    <xf numFmtId="0" fontId="3" fillId="0" borderId="17" xfId="194" applyFont="1" applyFill="1" applyBorder="1" applyAlignment="1">
      <alignment horizontal="center" vertical="center"/>
    </xf>
    <xf numFmtId="0" fontId="3" fillId="0" borderId="2" xfId="194" applyFont="1" applyFill="1" applyBorder="1" applyAlignment="1">
      <alignment horizontal="center" vertical="center"/>
    </xf>
    <xf numFmtId="0" fontId="93" fillId="0" borderId="0" xfId="2" applyNumberFormat="1" applyFont="1" applyFill="1" applyBorder="1" applyAlignment="1" applyProtection="1">
      <alignment horizontal="justify" vertical="top" wrapText="1"/>
      <protection locked="0"/>
    </xf>
    <xf numFmtId="0" fontId="93" fillId="0" borderId="0" xfId="2" applyNumberFormat="1" applyFont="1" applyFill="1" applyBorder="1" applyAlignment="1" applyProtection="1">
      <alignment horizontal="justify" vertical="top"/>
      <protection locked="0"/>
    </xf>
    <xf numFmtId="0" fontId="65" fillId="0" borderId="0" xfId="292" applyNumberFormat="1" applyFont="1" applyFill="1" applyBorder="1" applyAlignment="1" applyProtection="1">
      <alignment wrapText="1"/>
      <protection locked="0"/>
    </xf>
    <xf numFmtId="0" fontId="93" fillId="0" borderId="20" xfId="2" applyNumberFormat="1" applyFont="1" applyFill="1" applyBorder="1" applyAlignment="1" applyProtection="1">
      <alignment horizontal="justify" vertical="center" wrapText="1"/>
      <protection locked="0"/>
    </xf>
    <xf numFmtId="0" fontId="93" fillId="0" borderId="0" xfId="2" applyNumberFormat="1" applyFont="1" applyFill="1" applyBorder="1" applyAlignment="1" applyProtection="1">
      <alignment horizontal="justify" vertical="center"/>
      <protection locked="0"/>
    </xf>
    <xf numFmtId="0" fontId="93" fillId="0" borderId="0" xfId="291" applyNumberFormat="1" applyFont="1" applyFill="1" applyBorder="1" applyAlignment="1" applyProtection="1">
      <alignment horizontal="left" vertical="top" wrapText="1"/>
      <protection locked="0"/>
    </xf>
    <xf numFmtId="0" fontId="2" fillId="0" borderId="2" xfId="291" applyNumberFormat="1" applyFont="1" applyFill="1" applyBorder="1" applyAlignment="1" applyProtection="1">
      <alignment horizontal="center" vertical="center"/>
    </xf>
    <xf numFmtId="0" fontId="93" fillId="0" borderId="20" xfId="2" applyNumberFormat="1" applyFont="1" applyFill="1" applyBorder="1" applyAlignment="1">
      <alignment horizontal="left" vertical="top" wrapText="1"/>
    </xf>
    <xf numFmtId="0" fontId="93" fillId="0" borderId="0" xfId="2" applyNumberFormat="1" applyFont="1" applyFill="1" applyBorder="1" applyAlignment="1">
      <alignment horizontal="left" vertical="top" wrapText="1"/>
    </xf>
    <xf numFmtId="0" fontId="10" fillId="0" borderId="0" xfId="291" applyNumberFormat="1" applyFont="1" applyFill="1" applyBorder="1" applyAlignment="1" applyProtection="1">
      <alignment horizontal="center" vertical="center" wrapText="1"/>
    </xf>
    <xf numFmtId="2" fontId="93" fillId="0" borderId="20" xfId="2" applyNumberFormat="1" applyFont="1" applyFill="1" applyBorder="1" applyAlignment="1">
      <alignment horizontal="left" vertical="top" wrapText="1"/>
    </xf>
    <xf numFmtId="2" fontId="93" fillId="0" borderId="0" xfId="2" applyNumberFormat="1" applyFont="1" applyFill="1" applyBorder="1" applyAlignment="1">
      <alignment horizontal="left" vertical="top" wrapText="1"/>
    </xf>
    <xf numFmtId="0" fontId="2" fillId="0" borderId="29" xfId="90" applyNumberFormat="1" applyFont="1" applyFill="1" applyBorder="1" applyAlignment="1" applyProtection="1">
      <alignment horizontal="center" vertical="center" wrapText="1"/>
    </xf>
    <xf numFmtId="0" fontId="2" fillId="0" borderId="18" xfId="90" applyNumberFormat="1" applyFont="1" applyFill="1" applyBorder="1" applyAlignment="1" applyProtection="1">
      <alignment horizontal="center" vertical="center" wrapText="1"/>
    </xf>
    <xf numFmtId="0" fontId="62" fillId="0" borderId="21" xfId="170" applyFont="1" applyBorder="1" applyAlignment="1" applyProtection="1">
      <alignment horizontal="center" vertical="center" wrapText="1"/>
    </xf>
    <xf numFmtId="0" fontId="62" fillId="0" borderId="17" xfId="170" applyFont="1" applyBorder="1" applyAlignment="1" applyProtection="1">
      <alignment horizontal="center" vertical="center" wrapText="1"/>
    </xf>
    <xf numFmtId="0" fontId="85" fillId="0" borderId="2" xfId="291" applyNumberFormat="1" applyFont="1" applyFill="1" applyBorder="1" applyAlignment="1" applyProtection="1">
      <alignment horizontal="center" vertical="center"/>
    </xf>
    <xf numFmtId="0" fontId="85" fillId="26" borderId="2" xfId="90" applyNumberFormat="1" applyFont="1" applyFill="1" applyBorder="1" applyAlignment="1" applyProtection="1">
      <alignment horizontal="center" vertical="center" wrapText="1"/>
    </xf>
    <xf numFmtId="0" fontId="85" fillId="26" borderId="2" xfId="6" applyFont="1" applyFill="1" applyBorder="1" applyAlignment="1"/>
    <xf numFmtId="0" fontId="62" fillId="26" borderId="2" xfId="170" applyNumberFormat="1" applyFont="1" applyFill="1" applyBorder="1" applyAlignment="1" applyProtection="1">
      <alignment horizontal="center" vertical="center" wrapText="1"/>
    </xf>
    <xf numFmtId="0" fontId="3" fillId="0" borderId="16" xfId="243" applyFont="1" applyBorder="1" applyAlignment="1">
      <alignment horizontal="center" vertical="center"/>
    </xf>
    <xf numFmtId="0" fontId="3" fillId="0" borderId="25" xfId="243" applyFont="1" applyBorder="1" applyAlignment="1">
      <alignment horizontal="center" vertical="center"/>
    </xf>
    <xf numFmtId="0" fontId="3" fillId="0" borderId="24" xfId="243" applyFont="1" applyBorder="1" applyAlignment="1">
      <alignment horizontal="center" vertical="center"/>
    </xf>
    <xf numFmtId="0" fontId="3" fillId="0" borderId="2" xfId="243" applyFont="1" applyBorder="1" applyAlignment="1">
      <alignment horizontal="center" vertical="center" wrapText="1"/>
    </xf>
    <xf numFmtId="0" fontId="3" fillId="0" borderId="2" xfId="243" applyFont="1" applyBorder="1" applyAlignment="1">
      <alignment horizontal="center" vertical="center"/>
    </xf>
    <xf numFmtId="0" fontId="62" fillId="0" borderId="2" xfId="170" applyFont="1" applyBorder="1" applyAlignment="1" applyProtection="1">
      <alignment horizontal="center" vertical="center" wrapText="1"/>
    </xf>
    <xf numFmtId="0" fontId="62" fillId="0" borderId="2" xfId="170" applyFont="1" applyBorder="1" applyAlignment="1" applyProtection="1">
      <alignment horizontal="center" vertical="center"/>
    </xf>
    <xf numFmtId="0" fontId="105" fillId="0" borderId="0" xfId="291" applyNumberFormat="1" applyFont="1" applyFill="1" applyBorder="1" applyAlignment="1" applyProtection="1">
      <alignment horizontal="center" vertical="center" wrapText="1"/>
    </xf>
    <xf numFmtId="0" fontId="62" fillId="0" borderId="2" xfId="170" applyNumberFormat="1" applyFont="1" applyFill="1" applyBorder="1" applyAlignment="1" applyProtection="1">
      <alignment horizontal="center" vertical="center" wrapText="1"/>
      <protection locked="0"/>
    </xf>
    <xf numFmtId="0" fontId="93" fillId="0" borderId="0" xfId="6" applyNumberFormat="1" applyFont="1" applyFill="1" applyBorder="1" applyAlignment="1" applyProtection="1">
      <alignment horizontal="left" vertical="top"/>
      <protection locked="0"/>
    </xf>
    <xf numFmtId="0" fontId="93" fillId="26" borderId="0" xfId="6" applyNumberFormat="1" applyFont="1" applyFill="1" applyBorder="1" applyAlignment="1" applyProtection="1">
      <alignment horizontal="justify" vertical="center" wrapText="1"/>
      <protection locked="0"/>
    </xf>
    <xf numFmtId="0" fontId="6" fillId="26" borderId="0" xfId="6" applyNumberFormat="1" applyFont="1" applyFill="1" applyBorder="1" applyAlignment="1" applyProtection="1">
      <alignment horizontal="justify" vertical="center" wrapText="1"/>
      <protection locked="0"/>
    </xf>
    <xf numFmtId="0" fontId="93" fillId="0" borderId="0" xfId="243" applyNumberFormat="1" applyFont="1" applyFill="1" applyAlignment="1">
      <alignment horizontal="justify" vertical="top" wrapText="1"/>
    </xf>
    <xf numFmtId="0" fontId="2" fillId="0" borderId="2" xfId="6" applyFont="1" applyFill="1" applyBorder="1" applyAlignment="1" applyProtection="1">
      <alignment horizontal="center" vertical="center" wrapText="1"/>
    </xf>
    <xf numFmtId="49" fontId="2" fillId="0" borderId="2" xfId="90" applyNumberFormat="1" applyFont="1" applyFill="1" applyBorder="1" applyAlignment="1" applyProtection="1">
      <alignment horizontal="center" vertical="center" wrapText="1"/>
    </xf>
    <xf numFmtId="0" fontId="10" fillId="0" borderId="0" xfId="6" applyNumberFormat="1" applyFont="1" applyFill="1" applyBorder="1" applyAlignment="1" applyProtection="1">
      <alignment horizontal="center" vertical="center" wrapText="1"/>
    </xf>
    <xf numFmtId="0" fontId="108" fillId="0" borderId="0" xfId="167" applyFont="1" applyAlignment="1" applyProtection="1"/>
    <xf numFmtId="0" fontId="109" fillId="0" borderId="0" xfId="0" applyFont="1"/>
  </cellXfs>
  <cellStyles count="363">
    <cellStyle name="%" xfId="1"/>
    <cellStyle name="% 2" xfId="2"/>
    <cellStyle name="% 2 2" xfId="3"/>
    <cellStyle name="% 2 2 2" xfId="4"/>
    <cellStyle name="% 2 3" xfId="5"/>
    <cellStyle name="% 2 4" xfId="6"/>
    <cellStyle name="% 2_II_02_05_1314" xfId="7"/>
    <cellStyle name="% 3" xfId="8"/>
    <cellStyle name="% 3 2" xfId="9"/>
    <cellStyle name="% 3 2 2" xfId="10"/>
    <cellStyle name="% 3 2 3" xfId="11"/>
    <cellStyle name="% 4" xfId="12"/>
    <cellStyle name="% 5" xfId="13"/>
    <cellStyle name="% 5 2" xfId="14"/>
    <cellStyle name="20% - Accent1 2" xfId="15"/>
    <cellStyle name="20% - Accent1 2 2" xfId="16"/>
    <cellStyle name="20% - Accent1 3" xfId="17"/>
    <cellStyle name="20% - Accent2 2" xfId="18"/>
    <cellStyle name="20% - Accent2 2 2" xfId="19"/>
    <cellStyle name="20% - Accent2 3" xfId="20"/>
    <cellStyle name="20% - Accent3 2" xfId="21"/>
    <cellStyle name="20% - Accent3 2 2" xfId="22"/>
    <cellStyle name="20% - Accent3 3" xfId="23"/>
    <cellStyle name="20% - Accent4 2" xfId="24"/>
    <cellStyle name="20% - Accent4 2 2" xfId="25"/>
    <cellStyle name="20% - Accent4 3" xfId="26"/>
    <cellStyle name="20% - Accent5 2" xfId="27"/>
    <cellStyle name="20% - Accent5 2 2" xfId="28"/>
    <cellStyle name="20% - Accent5 3" xfId="29"/>
    <cellStyle name="20% - Accent6 2" xfId="30"/>
    <cellStyle name="20% - Accent6 2 2" xfId="31"/>
    <cellStyle name="20% - Accent6 3" xfId="32"/>
    <cellStyle name="40% - Accent1 2" xfId="33"/>
    <cellStyle name="40% - Accent1 2 2" xfId="34"/>
    <cellStyle name="40% - Accent1 3" xfId="35"/>
    <cellStyle name="40% - Accent2 2" xfId="36"/>
    <cellStyle name="40% - Accent2 2 2" xfId="37"/>
    <cellStyle name="40% - Accent2 3" xfId="38"/>
    <cellStyle name="40% - Accent3 2" xfId="39"/>
    <cellStyle name="40% - Accent3 2 2" xfId="40"/>
    <cellStyle name="40% - Accent3 3" xfId="41"/>
    <cellStyle name="40% - Accent4 2" xfId="42"/>
    <cellStyle name="40% - Accent4 2 2" xfId="43"/>
    <cellStyle name="40% - Accent4 3" xfId="44"/>
    <cellStyle name="40% - Accent5 2" xfId="45"/>
    <cellStyle name="40% - Accent5 2 2" xfId="46"/>
    <cellStyle name="40% - Accent5 3" xfId="47"/>
    <cellStyle name="40% - Accent6 2" xfId="48"/>
    <cellStyle name="40% - Accent6 2 2" xfId="49"/>
    <cellStyle name="40% - Accent6 3" xfId="50"/>
    <cellStyle name="60% - Accent1 2" xfId="51"/>
    <cellStyle name="60% - Accent1 2 2" xfId="52"/>
    <cellStyle name="60% - Accent1 3" xfId="53"/>
    <cellStyle name="60% - Accent2 2" xfId="54"/>
    <cellStyle name="60% - Accent2 2 2" xfId="55"/>
    <cellStyle name="60% - Accent2 3" xfId="56"/>
    <cellStyle name="60% - Accent3 2" xfId="57"/>
    <cellStyle name="60% - Accent3 2 2" xfId="58"/>
    <cellStyle name="60% - Accent3 3" xfId="59"/>
    <cellStyle name="60% - Accent4 2" xfId="60"/>
    <cellStyle name="60% - Accent4 2 2" xfId="61"/>
    <cellStyle name="60% - Accent4 3" xfId="62"/>
    <cellStyle name="60% - Accent5 2" xfId="63"/>
    <cellStyle name="60% - Accent5 2 2" xfId="64"/>
    <cellStyle name="60% - Accent5 3" xfId="65"/>
    <cellStyle name="60% - Accent6 2" xfId="66"/>
    <cellStyle name="60% - Accent6 2 2" xfId="67"/>
    <cellStyle name="60% - Accent6 3" xfId="68"/>
    <cellStyle name="Accent1 2" xfId="69"/>
    <cellStyle name="Accent1 2 2" xfId="70"/>
    <cellStyle name="Accent1 3" xfId="71"/>
    <cellStyle name="Accent2 2" xfId="72"/>
    <cellStyle name="Accent2 2 2" xfId="73"/>
    <cellStyle name="Accent2 3" xfId="74"/>
    <cellStyle name="Accent3 2" xfId="75"/>
    <cellStyle name="Accent3 2 2" xfId="76"/>
    <cellStyle name="Accent3 3" xfId="77"/>
    <cellStyle name="Accent4 2" xfId="78"/>
    <cellStyle name="Accent4 2 2" xfId="79"/>
    <cellStyle name="Accent4 3" xfId="80"/>
    <cellStyle name="Accent5 2" xfId="81"/>
    <cellStyle name="Accent5 2 2" xfId="82"/>
    <cellStyle name="Accent5 3" xfId="83"/>
    <cellStyle name="Accent6 2" xfId="84"/>
    <cellStyle name="Accent6 2 2" xfId="85"/>
    <cellStyle name="Accent6 3" xfId="86"/>
    <cellStyle name="Bad 2" xfId="87"/>
    <cellStyle name="Bad 2 2" xfId="88"/>
    <cellStyle name="Bad 3" xfId="89"/>
    <cellStyle name="CABECALHO" xfId="90"/>
    <cellStyle name="CABECALHO 2" xfId="91"/>
    <cellStyle name="CABECALHO 2 2" xfId="92"/>
    <cellStyle name="CABECALHO 3" xfId="93"/>
    <cellStyle name="Calculation 2" xfId="94"/>
    <cellStyle name="Calculation 2 2" xfId="95"/>
    <cellStyle name="Calculation 3" xfId="96"/>
    <cellStyle name="Check Cell 2" xfId="97"/>
    <cellStyle name="Check Cell 2 2" xfId="98"/>
    <cellStyle name="Check Cell 3" xfId="99"/>
    <cellStyle name="Comma 2" xfId="100"/>
    <cellStyle name="Comma 2 2" xfId="101"/>
    <cellStyle name="Comma 3" xfId="102"/>
    <cellStyle name="Comma0" xfId="103"/>
    <cellStyle name="Comma0 2" xfId="104"/>
    <cellStyle name="Comma0 2 2" xfId="105"/>
    <cellStyle name="Comma0 3" xfId="106"/>
    <cellStyle name="Comma0 3 2" xfId="107"/>
    <cellStyle name="Currency0" xfId="108"/>
    <cellStyle name="Currency0 2" xfId="109"/>
    <cellStyle name="Currency0 2 2" xfId="110"/>
    <cellStyle name="Currency0 3" xfId="111"/>
    <cellStyle name="Currency0 3 2" xfId="112"/>
    <cellStyle name="DADOS" xfId="113"/>
    <cellStyle name="DADOS 2" xfId="114"/>
    <cellStyle name="DADOS 2 2" xfId="115"/>
    <cellStyle name="Date" xfId="116"/>
    <cellStyle name="Date 2" xfId="117"/>
    <cellStyle name="Date 2 2" xfId="118"/>
    <cellStyle name="Date 3" xfId="119"/>
    <cellStyle name="Date 3 2" xfId="120"/>
    <cellStyle name="DetalheB" xfId="121"/>
    <cellStyle name="Euro" xfId="122"/>
    <cellStyle name="Explanatory Text 2" xfId="123"/>
    <cellStyle name="Explanatory Text 2 2" xfId="124"/>
    <cellStyle name="Explanatory Text 3" xfId="125"/>
    <cellStyle name="Fixed" xfId="126"/>
    <cellStyle name="Fixed 2" xfId="127"/>
    <cellStyle name="Fixed 2 2" xfId="128"/>
    <cellStyle name="Fixed 3" xfId="129"/>
    <cellStyle name="Fixed 3 2" xfId="130"/>
    <cellStyle name="Good 2" xfId="131"/>
    <cellStyle name="Good 2 2" xfId="132"/>
    <cellStyle name="Good 3" xfId="133"/>
    <cellStyle name="Heading 1 2" xfId="134"/>
    <cellStyle name="Heading 1 2 2" xfId="135"/>
    <cellStyle name="Heading 1 2 2 2" xfId="136"/>
    <cellStyle name="Heading 1 2 2 3" xfId="137"/>
    <cellStyle name="Heading 1 2 2 4" xfId="138"/>
    <cellStyle name="Heading 1 2 3" xfId="139"/>
    <cellStyle name="Heading 1 2 4" xfId="140"/>
    <cellStyle name="Heading 1 2 5" xfId="141"/>
    <cellStyle name="Heading 1 3" xfId="142"/>
    <cellStyle name="Heading 1 3 2" xfId="143"/>
    <cellStyle name="Heading 1 3 2 2" xfId="144"/>
    <cellStyle name="Heading 1 3 3" xfId="145"/>
    <cellStyle name="Heading 1 3 4" xfId="146"/>
    <cellStyle name="Heading 1 3 5" xfId="147"/>
    <cellStyle name="Heading 1 4" xfId="148"/>
    <cellStyle name="Heading 1 4 2" xfId="149"/>
    <cellStyle name="Heading 2 2" xfId="150"/>
    <cellStyle name="Heading 2 2 2" xfId="151"/>
    <cellStyle name="Heading 2 2 2 2" xfId="152"/>
    <cellStyle name="Heading 2 2 2 3" xfId="153"/>
    <cellStyle name="Heading 2 2 3" xfId="154"/>
    <cellStyle name="Heading 2 2 4" xfId="155"/>
    <cellStyle name="Heading 2 3" xfId="156"/>
    <cellStyle name="Heading 2 3 2" xfId="157"/>
    <cellStyle name="Heading 2 3 3" xfId="158"/>
    <cellStyle name="Heading 2 3 4" xfId="159"/>
    <cellStyle name="Heading 2 4" xfId="160"/>
    <cellStyle name="Heading 3 2" xfId="161"/>
    <cellStyle name="Heading 3 2 2" xfId="162"/>
    <cellStyle name="Heading 3 3" xfId="163"/>
    <cellStyle name="Heading 4 2" xfId="164"/>
    <cellStyle name="Heading 4 2 2" xfId="165"/>
    <cellStyle name="Heading 4 3" xfId="166"/>
    <cellStyle name="Hyperlink" xfId="167" builtinId="8"/>
    <cellStyle name="Hyperlink 2" xfId="168"/>
    <cellStyle name="Hyperlink 3" xfId="169"/>
    <cellStyle name="Hyperlink 4" xfId="170"/>
    <cellStyle name="Hyperlink 5" xfId="171"/>
    <cellStyle name="Input 2" xfId="172"/>
    <cellStyle name="Input 2 2" xfId="173"/>
    <cellStyle name="Input 3" xfId="174"/>
    <cellStyle name="LineBottom2" xfId="175"/>
    <cellStyle name="LineBottom3" xfId="176"/>
    <cellStyle name="Linked Cell 2" xfId="177"/>
    <cellStyle name="Linked Cell 2 2" xfId="178"/>
    <cellStyle name="Linked Cell 3" xfId="179"/>
    <cellStyle name="Moeda [0]_Cap11 b" xfId="180"/>
    <cellStyle name="Moeda_Cap11 b" xfId="181"/>
    <cellStyle name="Neutral 2" xfId="182"/>
    <cellStyle name="Neutral 2 2" xfId="183"/>
    <cellStyle name="Neutral 3" xfId="184"/>
    <cellStyle name="Normal" xfId="0" builtinId="0"/>
    <cellStyle name="Normal - Style1" xfId="185"/>
    <cellStyle name="Normal - Style2" xfId="186"/>
    <cellStyle name="Normal - Style3" xfId="187"/>
    <cellStyle name="Normal - Style4" xfId="188"/>
    <cellStyle name="Normal - Style5" xfId="189"/>
    <cellStyle name="Normal - Style6" xfId="190"/>
    <cellStyle name="Normal - Style7" xfId="191"/>
    <cellStyle name="Normal - Style8" xfId="192"/>
    <cellStyle name="Normal 10" xfId="193"/>
    <cellStyle name="Normal 10 2" xfId="194"/>
    <cellStyle name="Normal 10 3" xfId="195"/>
    <cellStyle name="Normal 11" xfId="196"/>
    <cellStyle name="Normal 12" xfId="197"/>
    <cellStyle name="Normal 13" xfId="198"/>
    <cellStyle name="Normal 14" xfId="199"/>
    <cellStyle name="Normal 15" xfId="200"/>
    <cellStyle name="Normal 16" xfId="201"/>
    <cellStyle name="Normal 17" xfId="202"/>
    <cellStyle name="Normal 18" xfId="203"/>
    <cellStyle name="Normal 19" xfId="204"/>
    <cellStyle name="Normal 2" xfId="205"/>
    <cellStyle name="Normal 2 2" xfId="206"/>
    <cellStyle name="Normal 2 2 2" xfId="207"/>
    <cellStyle name="Normal 2 2 2 2" xfId="208"/>
    <cellStyle name="Normal 2 2 2_II_02_05_1314" xfId="209"/>
    <cellStyle name="Normal 2 3" xfId="210"/>
    <cellStyle name="Normal 2 3 2" xfId="211"/>
    <cellStyle name="Normal 2 4" xfId="212"/>
    <cellStyle name="Normal 2 5" xfId="213"/>
    <cellStyle name="Normal 2_II_02_05_1314" xfId="214"/>
    <cellStyle name="Normal 20" xfId="215"/>
    <cellStyle name="Normal 21" xfId="216"/>
    <cellStyle name="Normal 22" xfId="217"/>
    <cellStyle name="Normal 23" xfId="218"/>
    <cellStyle name="Normal 24" xfId="219"/>
    <cellStyle name="Normal 25" xfId="220"/>
    <cellStyle name="Normal 26" xfId="221"/>
    <cellStyle name="Normal 27" xfId="222"/>
    <cellStyle name="Normal 28" xfId="223"/>
    <cellStyle name="Normal 29" xfId="224"/>
    <cellStyle name="Normal 3" xfId="225"/>
    <cellStyle name="Normal 3 2" xfId="226"/>
    <cellStyle name="Normal 3 2 2" xfId="227"/>
    <cellStyle name="Normal 3 2 3" xfId="228"/>
    <cellStyle name="Normal 3 2 4" xfId="229"/>
    <cellStyle name="Normal 3 2_II_02_05_1314" xfId="230"/>
    <cellStyle name="Normal 3 3" xfId="231"/>
    <cellStyle name="Normal 3 3 2" xfId="232"/>
    <cellStyle name="Normal 3 4" xfId="233"/>
    <cellStyle name="Normal 3 4 2" xfId="234"/>
    <cellStyle name="Normal 3 5" xfId="235"/>
    <cellStyle name="Normal 3 6" xfId="236"/>
    <cellStyle name="Normal 3 6 2" xfId="237"/>
    <cellStyle name="Normal 3 7" xfId="238"/>
    <cellStyle name="Normal 30" xfId="239"/>
    <cellStyle name="Normal 31" xfId="240"/>
    <cellStyle name="Normal 32" xfId="241"/>
    <cellStyle name="Normal 33" xfId="242"/>
    <cellStyle name="Normal 34" xfId="243"/>
    <cellStyle name="Normal 4" xfId="244"/>
    <cellStyle name="Normal 4 2" xfId="245"/>
    <cellStyle name="Normal 4 2 2" xfId="246"/>
    <cellStyle name="Normal 4 2 2 2" xfId="247"/>
    <cellStyle name="Normal 4 2 3" xfId="248"/>
    <cellStyle name="Normal 4 2_II_02_05_1314" xfId="249"/>
    <cellStyle name="Normal 4 3" xfId="250"/>
    <cellStyle name="Normal 4 3 2" xfId="251"/>
    <cellStyle name="Normal 4 4" xfId="252"/>
    <cellStyle name="Normal 4 5" xfId="253"/>
    <cellStyle name="Normal 4 6" xfId="254"/>
    <cellStyle name="Normal 4 7" xfId="255"/>
    <cellStyle name="Normal 4 8" xfId="256"/>
    <cellStyle name="Normal 4_II_02_05_1314" xfId="257"/>
    <cellStyle name="Normal 5" xfId="258"/>
    <cellStyle name="Normal 5 2" xfId="259"/>
    <cellStyle name="Normal 5 2 2" xfId="260"/>
    <cellStyle name="Normal 5 2 2 2" xfId="261"/>
    <cellStyle name="Normal 5 2 3" xfId="262"/>
    <cellStyle name="Normal 5 3" xfId="263"/>
    <cellStyle name="Normal 5 3 2" xfId="264"/>
    <cellStyle name="Normal 5 4" xfId="265"/>
    <cellStyle name="Normal 5 5" xfId="266"/>
    <cellStyle name="Normal 5 6" xfId="267"/>
    <cellStyle name="Normal 6" xfId="268"/>
    <cellStyle name="Normal 6 2" xfId="269"/>
    <cellStyle name="Normal 6 2 2" xfId="270"/>
    <cellStyle name="Normal 6 3" xfId="271"/>
    <cellStyle name="Normal 7" xfId="272"/>
    <cellStyle name="Normal 7 2" xfId="273"/>
    <cellStyle name="Normal 8" xfId="274"/>
    <cellStyle name="Normal 8 2" xfId="275"/>
    <cellStyle name="Normal 8 3" xfId="276"/>
    <cellStyle name="Normal 9" xfId="277"/>
    <cellStyle name="Normal 9 2" xfId="278"/>
    <cellStyle name="Normal 9 3" xfId="279"/>
    <cellStyle name="Normal_base" xfId="280"/>
    <cellStyle name="Normal_Cap11 - DRN" xfId="281"/>
    <cellStyle name="Normal_cult_aep2004" xfId="282"/>
    <cellStyle name="Normal_educaca_Cap_III_15" xfId="283"/>
    <cellStyle name="Normal_II.6.1" xfId="284"/>
    <cellStyle name="Normal_II.6.4" xfId="285"/>
    <cellStyle name="Normal_II.7.2-Definitivos" xfId="286"/>
    <cellStyle name="Normal_II.7.3-Definitivos" xfId="287"/>
    <cellStyle name="Normal_III 12_Sector Monetario e Financeiro_completo_09" xfId="288"/>
    <cellStyle name="Normal_III.10.03" xfId="289"/>
    <cellStyle name="Normal_III.14.7 2" xfId="290"/>
    <cellStyle name="Normal_III.15_Sociedade da informacao_vazio_2005_final3" xfId="291"/>
    <cellStyle name="Normal_Quadros_Cultura" xfId="292"/>
    <cellStyle name="Normal_Quadros_Cultura 2" xfId="293"/>
    <cellStyle name="Normal_Sheet1 3" xfId="294"/>
    <cellStyle name="Normal_Sheet2" xfId="295"/>
    <cellStyle name="Normal_Trabalho" xfId="296"/>
    <cellStyle name="Normal_Trabalho 2" xfId="297"/>
    <cellStyle name="Normal_Trabalho_Quadros_pessoal_2003" xfId="298"/>
    <cellStyle name="Normal_UMIC_anuário_resp_final" xfId="299"/>
    <cellStyle name="Note 2" xfId="300"/>
    <cellStyle name="Note 2 2" xfId="301"/>
    <cellStyle name="Note 2 3" xfId="302"/>
    <cellStyle name="Note 3" xfId="303"/>
    <cellStyle name="Note 4" xfId="304"/>
    <cellStyle name="Note 5" xfId="305"/>
    <cellStyle name="Note 6" xfId="306"/>
    <cellStyle name="NUMLINHA" xfId="307"/>
    <cellStyle name="NUMLINHA 2" xfId="308"/>
    <cellStyle name="NUMLINHA 2 2" xfId="309"/>
    <cellStyle name="Output 2" xfId="310"/>
    <cellStyle name="Output 2 2" xfId="311"/>
    <cellStyle name="Output 3" xfId="312"/>
    <cellStyle name="Percent 2" xfId="313"/>
    <cellStyle name="Percent 3 2" xfId="314"/>
    <cellStyle name="Percentagem 2" xfId="315"/>
    <cellStyle name="QDTITULO" xfId="316"/>
    <cellStyle name="QDTITULO 2" xfId="317"/>
    <cellStyle name="QDTITULO 2 2" xfId="318"/>
    <cellStyle name="Separador de milhares [0]_Cap11 b" xfId="319"/>
    <cellStyle name="Standard_SteuerbarerUmsatz Eingang und Versendungen" xfId="320"/>
    <cellStyle name="style1370338556859" xfId="321"/>
    <cellStyle name="style1370338556859 2" xfId="322"/>
    <cellStyle name="style1370338556859 2 2" xfId="323"/>
    <cellStyle name="style1370338556859 3" xfId="324"/>
    <cellStyle name="style1370338557031" xfId="325"/>
    <cellStyle name="style1370338557031 2" xfId="326"/>
    <cellStyle name="style1370338557031 2 2" xfId="327"/>
    <cellStyle name="style1370338557031 3" xfId="328"/>
    <cellStyle name="style1370338557140" xfId="329"/>
    <cellStyle name="style1370338557140 2" xfId="330"/>
    <cellStyle name="style1370338557140 2 2" xfId="331"/>
    <cellStyle name="style1370338557140 3" xfId="332"/>
    <cellStyle name="tit de conc" xfId="333"/>
    <cellStyle name="tit de conc 2" xfId="334"/>
    <cellStyle name="TITCOLUNA" xfId="335"/>
    <cellStyle name="TITCOLUNA 2" xfId="336"/>
    <cellStyle name="TITCOLUNA 2 2" xfId="337"/>
    <cellStyle name="Title 2" xfId="338"/>
    <cellStyle name="Title 2 2" xfId="339"/>
    <cellStyle name="Title 3" xfId="340"/>
    <cellStyle name="titulos d a coluna" xfId="341"/>
    <cellStyle name="Total 2" xfId="342"/>
    <cellStyle name="Total 2 2" xfId="343"/>
    <cellStyle name="Total 2 2 2" xfId="344"/>
    <cellStyle name="Total 2 2 3" xfId="345"/>
    <cellStyle name="Total 2 2 4" xfId="346"/>
    <cellStyle name="Total 2 3" xfId="347"/>
    <cellStyle name="Total 2 4" xfId="348"/>
    <cellStyle name="Total 2 5" xfId="349"/>
    <cellStyle name="Total 3" xfId="350"/>
    <cellStyle name="Total 3 2" xfId="351"/>
    <cellStyle name="Total 3 2 2" xfId="352"/>
    <cellStyle name="Total 3 3" xfId="353"/>
    <cellStyle name="Total 3 4" xfId="354"/>
    <cellStyle name="Total 3 5" xfId="355"/>
    <cellStyle name="Total 4" xfId="356"/>
    <cellStyle name="Total 4 2" xfId="357"/>
    <cellStyle name="Vírgula_Cap11 b" xfId="358"/>
    <cellStyle name="Warning Text 2" xfId="359"/>
    <cellStyle name="Warning Text 2 2" xfId="360"/>
    <cellStyle name="Warning Text 3" xfId="361"/>
    <cellStyle name="WithoutLine" xfId="362"/>
  </cellStyles>
  <dxfs count="85">
    <dxf>
      <font>
        <condense val="0"/>
        <extend val="0"/>
        <color rgb="FF9C0006"/>
      </font>
      <fill>
        <patternFill>
          <bgColor rgb="FFFFC7CE"/>
        </patternFill>
      </fill>
    </dxf>
    <dxf>
      <fill>
        <patternFill>
          <bgColor rgb="FFFFC000"/>
        </patternFill>
      </fill>
    </dxf>
    <dxf>
      <fill>
        <patternFill>
          <bgColor indexed="47"/>
        </patternFill>
      </fill>
    </dxf>
    <dxf>
      <fill>
        <patternFill>
          <bgColor indexed="47"/>
        </patternFill>
      </fill>
    </dxf>
    <dxf>
      <font>
        <condense val="0"/>
        <extend val="0"/>
        <color rgb="FF9C0006"/>
      </font>
      <fill>
        <patternFill>
          <bgColor rgb="FFFFC7CE"/>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theme="5" tint="0.59996337778862885"/>
        </patternFill>
      </fill>
    </dxf>
    <dxf>
      <fill>
        <patternFill>
          <bgColor indexed="47"/>
        </patternFill>
      </fill>
    </dxf>
    <dxf>
      <fill>
        <patternFill>
          <bgColor theme="5" tint="0.79998168889431442"/>
        </patternFill>
      </fill>
    </dxf>
    <dxf>
      <fill>
        <patternFill>
          <bgColor rgb="FFFF0000"/>
        </patternFill>
      </fill>
    </dxf>
    <dxf>
      <fill>
        <patternFill>
          <fgColor indexed="64"/>
          <bgColor rgb="FFFFFFCC"/>
        </patternFill>
      </fill>
    </dxf>
    <dxf>
      <fill>
        <patternFill>
          <bgColor indexed="10"/>
        </patternFill>
      </fill>
    </dxf>
    <dxf>
      <font>
        <condense val="0"/>
        <extend val="0"/>
        <color rgb="FF9C0006"/>
      </font>
      <fill>
        <patternFill>
          <bgColor rgb="FFFFC7CE"/>
        </patternFill>
      </fill>
    </dxf>
    <dxf>
      <fill>
        <patternFill>
          <bgColor indexed="10"/>
        </patternFill>
      </fill>
    </dxf>
    <dxf>
      <fill>
        <patternFill>
          <fgColor indexed="64"/>
          <bgColor rgb="FFFFFFCC"/>
        </patternFill>
      </fill>
    </dxf>
    <dxf>
      <fill>
        <patternFill>
          <bgColor indexed="10"/>
        </patternFill>
      </fill>
    </dxf>
    <dxf>
      <font>
        <condense val="0"/>
        <extend val="0"/>
        <color rgb="FF9C0006"/>
      </font>
      <fill>
        <patternFill>
          <bgColor rgb="FFFFC7CE"/>
        </patternFill>
      </fill>
    </dxf>
    <dxf>
      <fill>
        <patternFill>
          <bgColor indexed="10"/>
        </patternFill>
      </fill>
    </dxf>
    <dxf>
      <fill>
        <patternFill>
          <bgColor theme="7" tint="0.59996337778862885"/>
        </patternFill>
      </fill>
    </dxf>
    <dxf>
      <fill>
        <patternFill>
          <bgColor rgb="FFFFFFCC"/>
        </patternFill>
      </fill>
    </dxf>
    <dxf>
      <fill>
        <patternFill>
          <bgColor indexed="10"/>
        </patternFill>
      </fill>
    </dxf>
    <dxf>
      <font>
        <condense val="0"/>
        <extend val="0"/>
        <color rgb="FF9C0006"/>
      </font>
      <fill>
        <patternFill>
          <bgColor rgb="FFFFC7CE"/>
        </patternFill>
      </fill>
    </dxf>
    <dxf>
      <fill>
        <patternFill>
          <bgColor indexed="10"/>
        </patternFill>
      </fill>
    </dxf>
    <dxf>
      <fill>
        <patternFill>
          <bgColor theme="7" tint="0.59996337778862885"/>
        </patternFill>
      </fill>
    </dxf>
    <dxf>
      <font>
        <condense val="0"/>
        <extend val="0"/>
        <color rgb="FF9C6500"/>
      </font>
      <fill>
        <patternFill>
          <bgColor rgb="FFFFEB9C"/>
        </patternFill>
      </fill>
    </dxf>
    <dxf>
      <fill>
        <patternFill>
          <bgColor indexed="10"/>
        </patternFill>
      </fill>
    </dxf>
    <dxf>
      <font>
        <condense val="0"/>
        <extend val="0"/>
        <color rgb="FF9C0006"/>
      </font>
      <fill>
        <patternFill>
          <bgColor rgb="FFFFC7CE"/>
        </patternFill>
      </fill>
    </dxf>
    <dxf>
      <fill>
        <patternFill>
          <bgColor indexed="10"/>
        </patternFill>
      </fill>
    </dxf>
    <dxf>
      <fill>
        <patternFill>
          <bgColor theme="5" tint="0.79998168889431442"/>
        </patternFill>
      </fill>
    </dxf>
    <dxf>
      <fill>
        <patternFill>
          <bgColor indexed="10"/>
        </patternFill>
      </fill>
    </dxf>
    <dxf>
      <fill>
        <patternFill>
          <bgColor rgb="FFFFFF00"/>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ill>
        <patternFill>
          <bgColor indexed="10"/>
        </patternFill>
      </fill>
    </dxf>
    <dxf>
      <fill>
        <patternFill>
          <bgColor indexed="10"/>
        </patternFill>
      </fill>
    </dxf>
    <dxf>
      <font>
        <condense val="0"/>
        <extend val="0"/>
        <color rgb="FF9C0006"/>
      </font>
      <fill>
        <patternFill>
          <bgColor rgb="FFFFC7CE"/>
        </patternFill>
      </fill>
    </dxf>
    <dxf>
      <fill>
        <patternFill>
          <bgColor indexed="10"/>
        </patternFill>
      </fill>
    </dxf>
    <dxf>
      <fill>
        <patternFill>
          <bgColor theme="9" tint="0.59996337778862885"/>
        </patternFill>
      </fill>
    </dxf>
    <dxf>
      <fill>
        <patternFill>
          <bgColor rgb="FFFFFF00"/>
        </patternFill>
      </fill>
    </dxf>
    <dxf>
      <font>
        <condense val="0"/>
        <extend val="0"/>
        <color rgb="FF9C0006"/>
      </font>
      <fill>
        <patternFill>
          <bgColor rgb="FFFFC7CE"/>
        </patternFill>
      </fill>
    </dxf>
    <dxf>
      <fill>
        <patternFill>
          <bgColor rgb="FFFFFF00"/>
        </patternFill>
      </fill>
    </dxf>
    <dxf>
      <fill>
        <patternFill>
          <bgColor rgb="FFFFFF0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22"/>
        </patternFill>
      </fill>
    </dxf>
    <dxf>
      <font>
        <condense val="0"/>
        <extend val="0"/>
        <color rgb="FF9C0006"/>
      </font>
      <fill>
        <patternFill>
          <bgColor rgb="FFFFC7CE"/>
        </patternFill>
      </fill>
    </dxf>
    <dxf>
      <fill>
        <patternFill>
          <bgColor indexed="51"/>
        </patternFill>
      </fill>
    </dxf>
    <dxf>
      <fill>
        <patternFill>
          <bgColor indexed="14"/>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7"/>
        </patternFill>
      </fill>
    </dxf>
    <dxf>
      <fill>
        <patternFill>
          <bgColor indexed="44"/>
        </patternFill>
      </fill>
    </dxf>
    <dxf>
      <fill>
        <patternFill>
          <bgColor indexed="44"/>
        </patternFill>
      </fill>
    </dxf>
    <dxf>
      <fill>
        <patternFill>
          <bgColor indexed="44"/>
        </patternFill>
      </fill>
    </dxf>
    <dxf>
      <fill>
        <patternFill>
          <bgColor indexed="22"/>
        </patternFill>
      </fill>
    </dxf>
    <dxf>
      <fill>
        <patternFill>
          <bgColor indexed="22"/>
        </patternFill>
      </fill>
    </dxf>
    <dxf>
      <fill>
        <patternFill>
          <bgColor indexed="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ill>
        <patternFill>
          <bgColor indexed="51"/>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ill>
        <patternFill>
          <bgColor indexed="51"/>
        </patternFill>
      </fill>
    </dxf>
    <dxf>
      <font>
        <condense val="0"/>
        <extend val="0"/>
        <color rgb="FF9C0006"/>
      </font>
      <fill>
        <patternFill>
          <bgColor rgb="FFFFC7CE"/>
        </patternFill>
      </fill>
    </dxf>
    <dxf>
      <fill>
        <patternFill>
          <bgColor indexed="51"/>
        </patternFill>
      </fill>
    </dxf>
    <dxf>
      <fill>
        <patternFill>
          <bgColor theme="9" tint="0.59996337778862885"/>
        </patternFill>
      </fill>
    </dxf>
    <dxf>
      <fill>
        <patternFill>
          <bgColor indexed="51"/>
        </patternFill>
      </fill>
    </dxf>
    <dxf>
      <font>
        <condense val="0"/>
        <extend val="0"/>
        <color rgb="FF9C0006"/>
      </font>
      <fill>
        <patternFill>
          <bgColor rgb="FFFFC7CE"/>
        </patternFill>
      </fill>
    </dxf>
    <dxf>
      <fill>
        <patternFill>
          <bgColor theme="9" tint="0.3999450666829432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8650" TargetMode="External"/><Relationship Id="rId13" Type="http://schemas.openxmlformats.org/officeDocument/2006/relationships/hyperlink" Target="http://www.ine.pt/xurl/ind/0008649" TargetMode="External"/><Relationship Id="rId18" Type="http://schemas.openxmlformats.org/officeDocument/2006/relationships/hyperlink" Target="http://www.ine.pt/xurl/ind/0008650" TargetMode="External"/><Relationship Id="rId3" Type="http://schemas.openxmlformats.org/officeDocument/2006/relationships/hyperlink" Target="http://www.ine.pt/xurl/ind/0008649" TargetMode="External"/><Relationship Id="rId21" Type="http://schemas.openxmlformats.org/officeDocument/2006/relationships/hyperlink" Target="http://www.ine.pt/xurl/ind/0008650" TargetMode="External"/><Relationship Id="rId7" Type="http://schemas.openxmlformats.org/officeDocument/2006/relationships/hyperlink" Target="http://www.ine.pt/xurl/ind/0008649" TargetMode="External"/><Relationship Id="rId12" Type="http://schemas.openxmlformats.org/officeDocument/2006/relationships/hyperlink" Target="http://www.ine.pt/xurl/ind/0008649" TargetMode="External"/><Relationship Id="rId17" Type="http://schemas.openxmlformats.org/officeDocument/2006/relationships/hyperlink" Target="http://www.ine.pt/xurl/ind/0008650" TargetMode="External"/><Relationship Id="rId2" Type="http://schemas.openxmlformats.org/officeDocument/2006/relationships/hyperlink" Target="http://www.ine.pt/xurl/ind/0008650" TargetMode="External"/><Relationship Id="rId16" Type="http://schemas.openxmlformats.org/officeDocument/2006/relationships/hyperlink" Target="http://www.ine.pt/xurl/ind/0008649" TargetMode="External"/><Relationship Id="rId20" Type="http://schemas.openxmlformats.org/officeDocument/2006/relationships/hyperlink" Target="http://www.ine.pt/xurl/ind/0008650" TargetMode="External"/><Relationship Id="rId1" Type="http://schemas.openxmlformats.org/officeDocument/2006/relationships/hyperlink" Target="http://www.ine.pt/xurl/ind/0008649" TargetMode="External"/><Relationship Id="rId6" Type="http://schemas.openxmlformats.org/officeDocument/2006/relationships/hyperlink" Target="http://www.ine.pt/xurl/ind/0008649" TargetMode="External"/><Relationship Id="rId11" Type="http://schemas.openxmlformats.org/officeDocument/2006/relationships/hyperlink" Target="http://www.ine.pt/xurl/ind/0008650" TargetMode="External"/><Relationship Id="rId5" Type="http://schemas.openxmlformats.org/officeDocument/2006/relationships/hyperlink" Target="http://www.ine.pt/xurl/ind/0008649" TargetMode="External"/><Relationship Id="rId15" Type="http://schemas.openxmlformats.org/officeDocument/2006/relationships/hyperlink" Target="http://www.ine.pt/xurl/ind/0008650" TargetMode="External"/><Relationship Id="rId23" Type="http://schemas.openxmlformats.org/officeDocument/2006/relationships/printerSettings" Target="../printerSettings/printerSettings10.bin"/><Relationship Id="rId10" Type="http://schemas.openxmlformats.org/officeDocument/2006/relationships/hyperlink" Target="http://www.ine.pt/xurl/ind/0008649" TargetMode="External"/><Relationship Id="rId19" Type="http://schemas.openxmlformats.org/officeDocument/2006/relationships/hyperlink" Target="http://www.ine.pt/xurl/ind/0008650" TargetMode="External"/><Relationship Id="rId4" Type="http://schemas.openxmlformats.org/officeDocument/2006/relationships/hyperlink" Target="http://www.ine.pt/xurl/ind/0008649" TargetMode="External"/><Relationship Id="rId9" Type="http://schemas.openxmlformats.org/officeDocument/2006/relationships/hyperlink" Target="http://www.ine.pt/xurl/ind/0008650" TargetMode="External"/><Relationship Id="rId14" Type="http://schemas.openxmlformats.org/officeDocument/2006/relationships/hyperlink" Target="http://www.ine.pt/xurl/ind/0008649" TargetMode="External"/><Relationship Id="rId22" Type="http://schemas.openxmlformats.org/officeDocument/2006/relationships/hyperlink" Target="http://www.ine.pt/xurl/ind/0008650"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www.ine.pt/xurl/ind/0008652" TargetMode="External"/><Relationship Id="rId13" Type="http://schemas.openxmlformats.org/officeDocument/2006/relationships/hyperlink" Target="http://www.ine.pt/xurl/ind/0008651" TargetMode="External"/><Relationship Id="rId18" Type="http://schemas.openxmlformats.org/officeDocument/2006/relationships/hyperlink" Target="http://www.ine.pt/xurl/ind/0008652" TargetMode="External"/><Relationship Id="rId3" Type="http://schemas.openxmlformats.org/officeDocument/2006/relationships/hyperlink" Target="http://www.ine.pt/xurl/ind/0008651" TargetMode="External"/><Relationship Id="rId21" Type="http://schemas.openxmlformats.org/officeDocument/2006/relationships/hyperlink" Target="http://www.ine.pt/xurl/ind/0008652" TargetMode="External"/><Relationship Id="rId7" Type="http://schemas.openxmlformats.org/officeDocument/2006/relationships/hyperlink" Target="http://www.ine.pt/xurl/ind/0008652" TargetMode="External"/><Relationship Id="rId12" Type="http://schemas.openxmlformats.org/officeDocument/2006/relationships/hyperlink" Target="http://www.ine.pt/xurl/ind/0008651" TargetMode="External"/><Relationship Id="rId17" Type="http://schemas.openxmlformats.org/officeDocument/2006/relationships/hyperlink" Target="http://www.ine.pt/xurl/ind/0008652" TargetMode="External"/><Relationship Id="rId2" Type="http://schemas.openxmlformats.org/officeDocument/2006/relationships/hyperlink" Target="http://www.ine.pt/xurl/ind/0008652" TargetMode="External"/><Relationship Id="rId16" Type="http://schemas.openxmlformats.org/officeDocument/2006/relationships/hyperlink" Target="http://www.ine.pt/xurl/ind/0008651" TargetMode="External"/><Relationship Id="rId20" Type="http://schemas.openxmlformats.org/officeDocument/2006/relationships/hyperlink" Target="http://www.ine.pt/xurl/ind/0008652" TargetMode="External"/><Relationship Id="rId1" Type="http://schemas.openxmlformats.org/officeDocument/2006/relationships/hyperlink" Target="http://www.ine.pt/xurl/ind/0008652" TargetMode="External"/><Relationship Id="rId6" Type="http://schemas.openxmlformats.org/officeDocument/2006/relationships/hyperlink" Target="http://www.ine.pt/xurl/ind/0008651" TargetMode="External"/><Relationship Id="rId11" Type="http://schemas.openxmlformats.org/officeDocument/2006/relationships/hyperlink" Target="http://www.ine.pt/xurl/ind/0008651" TargetMode="External"/><Relationship Id="rId5" Type="http://schemas.openxmlformats.org/officeDocument/2006/relationships/hyperlink" Target="http://www.ine.pt/xurl/ind/0008651" TargetMode="External"/><Relationship Id="rId15" Type="http://schemas.openxmlformats.org/officeDocument/2006/relationships/hyperlink" Target="http://www.ine.pt/xurl/ind/0008651" TargetMode="External"/><Relationship Id="rId23" Type="http://schemas.openxmlformats.org/officeDocument/2006/relationships/printerSettings" Target="../printerSettings/printerSettings11.bin"/><Relationship Id="rId10" Type="http://schemas.openxmlformats.org/officeDocument/2006/relationships/hyperlink" Target="http://www.ine.pt/xurl/ind/0008652" TargetMode="External"/><Relationship Id="rId19" Type="http://schemas.openxmlformats.org/officeDocument/2006/relationships/hyperlink" Target="http://www.ine.pt/xurl/ind/0008652" TargetMode="External"/><Relationship Id="rId4" Type="http://schemas.openxmlformats.org/officeDocument/2006/relationships/hyperlink" Target="http://www.ine.pt/xurl/ind/0008651" TargetMode="External"/><Relationship Id="rId9" Type="http://schemas.openxmlformats.org/officeDocument/2006/relationships/hyperlink" Target="http://www.ine.pt/xurl/ind/0008652" TargetMode="External"/><Relationship Id="rId14" Type="http://schemas.openxmlformats.org/officeDocument/2006/relationships/hyperlink" Target="http://www.ine.pt/xurl/ind/0008651" TargetMode="External"/><Relationship Id="rId22" Type="http://schemas.openxmlformats.org/officeDocument/2006/relationships/hyperlink" Target="http://www.ine.pt/xurl/ind/0008651"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www.ine.pt/xurl/ind/0008763" TargetMode="External"/><Relationship Id="rId2" Type="http://schemas.openxmlformats.org/officeDocument/2006/relationships/hyperlink" Target="http://www.ine.pt/xurl/ind/0008763" TargetMode="External"/><Relationship Id="rId1" Type="http://schemas.openxmlformats.org/officeDocument/2006/relationships/hyperlink" Target="http://www.ine.pt/xurl/ind/0008763" TargetMode="External"/><Relationship Id="rId5" Type="http://schemas.openxmlformats.org/officeDocument/2006/relationships/printerSettings" Target="../printerSettings/printerSettings12.bin"/><Relationship Id="rId4" Type="http://schemas.openxmlformats.org/officeDocument/2006/relationships/hyperlink" Target="http://www.ine.pt/xurl/ind/0008763"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464"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641" TargetMode="External"/><Relationship Id="rId1" Type="http://schemas.openxmlformats.org/officeDocument/2006/relationships/hyperlink" Target="http://www.ine.pt/xurl/ind/0008464" TargetMode="External"/><Relationship Id="rId6" Type="http://schemas.openxmlformats.org/officeDocument/2006/relationships/hyperlink" Target="http://www.ine.pt/xurl/ind/0008461" TargetMode="External"/><Relationship Id="rId5" Type="http://schemas.openxmlformats.org/officeDocument/2006/relationships/hyperlink" Target="http://www.ine.pt/xurl/ind/0008641" TargetMode="External"/><Relationship Id="rId4" Type="http://schemas.openxmlformats.org/officeDocument/2006/relationships/hyperlink" Target="http://www.ine.pt/xurl/ind/0008464"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8" Type="http://schemas.openxmlformats.org/officeDocument/2006/relationships/hyperlink" Target="http://www.ine.pt/xurl/ind/0008639" TargetMode="External"/><Relationship Id="rId13" Type="http://schemas.openxmlformats.org/officeDocument/2006/relationships/hyperlink" Target="http://www.ine.pt/xurl/ind/0008640" TargetMode="External"/><Relationship Id="rId3" Type="http://schemas.openxmlformats.org/officeDocument/2006/relationships/hyperlink" Target="http://www.ine.pt/xurl/ind/0008639" TargetMode="External"/><Relationship Id="rId7" Type="http://schemas.openxmlformats.org/officeDocument/2006/relationships/hyperlink" Target="http://www.ine.pt/xurl/ind/0008640" TargetMode="External"/><Relationship Id="rId12" Type="http://schemas.openxmlformats.org/officeDocument/2006/relationships/hyperlink" Target="http://www.ine.pt/xurl/ind/0008640" TargetMode="External"/><Relationship Id="rId2" Type="http://schemas.openxmlformats.org/officeDocument/2006/relationships/hyperlink" Target="http://www.ine.pt/xurl/ind/0008640" TargetMode="External"/><Relationship Id="rId1" Type="http://schemas.openxmlformats.org/officeDocument/2006/relationships/hyperlink" Target="http://www.ine.pt/xurl/ind/0008639" TargetMode="External"/><Relationship Id="rId6" Type="http://schemas.openxmlformats.org/officeDocument/2006/relationships/hyperlink" Target="http://www.ine.pt/xurl/ind/0008640" TargetMode="External"/><Relationship Id="rId11" Type="http://schemas.openxmlformats.org/officeDocument/2006/relationships/hyperlink" Target="http://www.ine.pt/xurl/ind/0008640" TargetMode="External"/><Relationship Id="rId5" Type="http://schemas.openxmlformats.org/officeDocument/2006/relationships/hyperlink" Target="http://www.ine.pt/xurl/ind/0008640" TargetMode="External"/><Relationship Id="rId15" Type="http://schemas.openxmlformats.org/officeDocument/2006/relationships/printerSettings" Target="../printerSettings/printerSettings16.bin"/><Relationship Id="rId10" Type="http://schemas.openxmlformats.org/officeDocument/2006/relationships/hyperlink" Target="http://www.ine.pt/xurl/ind/0008640" TargetMode="External"/><Relationship Id="rId4" Type="http://schemas.openxmlformats.org/officeDocument/2006/relationships/hyperlink" Target="http://www.ine.pt/xurl/ind/0008640" TargetMode="External"/><Relationship Id="rId9" Type="http://schemas.openxmlformats.org/officeDocument/2006/relationships/hyperlink" Target="http://www.ine.pt/xurl/ind/0008639" TargetMode="External"/><Relationship Id="rId14" Type="http://schemas.openxmlformats.org/officeDocument/2006/relationships/hyperlink" Target="http://www.ine.pt/xurl/ind/0008639"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3711" TargetMode="External"/><Relationship Id="rId7" Type="http://schemas.openxmlformats.org/officeDocument/2006/relationships/printerSettings" Target="../printerSettings/printerSettings17.bin"/><Relationship Id="rId2" Type="http://schemas.openxmlformats.org/officeDocument/2006/relationships/hyperlink" Target="http://www.ine.pt/xurl/ind/0003714" TargetMode="External"/><Relationship Id="rId1" Type="http://schemas.openxmlformats.org/officeDocument/2006/relationships/hyperlink" Target="http://www.ine.pt/xurl/ind/0003711" TargetMode="External"/><Relationship Id="rId6" Type="http://schemas.openxmlformats.org/officeDocument/2006/relationships/hyperlink" Target="http://www.ine.pt/xurl/ind/0003714" TargetMode="External"/><Relationship Id="rId5" Type="http://schemas.openxmlformats.org/officeDocument/2006/relationships/hyperlink" Target="http://www.ine.pt/xurl/ind/0003711" TargetMode="External"/><Relationship Id="rId4" Type="http://schemas.openxmlformats.org/officeDocument/2006/relationships/hyperlink" Target="http://www.ine.pt/xurl/ind/0003714"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www.ine.pt/xurl/ind/0000763" TargetMode="External"/><Relationship Id="rId13" Type="http://schemas.openxmlformats.org/officeDocument/2006/relationships/hyperlink" Target="http://www.ine.pt/xurl/ind/0000762" TargetMode="External"/><Relationship Id="rId18" Type="http://schemas.openxmlformats.org/officeDocument/2006/relationships/hyperlink" Target="http://www.ine.pt/xurl/ind/0000770" TargetMode="External"/><Relationship Id="rId3" Type="http://schemas.openxmlformats.org/officeDocument/2006/relationships/hyperlink" Target="http://www.ine.pt/xurl/ind/0001899" TargetMode="External"/><Relationship Id="rId7" Type="http://schemas.openxmlformats.org/officeDocument/2006/relationships/hyperlink" Target="http://www.ine.pt/xurl/ind/0000762" TargetMode="External"/><Relationship Id="rId12" Type="http://schemas.openxmlformats.org/officeDocument/2006/relationships/hyperlink" Target="http://www.ine.pt/xurl/ind/0000770" TargetMode="External"/><Relationship Id="rId17" Type="http://schemas.openxmlformats.org/officeDocument/2006/relationships/hyperlink" Target="http://www.ine.pt/xurl/ind/0000769" TargetMode="External"/><Relationship Id="rId2" Type="http://schemas.openxmlformats.org/officeDocument/2006/relationships/hyperlink" Target="http://www.ine.pt/xurl/ind/0000762" TargetMode="External"/><Relationship Id="rId16" Type="http://schemas.openxmlformats.org/officeDocument/2006/relationships/hyperlink" Target="http://www.ine.pt/xurl/ind/0001899" TargetMode="External"/><Relationship Id="rId1" Type="http://schemas.openxmlformats.org/officeDocument/2006/relationships/hyperlink" Target="http://www.ine.pt/xurl/ind/0000763" TargetMode="External"/><Relationship Id="rId6" Type="http://schemas.openxmlformats.org/officeDocument/2006/relationships/hyperlink" Target="http://www.ine.pt/xurl/ind/0000769" TargetMode="External"/><Relationship Id="rId11" Type="http://schemas.openxmlformats.org/officeDocument/2006/relationships/hyperlink" Target="http://www.ine.pt/xurl/ind/0000769" TargetMode="External"/><Relationship Id="rId5" Type="http://schemas.openxmlformats.org/officeDocument/2006/relationships/hyperlink" Target="http://www.ine.pt/xurl/ind/0000770" TargetMode="External"/><Relationship Id="rId15" Type="http://schemas.openxmlformats.org/officeDocument/2006/relationships/hyperlink" Target="http://www.ine.pt/xurl/ind/0002581" TargetMode="External"/><Relationship Id="rId10" Type="http://schemas.openxmlformats.org/officeDocument/2006/relationships/hyperlink" Target="http://www.ine.pt/xurl/ind/0001899" TargetMode="External"/><Relationship Id="rId19" Type="http://schemas.openxmlformats.org/officeDocument/2006/relationships/printerSettings" Target="../printerSettings/printerSettings18.bin"/><Relationship Id="rId4" Type="http://schemas.openxmlformats.org/officeDocument/2006/relationships/hyperlink" Target="http://www.ine.pt/xurl/ind/0002581" TargetMode="External"/><Relationship Id="rId9" Type="http://schemas.openxmlformats.org/officeDocument/2006/relationships/hyperlink" Target="http://www.ine.pt/xurl/ind/0002581" TargetMode="External"/><Relationship Id="rId14" Type="http://schemas.openxmlformats.org/officeDocument/2006/relationships/hyperlink" Target="http://www.ine.pt/xurl/ind/0000763"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3869" TargetMode="External"/><Relationship Id="rId3" Type="http://schemas.openxmlformats.org/officeDocument/2006/relationships/hyperlink" Target="http://www.ine.pt/xurl/ind/0003869" TargetMode="External"/><Relationship Id="rId7" Type="http://schemas.openxmlformats.org/officeDocument/2006/relationships/hyperlink" Target="http://www.ine.pt/xurl/ind/0003868" TargetMode="External"/><Relationship Id="rId2" Type="http://schemas.openxmlformats.org/officeDocument/2006/relationships/hyperlink" Target="http://www.ine.pt/xurl/ind/0003868" TargetMode="External"/><Relationship Id="rId1" Type="http://schemas.openxmlformats.org/officeDocument/2006/relationships/hyperlink" Target="http://www.ine.pt/xurl/ind/0003870" TargetMode="External"/><Relationship Id="rId6" Type="http://schemas.openxmlformats.org/officeDocument/2006/relationships/hyperlink" Target="http://www.ine.pt/xurl/ind/0003870" TargetMode="External"/><Relationship Id="rId5" Type="http://schemas.openxmlformats.org/officeDocument/2006/relationships/hyperlink" Target="http://www.ine.pt/xurl/ind/0003869" TargetMode="External"/><Relationship Id="rId10" Type="http://schemas.openxmlformats.org/officeDocument/2006/relationships/printerSettings" Target="../printerSettings/printerSettings20.bin"/><Relationship Id="rId4" Type="http://schemas.openxmlformats.org/officeDocument/2006/relationships/hyperlink" Target="http://www.ine.pt/xurl/ind/0003868" TargetMode="External"/><Relationship Id="rId9" Type="http://schemas.openxmlformats.org/officeDocument/2006/relationships/hyperlink" Target="http://www.ine.pt/xurl/ind/0003870"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3716" TargetMode="External"/><Relationship Id="rId7" Type="http://schemas.openxmlformats.org/officeDocument/2006/relationships/printerSettings" Target="../printerSettings/printerSettings21.bin"/><Relationship Id="rId2" Type="http://schemas.openxmlformats.org/officeDocument/2006/relationships/hyperlink" Target="http://www.ine.pt/xurl/ind/0003715" TargetMode="External"/><Relationship Id="rId1" Type="http://schemas.openxmlformats.org/officeDocument/2006/relationships/hyperlink" Target="http://www.ine.pt/xurl/ind/0003716" TargetMode="External"/><Relationship Id="rId6" Type="http://schemas.openxmlformats.org/officeDocument/2006/relationships/hyperlink" Target="http://www.ine.pt/xurl/ind/0003715" TargetMode="External"/><Relationship Id="rId5" Type="http://schemas.openxmlformats.org/officeDocument/2006/relationships/hyperlink" Target="http://www.ine.pt/xurl/ind/0003715" TargetMode="External"/><Relationship Id="rId4" Type="http://schemas.openxmlformats.org/officeDocument/2006/relationships/hyperlink" Target="http://www.ine.pt/xurl/ind/0003716"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8451" TargetMode="External"/><Relationship Id="rId13" Type="http://schemas.openxmlformats.org/officeDocument/2006/relationships/printerSettings" Target="../printerSettings/printerSettings22.bin"/><Relationship Id="rId3" Type="http://schemas.openxmlformats.org/officeDocument/2006/relationships/hyperlink" Target="http://www.ine.pt/urxl/ind/0008449" TargetMode="External"/><Relationship Id="rId7" Type="http://schemas.openxmlformats.org/officeDocument/2006/relationships/hyperlink" Target="http://www.ine.pt/xurl/ind/0008449" TargetMode="External"/><Relationship Id="rId12" Type="http://schemas.openxmlformats.org/officeDocument/2006/relationships/hyperlink" Target="http://www.ine.pt/xurl/ind/0008451" TargetMode="External"/><Relationship Id="rId2" Type="http://schemas.openxmlformats.org/officeDocument/2006/relationships/hyperlink" Target="http://www.ine.pt/xurl/ind/0008448"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8" TargetMode="External"/><Relationship Id="rId11" Type="http://schemas.openxmlformats.org/officeDocument/2006/relationships/hyperlink" Target="http://www.ine.pt/xurl/ind/0008449" TargetMode="External"/><Relationship Id="rId5" Type="http://schemas.openxmlformats.org/officeDocument/2006/relationships/hyperlink" Target="http://www.ine.pt/xurl/ind/0008447" TargetMode="External"/><Relationship Id="rId10" Type="http://schemas.openxmlformats.org/officeDocument/2006/relationships/hyperlink" Target="http://www.ine.pt/xurl/ind/0008448" TargetMode="External"/><Relationship Id="rId4" Type="http://schemas.openxmlformats.org/officeDocument/2006/relationships/hyperlink" Target="http://www.ine.pt/xurl/ind/0008451" TargetMode="External"/><Relationship Id="rId9" Type="http://schemas.openxmlformats.org/officeDocument/2006/relationships/hyperlink" Target="http://www.ine.pt/xurl/ind/0008447"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8446" TargetMode="External"/><Relationship Id="rId2" Type="http://schemas.openxmlformats.org/officeDocument/2006/relationships/hyperlink" Target="http://www.ine.pt/xurl/ind/0008446" TargetMode="External"/><Relationship Id="rId1" Type="http://schemas.openxmlformats.org/officeDocument/2006/relationships/hyperlink" Target="http://www.ine.pt/xurl/ind/0008446" TargetMode="External"/><Relationship Id="rId6" Type="http://schemas.openxmlformats.org/officeDocument/2006/relationships/printerSettings" Target="../printerSettings/printerSettings23.bin"/><Relationship Id="rId5" Type="http://schemas.openxmlformats.org/officeDocument/2006/relationships/hyperlink" Target="http://www.ine.pt/xurl/ind/0008446" TargetMode="External"/><Relationship Id="rId4" Type="http://schemas.openxmlformats.org/officeDocument/2006/relationships/hyperlink" Target="http://www.ine.pt/xurl/ind/0008446" TargetMode="External"/></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8452" TargetMode="External"/><Relationship Id="rId7" Type="http://schemas.openxmlformats.org/officeDocument/2006/relationships/printerSettings" Target="../printerSettings/printerSettings24.bin"/><Relationship Id="rId2" Type="http://schemas.openxmlformats.org/officeDocument/2006/relationships/hyperlink" Target="http://www.ine.pt/xurl/ind/0008452" TargetMode="External"/><Relationship Id="rId1" Type="http://schemas.openxmlformats.org/officeDocument/2006/relationships/hyperlink" Target="http://www.ine.pt/xurl/ind/0008453" TargetMode="External"/><Relationship Id="rId6" Type="http://schemas.openxmlformats.org/officeDocument/2006/relationships/hyperlink" Target="http://www.ine.pt/xurl/ind/0008452" TargetMode="External"/><Relationship Id="rId5" Type="http://schemas.openxmlformats.org/officeDocument/2006/relationships/hyperlink" Target="http://www.ine.pt/xurl/ind/0008453" TargetMode="External"/><Relationship Id="rId4" Type="http://schemas.openxmlformats.org/officeDocument/2006/relationships/hyperlink" Target="http://www.ine.pt/xurl/ind/0008453"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8571" TargetMode="External"/><Relationship Id="rId3" Type="http://schemas.openxmlformats.org/officeDocument/2006/relationships/hyperlink" Target="http://www.ine.pt/xurl/ind/0008783" TargetMode="External"/><Relationship Id="rId7" Type="http://schemas.openxmlformats.org/officeDocument/2006/relationships/hyperlink" Target="http://www.ine.pt/xurl/ind/0008783" TargetMode="External"/><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8784" TargetMode="External"/><Relationship Id="rId5" Type="http://schemas.openxmlformats.org/officeDocument/2006/relationships/hyperlink" Target="http://www.ine.pt/xurl/ind/0008784" TargetMode="External"/><Relationship Id="rId4" Type="http://schemas.openxmlformats.org/officeDocument/2006/relationships/hyperlink" Target="http://www.ine.pt/xurl/ind/0008783" TargetMode="External"/><Relationship Id="rId9"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8572" TargetMode="External"/><Relationship Id="rId7" Type="http://schemas.openxmlformats.org/officeDocument/2006/relationships/printerSettings" Target="../printerSettings/printerSettings28.bin"/><Relationship Id="rId2" Type="http://schemas.openxmlformats.org/officeDocument/2006/relationships/hyperlink" Target="http://www.ine.pt/xurl/ind/0008572" TargetMode="External"/><Relationship Id="rId1" Type="http://schemas.openxmlformats.org/officeDocument/2006/relationships/hyperlink" Target="http://www.ine.pt/xurl/ind/0008572" TargetMode="External"/><Relationship Id="rId6" Type="http://schemas.openxmlformats.org/officeDocument/2006/relationships/hyperlink" Target="http://www.ine.pt/xurl/ind/0008573" TargetMode="External"/><Relationship Id="rId5" Type="http://schemas.openxmlformats.org/officeDocument/2006/relationships/hyperlink" Target="http://www.ine.pt/xurl/ind/0008573" TargetMode="External"/><Relationship Id="rId4" Type="http://schemas.openxmlformats.org/officeDocument/2006/relationships/hyperlink" Target="http://www.ine.pt/xurl/ind/0008573"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324" TargetMode="External"/><Relationship Id="rId13" Type="http://schemas.openxmlformats.org/officeDocument/2006/relationships/hyperlink" Target="http://www.ine.pt/xurl/ind/0008316" TargetMode="External"/><Relationship Id="rId18" Type="http://schemas.openxmlformats.org/officeDocument/2006/relationships/hyperlink" Target="http://www.ine.pt/xurl/ind/0008319" TargetMode="External"/><Relationship Id="rId26" Type="http://schemas.openxmlformats.org/officeDocument/2006/relationships/hyperlink" Target="http://www.ine.pt/xurl/ind/0008323" TargetMode="External"/><Relationship Id="rId3" Type="http://schemas.openxmlformats.org/officeDocument/2006/relationships/hyperlink" Target="http://www.ine.pt/xurl/ind/0008311" TargetMode="External"/><Relationship Id="rId21" Type="http://schemas.openxmlformats.org/officeDocument/2006/relationships/hyperlink" Target="http://www.ine.pt/xurl/ind/0008310" TargetMode="External"/><Relationship Id="rId7" Type="http://schemas.openxmlformats.org/officeDocument/2006/relationships/hyperlink" Target="http://www.ine.pt/xurl/ind/0008326" TargetMode="External"/><Relationship Id="rId12" Type="http://schemas.openxmlformats.org/officeDocument/2006/relationships/hyperlink" Target="http://www.ine.pt/xurl/ind/0008313" TargetMode="External"/><Relationship Id="rId17" Type="http://schemas.openxmlformats.org/officeDocument/2006/relationships/hyperlink" Target="http://www.ine.pt/xurl/ind/0008333" TargetMode="External"/><Relationship Id="rId25" Type="http://schemas.openxmlformats.org/officeDocument/2006/relationships/hyperlink" Target="http://www.ine.pt/xurl/ind/0008319" TargetMode="External"/><Relationship Id="rId2" Type="http://schemas.openxmlformats.org/officeDocument/2006/relationships/hyperlink" Target="http://www.ine.pt/xurl/ind/0008313" TargetMode="External"/><Relationship Id="rId16" Type="http://schemas.openxmlformats.org/officeDocument/2006/relationships/hyperlink" Target="http://www.ine.pt/xurl/ind/0008324" TargetMode="External"/><Relationship Id="rId20" Type="http://schemas.openxmlformats.org/officeDocument/2006/relationships/hyperlink" Target="http://www.ine.pt/xurl/ind/0008311" TargetMode="External"/><Relationship Id="rId29" Type="http://schemas.openxmlformats.org/officeDocument/2006/relationships/hyperlink" Target="http://www.ine.pt/xurl/ind/0008333"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23" TargetMode="External"/><Relationship Id="rId11" Type="http://schemas.openxmlformats.org/officeDocument/2006/relationships/hyperlink" Target="http://www.ine.pt/xurl/ind/0008310" TargetMode="External"/><Relationship Id="rId24" Type="http://schemas.openxmlformats.org/officeDocument/2006/relationships/hyperlink" Target="http://www.ine.pt/xurl/ind/0008316" TargetMode="External"/><Relationship Id="rId5" Type="http://schemas.openxmlformats.org/officeDocument/2006/relationships/hyperlink" Target="http://www.ine.pt/xurl/ind/0008319" TargetMode="External"/><Relationship Id="rId15" Type="http://schemas.openxmlformats.org/officeDocument/2006/relationships/hyperlink" Target="http://www.ine.pt/xurl/ind/0008326" TargetMode="External"/><Relationship Id="rId23" Type="http://schemas.openxmlformats.org/officeDocument/2006/relationships/hyperlink" Target="http://www.ine.pt/xurl/ind/0008311" TargetMode="External"/><Relationship Id="rId28" Type="http://schemas.openxmlformats.org/officeDocument/2006/relationships/hyperlink" Target="http://www.ine.pt/xurl/ind/0008324" TargetMode="External"/><Relationship Id="rId10" Type="http://schemas.openxmlformats.org/officeDocument/2006/relationships/hyperlink" Target="http://www.ine.pt/xurl/ind/0008336" TargetMode="External"/><Relationship Id="rId19" Type="http://schemas.openxmlformats.org/officeDocument/2006/relationships/hyperlink" Target="http://www.ine.pt/xurl/ind/0008336" TargetMode="External"/><Relationship Id="rId31" Type="http://schemas.openxmlformats.org/officeDocument/2006/relationships/printerSettings" Target="../printerSettings/printerSettings2.bin"/><Relationship Id="rId4" Type="http://schemas.openxmlformats.org/officeDocument/2006/relationships/hyperlink" Target="http://www.ine.pt/xurl/ind/0008316" TargetMode="External"/><Relationship Id="rId9" Type="http://schemas.openxmlformats.org/officeDocument/2006/relationships/hyperlink" Target="http://www.ine.pt/xurl/ind/0008333" TargetMode="External"/><Relationship Id="rId14" Type="http://schemas.openxmlformats.org/officeDocument/2006/relationships/hyperlink" Target="http://www.ine.pt/xurl/ind/0008323" TargetMode="External"/><Relationship Id="rId22" Type="http://schemas.openxmlformats.org/officeDocument/2006/relationships/hyperlink" Target="http://www.ine.pt/xurl/ind/0008313" TargetMode="External"/><Relationship Id="rId27" Type="http://schemas.openxmlformats.org/officeDocument/2006/relationships/hyperlink" Target="http://www.ine.pt/xurl/ind/0008326" TargetMode="External"/><Relationship Id="rId30" Type="http://schemas.openxmlformats.org/officeDocument/2006/relationships/hyperlink" Target="http://www.ine.pt/xurl/ind/0008336" TargetMode="External"/></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8575" TargetMode="External"/><Relationship Id="rId7" Type="http://schemas.openxmlformats.org/officeDocument/2006/relationships/printerSettings" Target="../printerSettings/printerSettings29.bin"/><Relationship Id="rId2" Type="http://schemas.openxmlformats.org/officeDocument/2006/relationships/hyperlink" Target="http://www.ine.pt/xurl/ind/0008575" TargetMode="External"/><Relationship Id="rId1" Type="http://schemas.openxmlformats.org/officeDocument/2006/relationships/hyperlink" Target="http://www.ine.pt/xurl/ind/0008575" TargetMode="External"/><Relationship Id="rId6" Type="http://schemas.openxmlformats.org/officeDocument/2006/relationships/hyperlink" Target="http://www.ine.pt/xurl/ind/0008574" TargetMode="External"/><Relationship Id="rId5" Type="http://schemas.openxmlformats.org/officeDocument/2006/relationships/hyperlink" Target="http://www.ine.pt/xurl/ind/0008574" TargetMode="External"/><Relationship Id="rId4" Type="http://schemas.openxmlformats.org/officeDocument/2006/relationships/hyperlink" Target="http://www.ine.pt/xurl/ind/0008574"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8580" TargetMode="External"/><Relationship Id="rId3" Type="http://schemas.openxmlformats.org/officeDocument/2006/relationships/hyperlink" Target="http://www.ine.pt/xurl/ind/0008576" TargetMode="External"/><Relationship Id="rId7" Type="http://schemas.openxmlformats.org/officeDocument/2006/relationships/hyperlink" Target="http://www.ine.pt/xurl/ind/0008580" TargetMode="External"/><Relationship Id="rId2" Type="http://schemas.openxmlformats.org/officeDocument/2006/relationships/hyperlink" Target="http://www.ine.pt/xurl/ind/0008576" TargetMode="External"/><Relationship Id="rId1" Type="http://schemas.openxmlformats.org/officeDocument/2006/relationships/hyperlink" Target="http://www.ine.pt/xurl/ind/0008576" TargetMode="External"/><Relationship Id="rId6" Type="http://schemas.openxmlformats.org/officeDocument/2006/relationships/hyperlink" Target="http://www.ine.pt/xurl/ind/0008577" TargetMode="External"/><Relationship Id="rId5" Type="http://schemas.openxmlformats.org/officeDocument/2006/relationships/hyperlink" Target="http://www.ine.pt/xurl/ind/0008577" TargetMode="External"/><Relationship Id="rId10" Type="http://schemas.openxmlformats.org/officeDocument/2006/relationships/printerSettings" Target="../printerSettings/printerSettings30.bin"/><Relationship Id="rId4" Type="http://schemas.openxmlformats.org/officeDocument/2006/relationships/hyperlink" Target="http://www.ine.pt/xurl/ind/0008577" TargetMode="External"/><Relationship Id="rId9" Type="http://schemas.openxmlformats.org/officeDocument/2006/relationships/hyperlink" Target="http://www.ine.pt/xurl/ind/0008580" TargetMode="External"/></Relationships>
</file>

<file path=xl/worksheets/_rels/sheet32.xml.rels><?xml version="1.0" encoding="UTF-8" standalone="yes"?>
<Relationships xmlns="http://schemas.openxmlformats.org/package/2006/relationships"><Relationship Id="rId3" Type="http://schemas.openxmlformats.org/officeDocument/2006/relationships/hyperlink" Target="http://www.ine.pt/xurl/ind/0008577" TargetMode="External"/><Relationship Id="rId2" Type="http://schemas.openxmlformats.org/officeDocument/2006/relationships/hyperlink" Target="http://www.ine.pt/xurl/ind/0008577" TargetMode="External"/><Relationship Id="rId1" Type="http://schemas.openxmlformats.org/officeDocument/2006/relationships/hyperlink" Target="http://www.ine.pt/xurl/ind/0008577" TargetMode="External"/><Relationship Id="rId4"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3" Type="http://schemas.openxmlformats.org/officeDocument/2006/relationships/hyperlink" Target="http://www.ine.pt/xurl/ind/0008576" TargetMode="External"/><Relationship Id="rId2" Type="http://schemas.openxmlformats.org/officeDocument/2006/relationships/hyperlink" Target="http://www.ine.pt/xurl/ind/0008576" TargetMode="External"/><Relationship Id="rId1" Type="http://schemas.openxmlformats.org/officeDocument/2006/relationships/hyperlink" Target="http://www.ine.pt/xurl/ind/0008576" TargetMode="External"/><Relationship Id="rId4"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3" Type="http://schemas.openxmlformats.org/officeDocument/2006/relationships/hyperlink" Target="http://www.ine.pt/xurl/ind/0007463" TargetMode="External"/><Relationship Id="rId7" Type="http://schemas.openxmlformats.org/officeDocument/2006/relationships/printerSettings" Target="../printerSettings/printerSettings33.bin"/><Relationship Id="rId2" Type="http://schemas.openxmlformats.org/officeDocument/2006/relationships/hyperlink" Target="http://www.ine.pt/xurl/ind/0007462" TargetMode="External"/><Relationship Id="rId1" Type="http://schemas.openxmlformats.org/officeDocument/2006/relationships/hyperlink" Target="http://www.ine.pt/xurl/ind/0007463" TargetMode="External"/><Relationship Id="rId6" Type="http://schemas.openxmlformats.org/officeDocument/2006/relationships/hyperlink" Target="http://www.ine.pt/xurl/ind/0007462" TargetMode="External"/><Relationship Id="rId5" Type="http://schemas.openxmlformats.org/officeDocument/2006/relationships/hyperlink" Target="http://www.ine.pt/xurl/ind/0007462" TargetMode="External"/><Relationship Id="rId4" Type="http://schemas.openxmlformats.org/officeDocument/2006/relationships/hyperlink" Target="http://www.ine.pt/xurl/ind/0007463"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691" TargetMode="External"/><Relationship Id="rId13" Type="http://schemas.openxmlformats.org/officeDocument/2006/relationships/hyperlink" Target="http://www.ine.pt/xurl/ind/0008414" TargetMode="External"/><Relationship Id="rId18" Type="http://schemas.openxmlformats.org/officeDocument/2006/relationships/hyperlink" Target="http://www.ine.pt/xurl/ind/0008696" TargetMode="External"/><Relationship Id="rId26" Type="http://schemas.openxmlformats.org/officeDocument/2006/relationships/hyperlink" Target="http://www.ine.pt/xurl/ind/0008795" TargetMode="External"/><Relationship Id="rId3" Type="http://schemas.openxmlformats.org/officeDocument/2006/relationships/hyperlink" Target="http://www.ine.pt/xurl/ind/0008696" TargetMode="External"/><Relationship Id="rId21" Type="http://schemas.openxmlformats.org/officeDocument/2006/relationships/hyperlink" Target="http://www.ine.pt/xurl/ind/0008414" TargetMode="External"/><Relationship Id="rId7" Type="http://schemas.openxmlformats.org/officeDocument/2006/relationships/hyperlink" Target="http://www.ine.pt/xurl/ind/0008692" TargetMode="External"/><Relationship Id="rId12" Type="http://schemas.openxmlformats.org/officeDocument/2006/relationships/hyperlink" Target="http://www.ine.pt/xurl/ind/0008413" TargetMode="External"/><Relationship Id="rId17" Type="http://schemas.openxmlformats.org/officeDocument/2006/relationships/hyperlink" Target="http://www.ine.pt/xurl/ind/0008692" TargetMode="External"/><Relationship Id="rId25" Type="http://schemas.openxmlformats.org/officeDocument/2006/relationships/hyperlink" Target="http://www.ine.pt/xurl/ind/0008795" TargetMode="External"/><Relationship Id="rId2" Type="http://schemas.openxmlformats.org/officeDocument/2006/relationships/hyperlink" Target="http://www.ine.pt/xurl/ind/0008695" TargetMode="External"/><Relationship Id="rId16" Type="http://schemas.openxmlformats.org/officeDocument/2006/relationships/hyperlink" Target="http://www.ine.pt/xurl/ind/0008691" TargetMode="External"/><Relationship Id="rId20" Type="http://schemas.openxmlformats.org/officeDocument/2006/relationships/hyperlink" Target="http://www.ine.pt/xurl/ind/0008413" TargetMode="External"/><Relationship Id="rId1" Type="http://schemas.openxmlformats.org/officeDocument/2006/relationships/hyperlink" Target="http://www.ine.pt/xurl/ind/0008691" TargetMode="External"/><Relationship Id="rId6" Type="http://schemas.openxmlformats.org/officeDocument/2006/relationships/hyperlink" Target="http://www.ine.pt/xurl/ind/0008415" TargetMode="External"/><Relationship Id="rId11" Type="http://schemas.openxmlformats.org/officeDocument/2006/relationships/hyperlink" Target="http://www.ine.pt/xurl/ind/0008695" TargetMode="External"/><Relationship Id="rId24" Type="http://schemas.openxmlformats.org/officeDocument/2006/relationships/hyperlink" Target="https://www.ine.pt/xportal/xmain?xpid=INE&amp;xpgid=ine_indicadores&amp;indOcorrCod=0008795&amp;contexto=bd&amp;selTab=tab2" TargetMode="External"/><Relationship Id="rId5" Type="http://schemas.openxmlformats.org/officeDocument/2006/relationships/hyperlink" Target="http://www.ine.pt/xurl/ind/0008414" TargetMode="External"/><Relationship Id="rId15" Type="http://schemas.openxmlformats.org/officeDocument/2006/relationships/hyperlink" Target="http://www.ine.pt/xurl/ind/0008416" TargetMode="External"/><Relationship Id="rId23" Type="http://schemas.openxmlformats.org/officeDocument/2006/relationships/hyperlink" Target="http://www.ine.pt/xurl/ind/0008416" TargetMode="External"/><Relationship Id="rId28" Type="http://schemas.openxmlformats.org/officeDocument/2006/relationships/printerSettings" Target="../printerSettings/printerSettings34.bin"/><Relationship Id="rId10" Type="http://schemas.openxmlformats.org/officeDocument/2006/relationships/hyperlink" Target="http://www.ine.pt/xurl/ind/0008696" TargetMode="External"/><Relationship Id="rId19" Type="http://schemas.openxmlformats.org/officeDocument/2006/relationships/hyperlink" Target="http://www.ine.pt/xurl/ind/0008695" TargetMode="External"/><Relationship Id="rId4" Type="http://schemas.openxmlformats.org/officeDocument/2006/relationships/hyperlink" Target="http://www.ine.pt/xurl/ind/0008413" TargetMode="External"/><Relationship Id="rId9" Type="http://schemas.openxmlformats.org/officeDocument/2006/relationships/hyperlink" Target="http://www.ine.pt/xurl/ind/0008692" TargetMode="External"/><Relationship Id="rId14" Type="http://schemas.openxmlformats.org/officeDocument/2006/relationships/hyperlink" Target="http://www.ine.pt/xurl/ind/0008415" TargetMode="External"/><Relationship Id="rId22" Type="http://schemas.openxmlformats.org/officeDocument/2006/relationships/hyperlink" Target="http://www.ine.pt/xurl/ind/0008415" TargetMode="External"/><Relationship Id="rId27" Type="http://schemas.openxmlformats.org/officeDocument/2006/relationships/hyperlink" Target="http://www.ine.pt/xurl/ind/0008416" TargetMode="External"/></Relationships>
</file>

<file path=xl/worksheets/_rels/sheet36.xml.rels><?xml version="1.0" encoding="UTF-8" standalone="yes"?>
<Relationships xmlns="http://schemas.openxmlformats.org/package/2006/relationships"><Relationship Id="rId8" Type="http://schemas.openxmlformats.org/officeDocument/2006/relationships/hyperlink" Target="http://www.ine.pt/xurl/ind/0008686" TargetMode="External"/><Relationship Id="rId13" Type="http://schemas.openxmlformats.org/officeDocument/2006/relationships/hyperlink" Target="http://www.ine.pt/xurl/ind/0008799" TargetMode="External"/><Relationship Id="rId18" Type="http://schemas.openxmlformats.org/officeDocument/2006/relationships/hyperlink" Target="http://www.ine.pt/xurl/ind/0008799" TargetMode="External"/><Relationship Id="rId26" Type="http://schemas.openxmlformats.org/officeDocument/2006/relationships/hyperlink" Target="ttp://www.ine.pt/xurl/ind/0008796" TargetMode="External"/><Relationship Id="rId3" Type="http://schemas.openxmlformats.org/officeDocument/2006/relationships/hyperlink" Target="http://www.ine.pt/xurl/ind/0008688" TargetMode="External"/><Relationship Id="rId21" Type="http://schemas.openxmlformats.org/officeDocument/2006/relationships/hyperlink" Target="http://www.ine.pt/xurl/ind/0008687" TargetMode="External"/><Relationship Id="rId7" Type="http://schemas.openxmlformats.org/officeDocument/2006/relationships/hyperlink" Target="http://www.ine.pt/xurl/ind/0008685" TargetMode="External"/><Relationship Id="rId12" Type="http://schemas.openxmlformats.org/officeDocument/2006/relationships/hyperlink" Target="http://www.ine.pt/xurl/ind/0008690" TargetMode="External"/><Relationship Id="rId17" Type="http://schemas.openxmlformats.org/officeDocument/2006/relationships/hyperlink" Target="http://www.ine.pt/xurl/ind/0008797" TargetMode="External"/><Relationship Id="rId25" Type="http://schemas.openxmlformats.org/officeDocument/2006/relationships/hyperlink" Target="ttp://www.ine.pt/xurl/ind/0008799" TargetMode="External"/><Relationship Id="rId2" Type="http://schemas.openxmlformats.org/officeDocument/2006/relationships/hyperlink" Target="http://www.ine.pt/xurl/ind/0008687" TargetMode="External"/><Relationship Id="rId16" Type="http://schemas.openxmlformats.org/officeDocument/2006/relationships/hyperlink" Target="http://www.ine.pt/xurl/ind/0008796" TargetMode="External"/><Relationship Id="rId20" Type="http://schemas.openxmlformats.org/officeDocument/2006/relationships/hyperlink" Target="http://www.ine.pt/xurl/ind/0008686" TargetMode="External"/><Relationship Id="rId1" Type="http://schemas.openxmlformats.org/officeDocument/2006/relationships/hyperlink" Target="http://www.ine.pt/xurl/ind/0008686" TargetMode="External"/><Relationship Id="rId6" Type="http://schemas.openxmlformats.org/officeDocument/2006/relationships/hyperlink" Target="http://www.ine.pt/xurl/ind/0008690" TargetMode="External"/><Relationship Id="rId11" Type="http://schemas.openxmlformats.org/officeDocument/2006/relationships/hyperlink" Target="http://www.ine.pt/xurl/ind/0008689" TargetMode="External"/><Relationship Id="rId24" Type="http://schemas.openxmlformats.org/officeDocument/2006/relationships/hyperlink" Target="http://www.ine.pt/xurl/ind/0008690" TargetMode="External"/><Relationship Id="rId5" Type="http://schemas.openxmlformats.org/officeDocument/2006/relationships/hyperlink" Target="http://www.ine.pt/xurl/ind/0008685" TargetMode="External"/><Relationship Id="rId15" Type="http://schemas.openxmlformats.org/officeDocument/2006/relationships/hyperlink" Target="http://www.ine.pt/xurl/ind/0008797" TargetMode="External"/><Relationship Id="rId23" Type="http://schemas.openxmlformats.org/officeDocument/2006/relationships/hyperlink" Target="http://www.ine.pt/xurl/ind/0008689" TargetMode="External"/><Relationship Id="rId28" Type="http://schemas.openxmlformats.org/officeDocument/2006/relationships/printerSettings" Target="../printerSettings/printerSettings35.bin"/><Relationship Id="rId10" Type="http://schemas.openxmlformats.org/officeDocument/2006/relationships/hyperlink" Target="http://www.ine.pt/xurl/ind/0008688" TargetMode="External"/><Relationship Id="rId19" Type="http://schemas.openxmlformats.org/officeDocument/2006/relationships/hyperlink" Target="http://www.ine.pt/xurl/ind/0008685" TargetMode="External"/><Relationship Id="rId4" Type="http://schemas.openxmlformats.org/officeDocument/2006/relationships/hyperlink" Target="http://www.ine.pt/xurl/ind/0008689" TargetMode="External"/><Relationship Id="rId9" Type="http://schemas.openxmlformats.org/officeDocument/2006/relationships/hyperlink" Target="http://www.ine.pt/xurl/ind/0008687" TargetMode="External"/><Relationship Id="rId14" Type="http://schemas.openxmlformats.org/officeDocument/2006/relationships/hyperlink" Target="http://www.ine.pt/xurl/ind/0008796" TargetMode="External"/><Relationship Id="rId22" Type="http://schemas.openxmlformats.org/officeDocument/2006/relationships/hyperlink" Target="http://www.ine.pt/xurl/ind/0008688" TargetMode="External"/><Relationship Id="rId27" Type="http://schemas.openxmlformats.org/officeDocument/2006/relationships/hyperlink" Target="ttp://www.ine.pt/xurl/ind/0008797" TargetMode="External"/></Relationships>
</file>

<file path=xl/worksheets/_rels/sheet37.xml.rels><?xml version="1.0" encoding="UTF-8" standalone="yes"?>
<Relationships xmlns="http://schemas.openxmlformats.org/package/2006/relationships"><Relationship Id="rId8" Type="http://schemas.openxmlformats.org/officeDocument/2006/relationships/hyperlink" Target="http://www.ine.pt/xurl/ind/0008693" TargetMode="External"/><Relationship Id="rId13" Type="http://schemas.openxmlformats.org/officeDocument/2006/relationships/hyperlink" Target="http://www.ine.pt/xurl/ind/0008693" TargetMode="External"/><Relationship Id="rId18" Type="http://schemas.openxmlformats.org/officeDocument/2006/relationships/hyperlink" Target="http://www.ine.pt/xurl/ind/0008798" TargetMode="External"/><Relationship Id="rId3" Type="http://schemas.openxmlformats.org/officeDocument/2006/relationships/hyperlink" Target="http://www.ine.pt/xurl/ind/0008694" TargetMode="External"/><Relationship Id="rId7" Type="http://schemas.openxmlformats.org/officeDocument/2006/relationships/hyperlink" Target="http://www.ine.pt/xurl/ind/0008698" TargetMode="External"/><Relationship Id="rId12" Type="http://schemas.openxmlformats.org/officeDocument/2006/relationships/hyperlink" Target="http://www.ine.pt/xurl/ind/0008698" TargetMode="External"/><Relationship Id="rId17" Type="http://schemas.openxmlformats.org/officeDocument/2006/relationships/hyperlink" Target="http://www.ine.pt/xurl/ind/0008798" TargetMode="External"/><Relationship Id="rId2" Type="http://schemas.openxmlformats.org/officeDocument/2006/relationships/hyperlink" Target="http://www.ine.pt/xurl/ind/0008693" TargetMode="External"/><Relationship Id="rId16" Type="http://schemas.openxmlformats.org/officeDocument/2006/relationships/hyperlink" Target="http://www.ine.pt/xurl/ind/0008798" TargetMode="External"/><Relationship Id="rId1" Type="http://schemas.openxmlformats.org/officeDocument/2006/relationships/hyperlink" Target="http://www.ine.pt/xurl/ind/0008698" TargetMode="External"/><Relationship Id="rId6" Type="http://schemas.openxmlformats.org/officeDocument/2006/relationships/hyperlink" Target="http://www.ine.pt/xurl/ind/0008697" TargetMode="External"/><Relationship Id="rId11" Type="http://schemas.openxmlformats.org/officeDocument/2006/relationships/hyperlink" Target="http://www.ine.pt/xurl/ind/0008697" TargetMode="External"/><Relationship Id="rId5" Type="http://schemas.openxmlformats.org/officeDocument/2006/relationships/hyperlink" Target="http://www.ine.pt/xurl/ind/0008699" TargetMode="External"/><Relationship Id="rId15" Type="http://schemas.openxmlformats.org/officeDocument/2006/relationships/hyperlink" Target="http://www.ine.pt/xurl/ind/0008694" TargetMode="External"/><Relationship Id="rId10" Type="http://schemas.openxmlformats.org/officeDocument/2006/relationships/hyperlink" Target="http://www.ine.pt/xurl/ind/0008694" TargetMode="External"/><Relationship Id="rId19" Type="http://schemas.openxmlformats.org/officeDocument/2006/relationships/printerSettings" Target="../printerSettings/printerSettings36.bin"/><Relationship Id="rId4" Type="http://schemas.openxmlformats.org/officeDocument/2006/relationships/hyperlink" Target="http://www.ine.pt/xurl/ind/0008697" TargetMode="External"/><Relationship Id="rId9" Type="http://schemas.openxmlformats.org/officeDocument/2006/relationships/hyperlink" Target="http://www.ine.pt/xurl/ind/0008699" TargetMode="External"/><Relationship Id="rId14" Type="http://schemas.openxmlformats.org/officeDocument/2006/relationships/hyperlink" Target="http://www.ine.pt/xurl/ind/0008699" TargetMode="External"/></Relationships>
</file>

<file path=xl/worksheets/_rels/sheet38.xml.rels><?xml version="1.0" encoding="UTF-8" standalone="yes"?>
<Relationships xmlns="http://schemas.openxmlformats.org/package/2006/relationships"><Relationship Id="rId3" Type="http://schemas.openxmlformats.org/officeDocument/2006/relationships/hyperlink" Target="http://www.ine.pt/xurl/ind/0008417" TargetMode="External"/><Relationship Id="rId2" Type="http://schemas.openxmlformats.org/officeDocument/2006/relationships/hyperlink" Target="http://www.ine.pt/xurl/ind/0008417" TargetMode="External"/><Relationship Id="rId1" Type="http://schemas.openxmlformats.org/officeDocument/2006/relationships/hyperlink" Target="http://www.ine.pt/xurl/ind/0008417" TargetMode="External"/><Relationship Id="rId4"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418" TargetMode="External"/><Relationship Id="rId7" Type="http://schemas.openxmlformats.org/officeDocument/2006/relationships/printerSettings" Target="../printerSettings/printerSettings38.bin"/><Relationship Id="rId2" Type="http://schemas.openxmlformats.org/officeDocument/2006/relationships/hyperlink" Target="http://www.ine.pt/xurl/ind/0008419" TargetMode="External"/><Relationship Id="rId1" Type="http://schemas.openxmlformats.org/officeDocument/2006/relationships/hyperlink" Target="http://www.ine.pt/xurl/ind/0008418" TargetMode="External"/><Relationship Id="rId6" Type="http://schemas.openxmlformats.org/officeDocument/2006/relationships/hyperlink" Target="http://www.ine.pt/xurl/ind/0008418" TargetMode="External"/><Relationship Id="rId5" Type="http://schemas.openxmlformats.org/officeDocument/2006/relationships/hyperlink" Target="http://www.ine.pt/xurl/ind/0008419" TargetMode="External"/><Relationship Id="rId4" Type="http://schemas.openxmlformats.org/officeDocument/2006/relationships/hyperlink" Target="http://www.ine.pt/xurl/ind/0008419"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762" TargetMode="External"/><Relationship Id="rId3" Type="http://schemas.openxmlformats.org/officeDocument/2006/relationships/hyperlink" Target="http://www.ine.pt/xurl/ind/0008760" TargetMode="External"/><Relationship Id="rId7" Type="http://schemas.openxmlformats.org/officeDocument/2006/relationships/hyperlink" Target="http://www.ine.pt/xurl/ind/0008761" TargetMode="External"/><Relationship Id="rId2" Type="http://schemas.openxmlformats.org/officeDocument/2006/relationships/hyperlink" Target="http://www.ine.pt/xurl/ind/0008762" TargetMode="External"/><Relationship Id="rId1" Type="http://schemas.openxmlformats.org/officeDocument/2006/relationships/hyperlink" Target="http://www.ine.pt/xurl/ind/0008760" TargetMode="External"/><Relationship Id="rId6" Type="http://schemas.openxmlformats.org/officeDocument/2006/relationships/hyperlink" Target="http://www.ine.pt/xurl/ind/0008760" TargetMode="External"/><Relationship Id="rId5" Type="http://schemas.openxmlformats.org/officeDocument/2006/relationships/hyperlink" Target="http://www.ine.pt/xurl/ind/0008762" TargetMode="External"/><Relationship Id="rId10" Type="http://schemas.openxmlformats.org/officeDocument/2006/relationships/printerSettings" Target="../printerSettings/printerSettings3.bin"/><Relationship Id="rId4" Type="http://schemas.openxmlformats.org/officeDocument/2006/relationships/hyperlink" Target="http://www.ine.pt/xurl/ind/0008761" TargetMode="External"/><Relationship Id="rId9" Type="http://schemas.openxmlformats.org/officeDocument/2006/relationships/hyperlink" Target="http://www.ine.pt/xurl/ind/0008761"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8" Type="http://schemas.openxmlformats.org/officeDocument/2006/relationships/printerSettings" Target="../printerSettings/printerSettings42.bin"/><Relationship Id="rId3" Type="http://schemas.openxmlformats.org/officeDocument/2006/relationships/hyperlink" Target="http://www.ine.pt/xurl/ind/0001114" TargetMode="External"/><Relationship Id="rId7" Type="http://schemas.openxmlformats.org/officeDocument/2006/relationships/hyperlink" Target="http://www.ine.pt/xurl/ind/0001114" TargetMode="External"/><Relationship Id="rId2" Type="http://schemas.openxmlformats.org/officeDocument/2006/relationships/hyperlink" Target="http://www.ine.pt/xurl/ind/0002792" TargetMode="External"/><Relationship Id="rId1" Type="http://schemas.openxmlformats.org/officeDocument/2006/relationships/hyperlink" Target="http://www.ine.pt/xurl/ind/0002788" TargetMode="External"/><Relationship Id="rId6" Type="http://schemas.openxmlformats.org/officeDocument/2006/relationships/hyperlink" Target="http://www.ine.pt/xurl/ind/0002792" TargetMode="External"/><Relationship Id="rId5" Type="http://schemas.openxmlformats.org/officeDocument/2006/relationships/hyperlink" Target="http://www.ine.pt/xurl/ind/0002792" TargetMode="External"/><Relationship Id="rId4" Type="http://schemas.openxmlformats.org/officeDocument/2006/relationships/hyperlink" Target="http://www.ine.pt/xurl/ind/0001114" TargetMode="External"/></Relationships>
</file>

<file path=xl/worksheets/_rels/sheet44.xml.rels><?xml version="1.0" encoding="UTF-8" standalone="yes"?>
<Relationships xmlns="http://schemas.openxmlformats.org/package/2006/relationships"><Relationship Id="rId3" Type="http://schemas.openxmlformats.org/officeDocument/2006/relationships/hyperlink" Target="http://www.ine.pt/xurl/ind/0008082" TargetMode="External"/><Relationship Id="rId2" Type="http://schemas.openxmlformats.org/officeDocument/2006/relationships/hyperlink" Target="http://www.ine.pt/xurl/ind/0008082" TargetMode="External"/><Relationship Id="rId1" Type="http://schemas.openxmlformats.org/officeDocument/2006/relationships/hyperlink" Target="http://www.ine.pt/xurl/ind/0008082" TargetMode="External"/><Relationship Id="rId4"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3" Type="http://schemas.openxmlformats.org/officeDocument/2006/relationships/hyperlink" Target="http://www.ine.pt/xurl/ind/0008080" TargetMode="External"/><Relationship Id="rId2" Type="http://schemas.openxmlformats.org/officeDocument/2006/relationships/hyperlink" Target="http://www.ine.pt/xurl/ind/0008080" TargetMode="External"/><Relationship Id="rId1" Type="http://schemas.openxmlformats.org/officeDocument/2006/relationships/hyperlink" Target="http://www.ine.pt/xurl/ind/0008080" TargetMode="External"/><Relationship Id="rId4"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309" TargetMode="External"/><Relationship Id="rId13" Type="http://schemas.openxmlformats.org/officeDocument/2006/relationships/hyperlink" Target="http://www.ine.pt/xurl/ind/0008307" TargetMode="External"/><Relationship Id="rId18" Type="http://schemas.openxmlformats.org/officeDocument/2006/relationships/hyperlink" Target="http://www.ine.pt/xurl/ind/0008318" TargetMode="External"/><Relationship Id="rId3" Type="http://schemas.openxmlformats.org/officeDocument/2006/relationships/hyperlink" Target="http://www.ine.pt/xurl/ind/0008307" TargetMode="External"/><Relationship Id="rId21" Type="http://schemas.openxmlformats.org/officeDocument/2006/relationships/hyperlink" Target="http://www.ine.pt/xurl/ind/0008315" TargetMode="External"/><Relationship Id="rId7" Type="http://schemas.openxmlformats.org/officeDocument/2006/relationships/hyperlink" Target="http://www.ine.pt/xurl/ind/0008318" TargetMode="External"/><Relationship Id="rId12" Type="http://schemas.openxmlformats.org/officeDocument/2006/relationships/hyperlink" Target="http://www.ine.pt/xurl/ind/0008307" TargetMode="External"/><Relationship Id="rId17" Type="http://schemas.openxmlformats.org/officeDocument/2006/relationships/hyperlink" Target="http://www.ine.pt/xurl/ind/0008307" TargetMode="External"/><Relationship Id="rId2" Type="http://schemas.openxmlformats.org/officeDocument/2006/relationships/hyperlink" Target="http://www.ine.pt/xurl/ind/0008307" TargetMode="External"/><Relationship Id="rId16" Type="http://schemas.openxmlformats.org/officeDocument/2006/relationships/hyperlink" Target="http://www.ine.pt/xurl/ind/0008309" TargetMode="External"/><Relationship Id="rId20" Type="http://schemas.openxmlformats.org/officeDocument/2006/relationships/hyperlink" Target="http://www.ine.pt/xurl/ind/0008317"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17" TargetMode="External"/><Relationship Id="rId11"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15" Type="http://schemas.openxmlformats.org/officeDocument/2006/relationships/hyperlink" Target="http://www.ine.pt/xurl/ind/0008318" TargetMode="External"/><Relationship Id="rId10" Type="http://schemas.openxmlformats.org/officeDocument/2006/relationships/hyperlink" Target="http://www.ine.pt/xurl/ind/0008307" TargetMode="External"/><Relationship Id="rId19" Type="http://schemas.openxmlformats.org/officeDocument/2006/relationships/hyperlink" Target="http://www.ine.pt/xurl/ind/0008309" TargetMode="External"/><Relationship Id="rId4" Type="http://schemas.openxmlformats.org/officeDocument/2006/relationships/hyperlink" Target="http://www.ine.pt/xurl/ind/0008307" TargetMode="External"/><Relationship Id="rId9" Type="http://schemas.openxmlformats.org/officeDocument/2006/relationships/hyperlink" Target="http://www.ine.pt/xurl/ind/0008315" TargetMode="External"/><Relationship Id="rId14" Type="http://schemas.openxmlformats.org/officeDocument/2006/relationships/hyperlink" Target="http://www.ine.pt/xurl/ind/0008317" TargetMode="External"/><Relationship Id="rId22"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8" Type="http://schemas.openxmlformats.org/officeDocument/2006/relationships/hyperlink" Target="http://www.ine.pt/xurl/ind/0006776" TargetMode="External"/><Relationship Id="rId13" Type="http://schemas.openxmlformats.org/officeDocument/2006/relationships/hyperlink" Target="http://www.ine.pt/xurl/ind/0006776" TargetMode="External"/><Relationship Id="rId18" Type="http://schemas.openxmlformats.org/officeDocument/2006/relationships/hyperlink" Target="http://www.ine.pt/xurl/ind/0001031" TargetMode="External"/><Relationship Id="rId26" Type="http://schemas.openxmlformats.org/officeDocument/2006/relationships/hyperlink" Target="http://www.ine.pt/xurl/ind/0004175" TargetMode="External"/><Relationship Id="rId3" Type="http://schemas.openxmlformats.org/officeDocument/2006/relationships/hyperlink" Target="http://www.ine.pt/xurl/ind/0006775" TargetMode="External"/><Relationship Id="rId21" Type="http://schemas.openxmlformats.org/officeDocument/2006/relationships/hyperlink" Target="http://www.ine.pt/xurl/ind/0006776" TargetMode="External"/><Relationship Id="rId7" Type="http://schemas.openxmlformats.org/officeDocument/2006/relationships/hyperlink" Target="http://www.ine.pt/xurl/ind/0006776" TargetMode="External"/><Relationship Id="rId12" Type="http://schemas.openxmlformats.org/officeDocument/2006/relationships/hyperlink" Target="http://www.ine.pt/xurl/ind/0006775" TargetMode="External"/><Relationship Id="rId17" Type="http://schemas.openxmlformats.org/officeDocument/2006/relationships/hyperlink" Target="http://www.ine.pt/xurl/ind/0002788" TargetMode="External"/><Relationship Id="rId25" Type="http://schemas.openxmlformats.org/officeDocument/2006/relationships/hyperlink" Target="http://www.ine.pt/xurl/ind/0004175" TargetMode="External"/><Relationship Id="rId2" Type="http://schemas.openxmlformats.org/officeDocument/2006/relationships/hyperlink" Target="http://www.ine.pt/xurl/ind/0001032" TargetMode="External"/><Relationship Id="rId16" Type="http://schemas.openxmlformats.org/officeDocument/2006/relationships/hyperlink" Target="http://www.ine.pt/xurl/ind/0002788" TargetMode="External"/><Relationship Id="rId20" Type="http://schemas.openxmlformats.org/officeDocument/2006/relationships/hyperlink" Target="http://www.ine.pt/xurl/ind/0006775" TargetMode="External"/><Relationship Id="rId29" Type="http://schemas.openxmlformats.org/officeDocument/2006/relationships/hyperlink" Target="http://www.ine.pt/xurl/ind/0002970" TargetMode="External"/><Relationship Id="rId1" Type="http://schemas.openxmlformats.org/officeDocument/2006/relationships/hyperlink" Target="http://www.ine.pt/xurl/ind/0001031" TargetMode="External"/><Relationship Id="rId6" Type="http://schemas.openxmlformats.org/officeDocument/2006/relationships/hyperlink" Target="http://www.ine.pt/xurl/ind/0002511" TargetMode="External"/><Relationship Id="rId11" Type="http://schemas.openxmlformats.org/officeDocument/2006/relationships/hyperlink" Target="http://www.ine.pt/xurl/ind/0001032" TargetMode="External"/><Relationship Id="rId24" Type="http://schemas.openxmlformats.org/officeDocument/2006/relationships/hyperlink" Target="http://www.ine.pt/xurl/ind/0002970" TargetMode="External"/><Relationship Id="rId5" Type="http://schemas.openxmlformats.org/officeDocument/2006/relationships/hyperlink" Target="http://www.ine.pt/xurl/ind/0002970" TargetMode="External"/><Relationship Id="rId15" Type="http://schemas.openxmlformats.org/officeDocument/2006/relationships/hyperlink" Target="http://www.ine.pt/xurl/ind/0006776" TargetMode="External"/><Relationship Id="rId23" Type="http://schemas.openxmlformats.org/officeDocument/2006/relationships/hyperlink" Target="http://www.ine.pt/xurl/ind/0002511" TargetMode="External"/><Relationship Id="rId28" Type="http://schemas.openxmlformats.org/officeDocument/2006/relationships/hyperlink" Target="http://www.ine.pt/xurl/ind/0007949" TargetMode="External"/><Relationship Id="rId10" Type="http://schemas.openxmlformats.org/officeDocument/2006/relationships/hyperlink" Target="http://www.ine.pt/xurl/ind/0001031" TargetMode="External"/><Relationship Id="rId19" Type="http://schemas.openxmlformats.org/officeDocument/2006/relationships/hyperlink" Target="http://www.ine.pt/xurl/ind/0001032" TargetMode="External"/><Relationship Id="rId31" Type="http://schemas.openxmlformats.org/officeDocument/2006/relationships/printerSettings" Target="../printerSettings/printerSettings50.bin"/><Relationship Id="rId4" Type="http://schemas.openxmlformats.org/officeDocument/2006/relationships/hyperlink" Target="http://www.ine.pt/xurl/ind/0007949" TargetMode="External"/><Relationship Id="rId9" Type="http://schemas.openxmlformats.org/officeDocument/2006/relationships/hyperlink" Target="http://www.ine.pt/xurl/ind/0006776" TargetMode="External"/><Relationship Id="rId14" Type="http://schemas.openxmlformats.org/officeDocument/2006/relationships/hyperlink" Target="http://www.ine.pt/xurl/ind/0006776" TargetMode="External"/><Relationship Id="rId22" Type="http://schemas.openxmlformats.org/officeDocument/2006/relationships/hyperlink" Target="http://www.ine.pt/xurl/ind/0007949" TargetMode="External"/><Relationship Id="rId27" Type="http://schemas.openxmlformats.org/officeDocument/2006/relationships/hyperlink" Target="http://www.ine.pt/xurl/ind/0004175" TargetMode="External"/><Relationship Id="rId30" Type="http://schemas.openxmlformats.org/officeDocument/2006/relationships/hyperlink" Target="http://www.ine.pt/xurl/ind/0002511" TargetMode="External"/></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8" Type="http://schemas.openxmlformats.org/officeDocument/2006/relationships/hyperlink" Target="http://www.ine.pt/xurl/ind/0008491" TargetMode="External"/><Relationship Id="rId13" Type="http://schemas.openxmlformats.org/officeDocument/2006/relationships/hyperlink" Target="http://www.ine.pt/xurl/ind/0008484" TargetMode="External"/><Relationship Id="rId18" Type="http://schemas.openxmlformats.org/officeDocument/2006/relationships/hyperlink" Target="http://www.ine.pt/xurl/ind/0008490" TargetMode="External"/><Relationship Id="rId26" Type="http://schemas.openxmlformats.org/officeDocument/2006/relationships/hyperlink" Target="http://www.ine.pt/xurl/ind/0008467" TargetMode="External"/><Relationship Id="rId3" Type="http://schemas.openxmlformats.org/officeDocument/2006/relationships/hyperlink" Target="http://www.ine.pt/xurl/ind/0008516" TargetMode="External"/><Relationship Id="rId21" Type="http://schemas.openxmlformats.org/officeDocument/2006/relationships/hyperlink" Target="http://www.ine.pt/xurl/ind/0008515" TargetMode="External"/><Relationship Id="rId7" Type="http://schemas.openxmlformats.org/officeDocument/2006/relationships/hyperlink" Target="http://www.ine.pt/xurl/ind/0008467" TargetMode="External"/><Relationship Id="rId12" Type="http://schemas.openxmlformats.org/officeDocument/2006/relationships/hyperlink" Target="http://www.ine.pt/xurl/ind/0008516" TargetMode="External"/><Relationship Id="rId17" Type="http://schemas.openxmlformats.org/officeDocument/2006/relationships/hyperlink" Target="http://www.ine.pt/xurl/ind/0008491" TargetMode="External"/><Relationship Id="rId25" Type="http://schemas.openxmlformats.org/officeDocument/2006/relationships/hyperlink" Target="http://www.ine.pt/xurl/ind/0008518" TargetMode="External"/><Relationship Id="rId2" Type="http://schemas.openxmlformats.org/officeDocument/2006/relationships/hyperlink" Target="http://www.ine.pt/xurl/ind/0008515" TargetMode="External"/><Relationship Id="rId16" Type="http://schemas.openxmlformats.org/officeDocument/2006/relationships/hyperlink" Target="http://www.ine.pt/xurl/ind/0008467" TargetMode="External"/><Relationship Id="rId20" Type="http://schemas.openxmlformats.org/officeDocument/2006/relationships/hyperlink" Target="http://www.ine.pt/xurl/ind/0008466" TargetMode="External"/><Relationship Id="rId29" Type="http://schemas.openxmlformats.org/officeDocument/2006/relationships/printerSettings" Target="../printerSettings/printerSettings52.bin"/><Relationship Id="rId1" Type="http://schemas.openxmlformats.org/officeDocument/2006/relationships/hyperlink" Target="http://www.ine.pt/xurl/ind/0008466" TargetMode="External"/><Relationship Id="rId6" Type="http://schemas.openxmlformats.org/officeDocument/2006/relationships/hyperlink" Target="http://www.ine.pt/xurl/ind/0008518" TargetMode="External"/><Relationship Id="rId11" Type="http://schemas.openxmlformats.org/officeDocument/2006/relationships/hyperlink" Target="http://www.ine.pt/xurl/ind/0008515" TargetMode="External"/><Relationship Id="rId24" Type="http://schemas.openxmlformats.org/officeDocument/2006/relationships/hyperlink" Target="http://www.ine.pt/xurl/ind/0008517" TargetMode="External"/><Relationship Id="rId5" Type="http://schemas.openxmlformats.org/officeDocument/2006/relationships/hyperlink" Target="http://www.ine.pt/xurl/ind/0008517" TargetMode="External"/><Relationship Id="rId15" Type="http://schemas.openxmlformats.org/officeDocument/2006/relationships/hyperlink" Target="http://www.ine.pt/xurl/ind/0008518" TargetMode="External"/><Relationship Id="rId23" Type="http://schemas.openxmlformats.org/officeDocument/2006/relationships/hyperlink" Target="http://www.ine.pt/xurl/ind/0008484" TargetMode="External"/><Relationship Id="rId28" Type="http://schemas.openxmlformats.org/officeDocument/2006/relationships/hyperlink" Target="http://www.ine.pt/xurl/ind/0008490"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7363"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90" TargetMode="External"/><Relationship Id="rId14" Type="http://schemas.openxmlformats.org/officeDocument/2006/relationships/hyperlink" Target="http://www.ine.pt/xurl/ind/0008517" TargetMode="External"/><Relationship Id="rId22" Type="http://schemas.openxmlformats.org/officeDocument/2006/relationships/hyperlink" Target="http://www.ine.pt/xurl/ind/0008516" TargetMode="External"/><Relationship Id="rId27" Type="http://schemas.openxmlformats.org/officeDocument/2006/relationships/hyperlink" Target="http://www.ine.pt/xurl/ind/0008491"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www.ine.pt/xurl/ind/0008308" TargetMode="External"/><Relationship Id="rId3" Type="http://schemas.openxmlformats.org/officeDocument/2006/relationships/hyperlink" Target="http://www.ine.pt/xurl/ind/0008308" TargetMode="External"/><Relationship Id="rId7" Type="http://schemas.openxmlformats.org/officeDocument/2006/relationships/hyperlink" Target="http://www.ine.pt/xurl/ind/0008309" TargetMode="External"/><Relationship Id="rId2" Type="http://schemas.openxmlformats.org/officeDocument/2006/relationships/hyperlink" Target="http://www.ine.pt/xurl/ind/0008309" TargetMode="External"/><Relationship Id="rId1" Type="http://schemas.openxmlformats.org/officeDocument/2006/relationships/hyperlink" Target="http://www.ine.pt/xurl/ind/0008309" TargetMode="External"/><Relationship Id="rId6" Type="http://schemas.openxmlformats.org/officeDocument/2006/relationships/hyperlink" Target="http://www.ine.pt/xurl/ind/0008309" TargetMode="External"/><Relationship Id="rId5" Type="http://schemas.openxmlformats.org/officeDocument/2006/relationships/hyperlink" Target="http://www.ine.pt/xurl/ind/0008308" TargetMode="External"/><Relationship Id="rId4" Type="http://schemas.openxmlformats.org/officeDocument/2006/relationships/hyperlink" Target="http://www.ine.pt/xurl/ind/0008309" TargetMode="External"/><Relationship Id="rId9"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8" Type="http://schemas.openxmlformats.org/officeDocument/2006/relationships/hyperlink" Target="http://www.ine.pt/xurl/ind/0008334" TargetMode="External"/><Relationship Id="rId13" Type="http://schemas.openxmlformats.org/officeDocument/2006/relationships/hyperlink" Target="http://www.ine.pt/xurl/ind/0008320" TargetMode="External"/><Relationship Id="rId18" Type="http://schemas.openxmlformats.org/officeDocument/2006/relationships/hyperlink" Target="http://www.ine.pt/xurl/ind/0008320" TargetMode="External"/><Relationship Id="rId3" Type="http://schemas.openxmlformats.org/officeDocument/2006/relationships/hyperlink" Target="http://www.ine.pt/xurl/ind/0008335" TargetMode="External"/><Relationship Id="rId7" Type="http://schemas.openxmlformats.org/officeDocument/2006/relationships/hyperlink" Target="http://www.ine.pt/xurl/ind/0008320" TargetMode="External"/><Relationship Id="rId12" Type="http://schemas.openxmlformats.org/officeDocument/2006/relationships/hyperlink" Target="http://www.ine.pt/xurl/ind/0008320" TargetMode="External"/><Relationship Id="rId17" Type="http://schemas.openxmlformats.org/officeDocument/2006/relationships/hyperlink" Target="http://www.ine.pt/xurl/ind/0008321" TargetMode="External"/><Relationship Id="rId2" Type="http://schemas.openxmlformats.org/officeDocument/2006/relationships/hyperlink" Target="http://www.ine.pt/xurl/ind/0008334" TargetMode="External"/><Relationship Id="rId16" Type="http://schemas.openxmlformats.org/officeDocument/2006/relationships/hyperlink" Target="http://www.ine.pt/xurl/ind/0008335" TargetMode="External"/><Relationship Id="rId1" Type="http://schemas.openxmlformats.org/officeDocument/2006/relationships/hyperlink" Target="http://www.ine.pt/xurl/ind/0008320" TargetMode="External"/><Relationship Id="rId6" Type="http://schemas.openxmlformats.org/officeDocument/2006/relationships/hyperlink" Target="http://www.ine.pt/xurl/ind/0008320" TargetMode="External"/><Relationship Id="rId11" Type="http://schemas.openxmlformats.org/officeDocument/2006/relationships/hyperlink" Target="http://www.ine.pt/xurl/ind/0008320" TargetMode="External"/><Relationship Id="rId5" Type="http://schemas.openxmlformats.org/officeDocument/2006/relationships/hyperlink" Target="http://www.ine.pt/xurl/ind/0008320" TargetMode="External"/><Relationship Id="rId15" Type="http://schemas.openxmlformats.org/officeDocument/2006/relationships/hyperlink" Target="http://www.ine.pt/xurl/ind/0008334" TargetMode="External"/><Relationship Id="rId10" Type="http://schemas.openxmlformats.org/officeDocument/2006/relationships/hyperlink" Target="http://www.ine.pt/xurl/ind/0008321" TargetMode="External"/><Relationship Id="rId19" Type="http://schemas.openxmlformats.org/officeDocument/2006/relationships/printerSettings" Target="../printerSettings/printerSettings6.bin"/><Relationship Id="rId4" Type="http://schemas.openxmlformats.org/officeDocument/2006/relationships/hyperlink" Target="http://www.ine.pt/xurl/ind/0008321" TargetMode="External"/><Relationship Id="rId9" Type="http://schemas.openxmlformats.org/officeDocument/2006/relationships/hyperlink" Target="http://www.ine.pt/xurl/ind/0008335" TargetMode="External"/><Relationship Id="rId14" Type="http://schemas.openxmlformats.org/officeDocument/2006/relationships/hyperlink" Target="http://www.ine.pt/xurl/ind/0008320"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8322" TargetMode="External"/><Relationship Id="rId3" Type="http://schemas.openxmlformats.org/officeDocument/2006/relationships/hyperlink" Target="http://www.ine.pt/xurl/ind/0008322" TargetMode="External"/><Relationship Id="rId7" Type="http://schemas.openxmlformats.org/officeDocument/2006/relationships/hyperlink" Target="http://www.ine.pt/xurl/ind/0008321" TargetMode="External"/><Relationship Id="rId2" Type="http://schemas.openxmlformats.org/officeDocument/2006/relationships/hyperlink" Target="http://www.ine.pt/xurl/ind/0008321" TargetMode="External"/><Relationship Id="rId1" Type="http://schemas.openxmlformats.org/officeDocument/2006/relationships/hyperlink" Target="http://www.ine.pt/xurl/ind/0008322" TargetMode="External"/><Relationship Id="rId6" Type="http://schemas.openxmlformats.org/officeDocument/2006/relationships/hyperlink" Target="http://www.ine.pt/xurl/ind/0008322" TargetMode="External"/><Relationship Id="rId5" Type="http://schemas.openxmlformats.org/officeDocument/2006/relationships/hyperlink" Target="http://www.ine.pt/xurl/ind/0008321" TargetMode="External"/><Relationship Id="rId4" Type="http://schemas.openxmlformats.org/officeDocument/2006/relationships/hyperlink" Target="http://www.ine.pt/xurl/ind/0008322" TargetMode="External"/><Relationship Id="rId9"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08329" TargetMode="External"/><Relationship Id="rId7" Type="http://schemas.openxmlformats.org/officeDocument/2006/relationships/printerSettings" Target="../printerSettings/printerSettings8.bin"/><Relationship Id="rId2" Type="http://schemas.openxmlformats.org/officeDocument/2006/relationships/hyperlink" Target="http://www.ine.pt/xurl/ind/0008329" TargetMode="External"/><Relationship Id="rId1" Type="http://schemas.openxmlformats.org/officeDocument/2006/relationships/hyperlink" Target="http://www.ine.pt/xurl/ind/0008328" TargetMode="External"/><Relationship Id="rId6" Type="http://schemas.openxmlformats.org/officeDocument/2006/relationships/hyperlink" Target="http://www.ine.pt/xurl/ind/0008329" TargetMode="External"/><Relationship Id="rId5" Type="http://schemas.openxmlformats.org/officeDocument/2006/relationships/hyperlink" Target="http://www.ine.pt/xurl/ind/0008328" TargetMode="External"/><Relationship Id="rId4" Type="http://schemas.openxmlformats.org/officeDocument/2006/relationships/hyperlink" Target="http://www.ine.pt/xurl/ind/0008328" TargetMode="External"/></Relationships>
</file>

<file path=xl/worksheets/sheet1.xml><?xml version="1.0" encoding="utf-8"?>
<worksheet xmlns="http://schemas.openxmlformats.org/spreadsheetml/2006/main" xmlns:r="http://schemas.openxmlformats.org/officeDocument/2006/relationships">
  <dimension ref="A2:A52"/>
  <sheetViews>
    <sheetView tabSelected="1" workbookViewId="0">
      <selection activeCell="Q11" sqref="Q11"/>
    </sheetView>
  </sheetViews>
  <sheetFormatPr defaultRowHeight="12.75"/>
  <cols>
    <col min="1" max="16384" width="9.140625" style="1540"/>
  </cols>
  <sheetData>
    <row r="2" spans="1:1">
      <c r="A2" s="1539" t="s">
        <v>1368</v>
      </c>
    </row>
    <row r="3" spans="1:1">
      <c r="A3" s="1539" t="s">
        <v>1333</v>
      </c>
    </row>
    <row r="4" spans="1:1">
      <c r="A4" s="1539" t="s">
        <v>1369</v>
      </c>
    </row>
    <row r="5" spans="1:1">
      <c r="A5" s="1539" t="s">
        <v>1370</v>
      </c>
    </row>
    <row r="6" spans="1:1">
      <c r="A6" s="1539" t="s">
        <v>1371</v>
      </c>
    </row>
    <row r="7" spans="1:1">
      <c r="A7" s="1539" t="s">
        <v>1372</v>
      </c>
    </row>
    <row r="8" spans="1:1">
      <c r="A8" s="1539" t="s">
        <v>1373</v>
      </c>
    </row>
    <row r="9" spans="1:1">
      <c r="A9" s="1539" t="s">
        <v>1374</v>
      </c>
    </row>
    <row r="10" spans="1:1">
      <c r="A10" s="1539" t="s">
        <v>1213</v>
      </c>
    </row>
    <row r="11" spans="1:1">
      <c r="A11" s="1539" t="s">
        <v>1375</v>
      </c>
    </row>
    <row r="12" spans="1:1">
      <c r="A12" s="1539" t="s">
        <v>1376</v>
      </c>
    </row>
    <row r="13" spans="1:1">
      <c r="A13" s="1539" t="s">
        <v>1377</v>
      </c>
    </row>
    <row r="14" spans="1:1">
      <c r="A14" s="1539" t="s">
        <v>1378</v>
      </c>
    </row>
    <row r="15" spans="1:1">
      <c r="A15" s="1539" t="s">
        <v>272</v>
      </c>
    </row>
    <row r="16" spans="1:1">
      <c r="A16" s="1539" t="s">
        <v>1379</v>
      </c>
    </row>
    <row r="17" spans="1:1">
      <c r="A17" s="1539" t="s">
        <v>299</v>
      </c>
    </row>
    <row r="18" spans="1:1">
      <c r="A18" s="1539" t="s">
        <v>1380</v>
      </c>
    </row>
    <row r="19" spans="1:1">
      <c r="A19" s="1539" t="s">
        <v>1381</v>
      </c>
    </row>
    <row r="20" spans="1:1">
      <c r="A20" s="1539" t="s">
        <v>1382</v>
      </c>
    </row>
    <row r="21" spans="1:1">
      <c r="A21" s="1539" t="s">
        <v>1383</v>
      </c>
    </row>
    <row r="22" spans="1:1">
      <c r="A22" s="1539" t="s">
        <v>1384</v>
      </c>
    </row>
    <row r="23" spans="1:1">
      <c r="A23" s="1539" t="s">
        <v>598</v>
      </c>
    </row>
    <row r="24" spans="1:1">
      <c r="A24" s="1539" t="s">
        <v>1385</v>
      </c>
    </row>
    <row r="25" spans="1:1">
      <c r="A25" s="1539" t="s">
        <v>679</v>
      </c>
    </row>
    <row r="26" spans="1:1">
      <c r="A26" s="1539" t="s">
        <v>1386</v>
      </c>
    </row>
    <row r="27" spans="1:1">
      <c r="A27" s="1539" t="s">
        <v>1387</v>
      </c>
    </row>
    <row r="28" spans="1:1">
      <c r="A28" s="1539" t="s">
        <v>1388</v>
      </c>
    </row>
    <row r="29" spans="1:1">
      <c r="A29" s="1539" t="s">
        <v>1389</v>
      </c>
    </row>
    <row r="30" spans="1:1">
      <c r="A30" s="1539" t="s">
        <v>1390</v>
      </c>
    </row>
    <row r="31" spans="1:1">
      <c r="A31" s="1539" t="s">
        <v>1391</v>
      </c>
    </row>
    <row r="32" spans="1:1">
      <c r="A32" s="1539" t="s">
        <v>1392</v>
      </c>
    </row>
    <row r="33" spans="1:1">
      <c r="A33" s="1539" t="s">
        <v>1393</v>
      </c>
    </row>
    <row r="34" spans="1:1">
      <c r="A34" s="1539" t="s">
        <v>1394</v>
      </c>
    </row>
    <row r="35" spans="1:1">
      <c r="A35" s="1539" t="s">
        <v>1395</v>
      </c>
    </row>
    <row r="36" spans="1:1">
      <c r="A36" s="1539" t="s">
        <v>883</v>
      </c>
    </row>
    <row r="37" spans="1:1">
      <c r="A37" s="1539" t="s">
        <v>1396</v>
      </c>
    </row>
    <row r="38" spans="1:1">
      <c r="A38" s="1539" t="s">
        <v>1397</v>
      </c>
    </row>
    <row r="39" spans="1:1">
      <c r="A39" s="1539" t="s">
        <v>1398</v>
      </c>
    </row>
    <row r="40" spans="1:1">
      <c r="A40" s="1539" t="s">
        <v>1399</v>
      </c>
    </row>
    <row r="41" spans="1:1">
      <c r="A41" s="1539" t="s">
        <v>1400</v>
      </c>
    </row>
    <row r="42" spans="1:1">
      <c r="A42" s="1539" t="s">
        <v>1401</v>
      </c>
    </row>
    <row r="43" spans="1:1">
      <c r="A43" s="1539" t="s">
        <v>1402</v>
      </c>
    </row>
    <row r="44" spans="1:1">
      <c r="A44" s="1539" t="s">
        <v>1007</v>
      </c>
    </row>
    <row r="45" spans="1:1">
      <c r="A45" s="1539" t="s">
        <v>1022</v>
      </c>
    </row>
    <row r="46" spans="1:1">
      <c r="A46" s="1539" t="s">
        <v>1403</v>
      </c>
    </row>
    <row r="47" spans="1:1">
      <c r="A47" s="1539" t="s">
        <v>1058</v>
      </c>
    </row>
    <row r="48" spans="1:1">
      <c r="A48" s="1539" t="s">
        <v>1066</v>
      </c>
    </row>
    <row r="49" spans="1:1">
      <c r="A49" s="1539" t="s">
        <v>1404</v>
      </c>
    </row>
    <row r="50" spans="1:1">
      <c r="A50" s="1539" t="s">
        <v>1080</v>
      </c>
    </row>
    <row r="51" spans="1:1">
      <c r="A51" s="1539" t="s">
        <v>1405</v>
      </c>
    </row>
    <row r="52" spans="1:1">
      <c r="A52" s="1539" t="s">
        <v>1125</v>
      </c>
    </row>
  </sheetData>
  <hyperlinks>
    <hyperlink ref="A2" location="'III_08_01_15_Nor'!A1" display="III.8.1 - Indicadores da construção e da habitação por município, 2015 (continua) - III.8.1 - Construction and housing indicators by municipality, 2015 (to be continued)"/>
    <hyperlink ref="A3" location="'III_08_01c_15_Nor'!A1" display="III.8.1 - Indicadores da construção e da habitação por município, 2015 (continuação) - III.8.1 - Construction and housing indicators by municipality, 2015 (continued)"/>
    <hyperlink ref="A4" location="'III_08_02_15_Nor'!A1" display="III.8.2 - Edifícios licenciados pelas câmaras municipais para construção por município, segundo o tipo de obra, 2015 - III.8.2 - Building permits issued by local administration, by municipality and according to type of project, 2015"/>
    <hyperlink ref="A5" location="'III_08_03_15_Nor'!A1" display="III.8.3 - Fogos licenciados pelas câmaras municipais em construções novas para habitação familiar por município, segundo a entidade promotora e a tipologia, 2015 - III.8.3 - Dwellings licensed by municipal councils in new buildings for family housing, by municipality and according to investing entity and typology, 2015"/>
    <hyperlink ref="A6" location="'III_08_04_15_Nor'!A1" display="III.8.4 - Edifícios concluídos por município, segundo o tipo de obra, 2015 - III.8.4 - Construction works completed, by municipality and according to type of project, 2015"/>
    <hyperlink ref="A7" location="'III_08_05_15_Nor'!A1" display="III.8.5 - Fogos concluídos em construções novas para habitação familiar por município, segundo a entidade promotora e a tipologia, 2015 - III.8.5 - Dwellings completed in new buildings for family housing, by municipality and according to investing entity and typology, 2015"/>
    <hyperlink ref="A8" location="'III_08_06_15_Nor'!A1" display="III.8.6 - Estimativas do parque habitacional por município, 2010-2015 - III.8.6 - Estimates of housing stock by municipality, 2010-2015"/>
    <hyperlink ref="A9" location="'III_08_07_15_Nor'!A1" display="III.8.7 - Habitação social por município, 31/12/2015 - III.8.7 - Social housing by municipality, 31/12/2015"/>
    <hyperlink ref="A10" location="'III_08_08_15_Nor'!A1" display="III.8.8 - Contratos de compra e venda de prédios por município, segundo a natureza, 2015 - III.8.8 - Purchase and sale contracts of real estate, by municipality and according to nature, 2015"/>
    <hyperlink ref="A11" location="'III_08_09_15_Nor'!A1" display="III.8.9 - Contratos de mútuo com hipoteca voluntária por município, segundo a natureza, 2015 - III.8.9 - Loan agreements with conventional mortgage, by municipality and according to nature, 2015"/>
    <hyperlink ref="A12" location="'III_08_10_15_Nor'!A1" display="III.8.10 - Crédito hipotecário concedido por contratos de mútuo com hipoteca voluntária por município, segundo a natureza, 2015 - III.8.10 - Mortgage credit granted by loan agreements with conventional mortgage, by municipality and according to nature, 2015"/>
    <hyperlink ref="A13" location="'III_08_11_15_Nor'!A1" display="III.8.11 - Valores médios de avaliação bancária dos alojamentos por município, segundo o tipo de construção e a tipologia, 2015 - III.8.11 - Average value of bank evaluation of living quarters by municipality and according to the type of construction and typology, 2015"/>
    <hyperlink ref="A14" location="'III_09_01_Nor'!A1" display="III.9.1 - Indicadores de transportes por município, 2015 - III.9.1 - Transport indicators by municipality, 2015"/>
    <hyperlink ref="A15" location="'III_09_02_Nor'!A1" display="III.9.2 - Veículos automóveis novos vendidos e registados por município, 2015 - III.9.2 - Sales and register of new vehicles by municipality, 2015"/>
    <hyperlink ref="A16" location="'III_09_03_Nor'!A1" display="III.9.3 - Acidentes de viação e vítimas por município, 2015 - III.9.3 - Road accidents and victims by municipality, 2015"/>
    <hyperlink ref="A17" location="'III_09_04_15_PT'!A1" display="III.9.4 - Infraestrutura ferroviária e fluxos de transporte por NUTS II, 2015 - III.9.4 - Railway infrastructure and transport flows by NUTS II, 2015"/>
    <hyperlink ref="A18" location="'III_09_05_PT'!A1" display="III.9.5 - Movimento nos portos marítimos, 2015 - III.9.5 - Maritime ports traffic, 2015"/>
    <hyperlink ref="A19" location="'III_09_06_PT'!A1" display="III.9.6 - Movimento nos aeroportos por NUTS II, 2015 - III.9.6 - Airport traffic by NUTS II, 2015"/>
    <hyperlink ref="A20" location="'III_09_07_Nor'!A1" display="III.9.7 - Tráfego comercial nos principais aeroportos por natureza do tráfego, segundo os aeroportos, 2015 - III.9.7 - Airport commercial traffic by type of traffic according to the main airports, 2015"/>
    <hyperlink ref="A21" location="'III_09_08_15_PT'!A1" display="III.9.8 - Pessoal ao serviço e elementos de exploração do metropolitano de Lisboa, metro do Porto e metro Sul do Tejo, 2015 - III.9.8 - Persons employed and other economic data on Lisboa, Porto and South Tejo underground, 2015"/>
    <hyperlink ref="A22" location="'III_10_01_Nor'!A1" display="III.10.1 - Indicadores de comunicações por município, 2015 - III.10.1 - Communication indicators by municipality, 2015"/>
    <hyperlink ref="A23" location="'III_10_02_Nor'!A1" display="III.10.2 - Acessos do serviço telefónico fixo por município, 2015 - III.10.2 - Fixed telephone accesses by municipality, 2015"/>
    <hyperlink ref="A24" location="'III_10_03_Nor'!A1" display="III.10.3 - Estações e postos de correio por município, 2015 - III.10.3 - Post offices and post agencies by municipality, 2015"/>
    <hyperlink ref="A25" location="'III_10_04_PT'!A1" display="III.10.4 - Serviço de televisão por subscrição por NUTS III, 2015 - III.10.4 - Subscription television service by NUTS III, 2015"/>
    <hyperlink ref="A26" location="'III_10_05_Nor'!A1" display="III.10.5 - Acessos ao serviço de internet em banda larga em local fixo por segmento de mercado por município, 2015 - III.10.5 - Fixed broadband Internet accesses service by access segment by municipality, 2015"/>
    <hyperlink ref="A27" location="'III_11_01_15_Nor'!A1" display="III.11.1 - Indicadores dos estabelecimentos de alojamento turístico por município, 2015 (continua) - III.11.1 - Tourism activity indicators by municipality, 2015 (to be continued)"/>
    <hyperlink ref="A28" location="'III_11_01c_15_Nor'!A1" display="III.11.1 - Indicadores dos estabelecimentos de alojamento turístico por município, 2015 (continuação) - III.11.1 - Tourism activity indicators by municipality, 2015 (continued)"/>
    <hyperlink ref="A29" location="'III_11_02_15_Nor'!A1" display="III.11.2 - Estabelecimentos e capacidade de alojamento por município, em 31.7.2015 - III.11.2 - Establishments and lodging capacity by municipality, on 31.7.2015"/>
    <hyperlink ref="A30" location="'III_11_03_15_Nor'!A1" display="III.11.3 - Hóspedes, dormidas e proveitos de aposento nos estabelecimentos de alojamento turístico por município, 2015 - III.11.3 - Guests, nights spent and lodging income in tourism accommodation establishments by municipality, 2015"/>
    <hyperlink ref="A31" location="'III_11_04_15_Nor'!A1" display="III.11.4 - Hóspedes nos estabelecimentos de alojamento turístico por município, segundo o continente de residência habitual, 2015 - III.11.4 - Guests in tourism accommodation establishments by municipality and according to continent of usual residence, 2015"/>
    <hyperlink ref="A32" location="'III_11_05_15_Nor'!A1" display="III.11.5 - Dormidas nos estabelecimentos de alojamento turístico por município, segundo o continente de residência habitual, 2015 - III.11.5 - Nights spent in tourism accommodation establishments by municipality and according to continent of usual residence, 2015"/>
    <hyperlink ref="A33" location="'III_11_06_PT'!A1" display="III.11.6 - Turismo no espaço rural por NUTS II, 2015 - III.11.6 - Rural tourism by NUTS II, 2015"/>
    <hyperlink ref="A34" location="'III_12_01_Nor'!A1" display="III.12.1 - Indicadores do setor monetário e financeiro por município, 2014 e 2015 - III.12.1 - Monetary and financial sector indicators, by municipality, 2014 and 2015"/>
    <hyperlink ref="A35" location="'III_12_02_Nor'!A1" display="III.12.2 - Estabelecimentos de outra intermediação monetária e de empresas de seguros por municipio, 2014 e 2015 - III.12.2 - Establishments of other monetary intermediation and insurance enterprises by municipality, 2014 e 2015"/>
    <hyperlink ref="A36" location="'III_12_03_Nor'!A1" display="III.12.3 - Movimento dos estabelecimentos de outra intermediação monetária e de empresas de seguros por município, 2014 e 2015 - III.12.3 - Operations led by establishments of other monetary intermediation and insurance enterprises by municipality, 2014 and 2015"/>
    <hyperlink ref="A37" location="'III_12_04_Nor'!A1" display="III.12.4 - Atividade da rede caixa automático Multibanco por município, 2015 - III.12.4 - Automated Teller Machines (ATM) network activity by municipality, 2015"/>
    <hyperlink ref="A38" location="'III_12_05_Nor'!A1" display="III.12.5 - Atividade dos terminais de pagamento automático por município, 2015 - III.12.5 - Automatic payment terminals activity by municipality, 2015"/>
    <hyperlink ref="A39" location="'III_13_01_14_PT'!A1" display="III.13.1 - Indicadores de algumas atividades de serviços prestados às empresas por NUTS II, 2014 - III.13.1 - Indicators of some business services to enterprises by NUTS II, 2014"/>
    <hyperlink ref="A40" location="'III_13_02_14_PT'!A1" display="III.13.2 - Volume de negócios de algumas atividades de serviços prestados às empresas por NUTS II, 2014 - III.13.2 - Turnover of some business services to enterprises by NUTS II, 2014"/>
    <hyperlink ref="A41" location="'III_13_03_14_PT'!A1" display="III.13.3 - Número de pessoas ao serviço em algumas atividades de serviços prestados às empresas por NUTS II, segundo o sexo e a atividade, 2014 - III.13.3 - Number of persons employed in some business services to enterprises by NUTS II according to sex and activity, 2014"/>
    <hyperlink ref="A42" location="'III_14_01_14_PT'!A1" display="III.14.1 - Indicadores de Investigação e Desenvolvimento (I&amp;D) por NUTS III, 2014 e 2015 - III.14.1 - Research and Development (R&amp;D) indicators by NUTS III, 2014 and 2015"/>
    <hyperlink ref="A43" location="'III_14_02_14_PT'!A1" display="III.14.2 - Unidades de investigação e pessoal em I&amp;D por NUTS III, 2014 - III.14.2 - R&amp;D units and personnel by NUTS III, 2014"/>
    <hyperlink ref="A44" location="'III_14_03_14_PT'!A1" display="III.14.3 - Despesa em I&amp;D segundo o setor de execução e a fonte de financiamento por NUTS III, 2014 - III.14.3 - Gross expenditure on R&amp;D (GERD) according sector of performance and financing source by NUTS III, 2014"/>
    <hyperlink ref="A45" location="'III_14_04_14_PT'!A1" display="III.14.4 - Despesa em I&amp;D segundo a área científica ou tecnológica por NUTS III, 2014  - III.14.4 - Gross expenditure on R&amp;D (GERD) according to science and technology fields by NUTS III, 2014 "/>
    <hyperlink ref="A46" location="'III_14_05_14'!A1" display="III.14.5 - Indicadores de inovação empresarial segundo as atividades económicas, 2012-2014 (continua) - III.14.5 - Enterprise innovation indicators according to the economic activities, 2012-2014 (to be continued)"/>
    <hyperlink ref="A47" location="'III_14_05c_14_PT'!A1" display="III.14.5 - Indicadores de inovação empresarial segundo as atividades económicas, 2012-2014 (continuação) - III.14.5 - Enterprise innovation indicators according to the economic activities, 2012-2014 (continued)"/>
    <hyperlink ref="A48" location="'III_14_06_14_PT'!A1" display="III.14.6 - Indicadores de inovação empresarial segundo o escalão de pessoal da empresa, 2012-2014 (continua) - III.14.6 - Enterprise innovation indicators according to size-classes in number of employees, 2012-2014 (to be continued)"/>
    <hyperlink ref="A49" location="'III_14_06c_14_PT'!A1" display="III.14.6 - Indicadores de inovação empresarial segundo o escalão de pessoal da empresa, 2012-2014 (continuação) - III.14.6 - Enterprise innovation indicators according to size-classes in number of employees, 2012-2014 (continued)"/>
    <hyperlink ref="A50" location="'III_15_01_PT'!A1" display="III.15.1 - Indicadores da sociedade da informação nas famílias por NUTS II, 2015 - III.15.1 - Information society indicators in private households by NUTS II, 2015"/>
    <hyperlink ref="A51" location="'III_15_02_PT'!A1" display="III.15.2 - Indicadores da sociedade da informação nas câmaras municipais por NUTS III, 2015 - III.15.2 - Information society indicators in municipal councils by NUTS III, 2015"/>
    <hyperlink ref="A52" location="'III_15_03_PT'!A1" display="III.15.3 - Empresas, volume de negócios e pessoal ao serviço nas empresas com atividades de tecnologias da informação e da comunicação (TIC) por NUTS III, 2014 ┴ - III.15.3 - Enterprises, turnover and employed persons in information and communication technology (ICT) activities by NUTS III, 2014 ┴"/>
  </hyperlinks>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sheetPr codeName="Sheet1"/>
  <dimension ref="A1:T232"/>
  <sheetViews>
    <sheetView showGridLines="0" zoomScaleNormal="100" workbookViewId="0">
      <selection activeCell="M31" sqref="M30:M31"/>
    </sheetView>
  </sheetViews>
  <sheetFormatPr defaultRowHeight="9"/>
  <cols>
    <col min="1" max="1" width="19.42578125" style="904" bestFit="1" customWidth="1"/>
    <col min="2" max="2" width="8.140625" style="904" customWidth="1"/>
    <col min="3" max="3" width="8.140625" style="905" customWidth="1"/>
    <col min="4" max="9" width="8.140625" style="904" customWidth="1"/>
    <col min="10" max="10" width="12" style="904" customWidth="1"/>
    <col min="11" max="11" width="10.7109375" style="904" customWidth="1"/>
    <col min="12" max="16384" width="9.140625" style="904"/>
  </cols>
  <sheetData>
    <row r="1" spans="1:20" s="929" customFormat="1" ht="27" customHeight="1">
      <c r="A1" s="1159" t="s">
        <v>1245</v>
      </c>
      <c r="B1" s="1159"/>
      <c r="C1" s="1159"/>
      <c r="D1" s="1159"/>
      <c r="E1" s="1159"/>
      <c r="F1" s="1159"/>
      <c r="G1" s="1159"/>
      <c r="H1" s="1159"/>
      <c r="I1" s="1159"/>
      <c r="J1" s="1159"/>
      <c r="L1" s="1160"/>
      <c r="M1" s="1160"/>
    </row>
    <row r="2" spans="1:20" s="929" customFormat="1" ht="27" customHeight="1">
      <c r="A2" s="1161" t="s">
        <v>1244</v>
      </c>
      <c r="B2" s="1161"/>
      <c r="C2" s="1161"/>
      <c r="D2" s="1161"/>
      <c r="E2" s="1161"/>
      <c r="F2" s="1161"/>
      <c r="G2" s="1161"/>
      <c r="H2" s="1161"/>
      <c r="I2" s="1161"/>
      <c r="J2" s="1161"/>
      <c r="K2" s="930"/>
      <c r="L2" s="1160"/>
      <c r="M2" s="1160"/>
    </row>
    <row r="3" spans="1:20" s="917" customFormat="1" ht="15.75" customHeight="1">
      <c r="A3" s="1094"/>
      <c r="B3" s="1158" t="s">
        <v>1243</v>
      </c>
      <c r="C3" s="1158"/>
      <c r="D3" s="1158" t="s">
        <v>1242</v>
      </c>
      <c r="E3" s="1158"/>
      <c r="F3" s="1158"/>
      <c r="G3" s="1162" t="s">
        <v>1241</v>
      </c>
      <c r="H3" s="1162" t="s">
        <v>1240</v>
      </c>
      <c r="I3" s="1162" t="s">
        <v>1239</v>
      </c>
      <c r="J3" s="1162" t="s">
        <v>1238</v>
      </c>
      <c r="K3" s="919"/>
      <c r="L3" s="1160"/>
      <c r="M3" s="1160"/>
    </row>
    <row r="4" spans="1:20" s="917" customFormat="1" ht="64.5" customHeight="1">
      <c r="A4" s="1095"/>
      <c r="B4" s="920" t="s">
        <v>261</v>
      </c>
      <c r="C4" s="920" t="s">
        <v>1237</v>
      </c>
      <c r="D4" s="920" t="s">
        <v>261</v>
      </c>
      <c r="E4" s="920" t="s">
        <v>1236</v>
      </c>
      <c r="F4" s="920" t="s">
        <v>1235</v>
      </c>
      <c r="G4" s="1163"/>
      <c r="H4" s="1163"/>
      <c r="I4" s="1163"/>
      <c r="J4" s="1163"/>
      <c r="K4" s="919"/>
    </row>
    <row r="5" spans="1:20" s="917" customFormat="1" ht="12.75">
      <c r="A5" s="1096"/>
      <c r="B5" s="1153" t="s">
        <v>244</v>
      </c>
      <c r="C5" s="1154"/>
      <c r="D5" s="1154"/>
      <c r="E5" s="1154"/>
      <c r="F5" s="1154"/>
      <c r="G5" s="1154"/>
      <c r="H5" s="1118" t="s">
        <v>801</v>
      </c>
      <c r="I5" s="1119"/>
      <c r="J5" s="1120"/>
      <c r="K5" s="62"/>
      <c r="L5" s="103" t="s">
        <v>243</v>
      </c>
      <c r="M5" s="103" t="s">
        <v>242</v>
      </c>
    </row>
    <row r="6" spans="1:20" s="926" customFormat="1" ht="12.75" customHeight="1">
      <c r="A6" s="472" t="s">
        <v>241</v>
      </c>
      <c r="B6" s="902">
        <v>26195</v>
      </c>
      <c r="C6" s="902">
        <v>2019</v>
      </c>
      <c r="D6" s="902">
        <v>119691</v>
      </c>
      <c r="E6" s="902">
        <v>112188</v>
      </c>
      <c r="F6" s="902">
        <v>9437</v>
      </c>
      <c r="G6" s="902">
        <v>19809</v>
      </c>
      <c r="H6" s="928">
        <v>68092117</v>
      </c>
      <c r="I6" s="928">
        <v>4908600</v>
      </c>
      <c r="J6" s="928">
        <v>47829956</v>
      </c>
      <c r="K6" s="839"/>
      <c r="L6" s="294" t="s">
        <v>40</v>
      </c>
      <c r="M6" s="294" t="s">
        <v>40</v>
      </c>
      <c r="O6" s="923"/>
      <c r="P6" s="923"/>
      <c r="Q6" s="923"/>
      <c r="R6" s="923"/>
      <c r="S6" s="923"/>
      <c r="T6" s="923"/>
    </row>
    <row r="7" spans="1:20" s="926" customFormat="1" ht="12.75" customHeight="1">
      <c r="A7" s="472" t="s">
        <v>301</v>
      </c>
      <c r="B7" s="902">
        <v>22345</v>
      </c>
      <c r="C7" s="902">
        <v>1786</v>
      </c>
      <c r="D7" s="902">
        <v>111649</v>
      </c>
      <c r="E7" s="902">
        <v>104277</v>
      </c>
      <c r="F7" s="902">
        <v>8827</v>
      </c>
      <c r="G7" s="902">
        <v>18732</v>
      </c>
      <c r="H7" s="928">
        <v>64043348</v>
      </c>
      <c r="I7" s="928">
        <v>4908600</v>
      </c>
      <c r="J7" s="839">
        <v>45536538</v>
      </c>
      <c r="K7" s="927"/>
      <c r="L7" s="467" t="s">
        <v>237</v>
      </c>
      <c r="M7" s="294" t="s">
        <v>40</v>
      </c>
      <c r="O7" s="923"/>
      <c r="P7" s="923"/>
      <c r="Q7" s="923"/>
      <c r="R7" s="923"/>
      <c r="S7" s="923"/>
      <c r="T7" s="923"/>
    </row>
    <row r="8" spans="1:20" s="926" customFormat="1" ht="12.75" customHeight="1">
      <c r="A8" s="472" t="s">
        <v>1234</v>
      </c>
      <c r="B8" s="902">
        <v>6106</v>
      </c>
      <c r="C8" s="902">
        <v>686</v>
      </c>
      <c r="D8" s="902">
        <v>41949</v>
      </c>
      <c r="E8" s="902">
        <v>39706</v>
      </c>
      <c r="F8" s="902">
        <v>3789</v>
      </c>
      <c r="G8" s="902">
        <v>5881</v>
      </c>
      <c r="H8" s="839">
        <v>24154756</v>
      </c>
      <c r="I8" s="839">
        <v>550047</v>
      </c>
      <c r="J8" s="839">
        <v>18956204</v>
      </c>
      <c r="K8" s="839"/>
      <c r="L8" s="467" t="s">
        <v>235</v>
      </c>
      <c r="M8" s="286" t="s">
        <v>40</v>
      </c>
      <c r="O8" s="923"/>
      <c r="P8" s="923"/>
      <c r="Q8" s="923"/>
      <c r="R8" s="923"/>
      <c r="S8" s="923"/>
      <c r="T8" s="923"/>
    </row>
    <row r="9" spans="1:20" s="926" customFormat="1" ht="12.75" customHeight="1">
      <c r="A9" s="472" t="s">
        <v>1233</v>
      </c>
      <c r="B9" s="902">
        <v>471</v>
      </c>
      <c r="C9" s="902">
        <v>29</v>
      </c>
      <c r="D9" s="902">
        <v>1186</v>
      </c>
      <c r="E9" s="902">
        <v>1054</v>
      </c>
      <c r="F9" s="902">
        <v>84</v>
      </c>
      <c r="G9" s="902">
        <v>192</v>
      </c>
      <c r="H9" s="925">
        <v>548734</v>
      </c>
      <c r="I9" s="925">
        <v>43000</v>
      </c>
      <c r="J9" s="925">
        <v>159464</v>
      </c>
      <c r="K9" s="839"/>
      <c r="L9" s="467">
        <v>1110000</v>
      </c>
      <c r="M9" s="286" t="s">
        <v>40</v>
      </c>
      <c r="O9" s="923"/>
      <c r="P9" s="923"/>
      <c r="Q9" s="923"/>
      <c r="R9" s="923"/>
      <c r="S9" s="923"/>
      <c r="T9" s="923"/>
    </row>
    <row r="10" spans="1:20" s="926" customFormat="1" ht="12.75" customHeight="1">
      <c r="A10" s="465" t="s">
        <v>233</v>
      </c>
      <c r="B10" s="900">
        <v>48</v>
      </c>
      <c r="C10" s="900">
        <v>0</v>
      </c>
      <c r="D10" s="900">
        <v>101</v>
      </c>
      <c r="E10" s="900">
        <v>101</v>
      </c>
      <c r="F10" s="900">
        <v>9</v>
      </c>
      <c r="G10" s="900">
        <v>15</v>
      </c>
      <c r="H10" s="924">
        <v>46186</v>
      </c>
      <c r="I10" s="924">
        <v>0</v>
      </c>
      <c r="J10" s="924">
        <v>17592</v>
      </c>
      <c r="K10" s="839"/>
      <c r="L10" s="459" t="s">
        <v>232</v>
      </c>
      <c r="M10" s="292">
        <v>1601</v>
      </c>
      <c r="O10" s="923"/>
      <c r="P10" s="923"/>
      <c r="Q10" s="923"/>
      <c r="R10" s="923"/>
      <c r="S10" s="923"/>
      <c r="T10" s="923"/>
    </row>
    <row r="11" spans="1:20" s="922" customFormat="1" ht="12.75" customHeight="1">
      <c r="A11" s="465" t="s">
        <v>231</v>
      </c>
      <c r="B11" s="900">
        <v>7</v>
      </c>
      <c r="C11" s="900">
        <v>0</v>
      </c>
      <c r="D11" s="900">
        <v>19</v>
      </c>
      <c r="E11" s="900">
        <v>19</v>
      </c>
      <c r="F11" s="900">
        <v>0</v>
      </c>
      <c r="G11" s="900">
        <v>10</v>
      </c>
      <c r="H11" s="924">
        <v>15383</v>
      </c>
      <c r="I11" s="924">
        <v>0</v>
      </c>
      <c r="J11" s="924">
        <v>0</v>
      </c>
      <c r="K11" s="839"/>
      <c r="L11" s="459" t="s">
        <v>230</v>
      </c>
      <c r="M11" s="292">
        <v>1602</v>
      </c>
      <c r="O11" s="923"/>
      <c r="P11" s="923"/>
      <c r="Q11" s="923"/>
      <c r="R11" s="923"/>
      <c r="S11" s="923"/>
      <c r="T11" s="923"/>
    </row>
    <row r="12" spans="1:20" s="922" customFormat="1" ht="12.75" customHeight="1">
      <c r="A12" s="465" t="s">
        <v>229</v>
      </c>
      <c r="B12" s="900">
        <v>18</v>
      </c>
      <c r="C12" s="900">
        <v>1</v>
      </c>
      <c r="D12" s="900">
        <v>18</v>
      </c>
      <c r="E12" s="900">
        <v>18</v>
      </c>
      <c r="F12" s="900">
        <v>2</v>
      </c>
      <c r="G12" s="900">
        <v>1</v>
      </c>
      <c r="H12" s="924">
        <v>7077</v>
      </c>
      <c r="I12" s="924">
        <v>0</v>
      </c>
      <c r="J12" s="924">
        <v>3454</v>
      </c>
      <c r="K12" s="839"/>
      <c r="L12" s="459" t="s">
        <v>228</v>
      </c>
      <c r="M12" s="292">
        <v>1603</v>
      </c>
      <c r="O12" s="923"/>
      <c r="P12" s="923"/>
      <c r="Q12" s="923"/>
      <c r="R12" s="923"/>
      <c r="S12" s="923"/>
      <c r="T12" s="923"/>
    </row>
    <row r="13" spans="1:20" s="922" customFormat="1" ht="12.75" customHeight="1">
      <c r="A13" s="465" t="s">
        <v>227</v>
      </c>
      <c r="B13" s="900">
        <v>115</v>
      </c>
      <c r="C13" s="900">
        <v>5</v>
      </c>
      <c r="D13" s="900">
        <v>129</v>
      </c>
      <c r="E13" s="900">
        <v>94</v>
      </c>
      <c r="F13" s="900">
        <v>5</v>
      </c>
      <c r="G13" s="900">
        <v>26</v>
      </c>
      <c r="H13" s="924">
        <v>14956</v>
      </c>
      <c r="I13" s="924">
        <v>0</v>
      </c>
      <c r="J13" s="924">
        <v>5000</v>
      </c>
      <c r="K13" s="839"/>
      <c r="L13" s="459" t="s">
        <v>226</v>
      </c>
      <c r="M13" s="292">
        <v>1604</v>
      </c>
      <c r="O13" s="923"/>
      <c r="P13" s="923"/>
      <c r="Q13" s="923"/>
      <c r="R13" s="923"/>
      <c r="S13" s="923"/>
      <c r="T13" s="923"/>
    </row>
    <row r="14" spans="1:20" s="922" customFormat="1" ht="12.75" customHeight="1">
      <c r="A14" s="465" t="s">
        <v>225</v>
      </c>
      <c r="B14" s="900">
        <v>1</v>
      </c>
      <c r="C14" s="900">
        <v>0</v>
      </c>
      <c r="D14" s="900">
        <v>1</v>
      </c>
      <c r="E14" s="900">
        <v>1</v>
      </c>
      <c r="F14" s="900">
        <v>0</v>
      </c>
      <c r="G14" s="900">
        <v>0</v>
      </c>
      <c r="H14" s="924">
        <v>420</v>
      </c>
      <c r="I14" s="924">
        <v>0</v>
      </c>
      <c r="J14" s="924">
        <v>0</v>
      </c>
      <c r="K14" s="839"/>
      <c r="L14" s="459" t="s">
        <v>224</v>
      </c>
      <c r="M14" s="292">
        <v>1605</v>
      </c>
      <c r="O14" s="923"/>
      <c r="P14" s="923"/>
      <c r="Q14" s="923"/>
      <c r="R14" s="923"/>
      <c r="S14" s="923"/>
      <c r="T14" s="923"/>
    </row>
    <row r="15" spans="1:20" s="922" customFormat="1" ht="12.75" customHeight="1">
      <c r="A15" s="465" t="s">
        <v>223</v>
      </c>
      <c r="B15" s="900">
        <v>25</v>
      </c>
      <c r="C15" s="900">
        <v>2</v>
      </c>
      <c r="D15" s="900">
        <v>130</v>
      </c>
      <c r="E15" s="900">
        <v>111</v>
      </c>
      <c r="F15" s="900">
        <v>7</v>
      </c>
      <c r="G15" s="900">
        <v>46</v>
      </c>
      <c r="H15" s="924">
        <v>81773</v>
      </c>
      <c r="I15" s="924">
        <v>0</v>
      </c>
      <c r="J15" s="924">
        <v>10442</v>
      </c>
      <c r="K15" s="839"/>
      <c r="L15" s="459" t="s">
        <v>222</v>
      </c>
      <c r="M15" s="292">
        <v>1606</v>
      </c>
      <c r="O15" s="923"/>
      <c r="P15" s="923"/>
      <c r="Q15" s="923"/>
      <c r="R15" s="923"/>
      <c r="S15" s="923"/>
      <c r="T15" s="923"/>
    </row>
    <row r="16" spans="1:20" s="922" customFormat="1" ht="12.75" customHeight="1">
      <c r="A16" s="465" t="s">
        <v>221</v>
      </c>
      <c r="B16" s="900">
        <v>36</v>
      </c>
      <c r="C16" s="900">
        <v>17</v>
      </c>
      <c r="D16" s="900">
        <v>189</v>
      </c>
      <c r="E16" s="900">
        <v>169</v>
      </c>
      <c r="F16" s="900">
        <v>7</v>
      </c>
      <c r="G16" s="900">
        <v>15</v>
      </c>
      <c r="H16" s="924">
        <v>132654</v>
      </c>
      <c r="I16" s="924">
        <v>0</v>
      </c>
      <c r="J16" s="924">
        <v>51912</v>
      </c>
      <c r="K16" s="839"/>
      <c r="L16" s="459" t="s">
        <v>220</v>
      </c>
      <c r="M16" s="292">
        <v>1607</v>
      </c>
      <c r="O16" s="923"/>
      <c r="P16" s="923"/>
      <c r="Q16" s="923"/>
      <c r="R16" s="923"/>
      <c r="S16" s="923"/>
      <c r="T16" s="923"/>
    </row>
    <row r="17" spans="1:20" s="922" customFormat="1" ht="12.75" customHeight="1">
      <c r="A17" s="465" t="s">
        <v>219</v>
      </c>
      <c r="B17" s="900">
        <v>91</v>
      </c>
      <c r="C17" s="900">
        <v>1</v>
      </c>
      <c r="D17" s="900">
        <v>94</v>
      </c>
      <c r="E17" s="900">
        <v>89</v>
      </c>
      <c r="F17" s="900">
        <v>1</v>
      </c>
      <c r="G17" s="900">
        <v>11</v>
      </c>
      <c r="H17" s="924">
        <v>38844</v>
      </c>
      <c r="I17" s="924">
        <v>0</v>
      </c>
      <c r="J17" s="924">
        <v>10147</v>
      </c>
      <c r="K17" s="839"/>
      <c r="L17" s="459" t="s">
        <v>218</v>
      </c>
      <c r="M17" s="292">
        <v>1608</v>
      </c>
      <c r="O17" s="923"/>
      <c r="P17" s="923"/>
      <c r="Q17" s="923"/>
      <c r="R17" s="923"/>
      <c r="S17" s="923"/>
      <c r="T17" s="923"/>
    </row>
    <row r="18" spans="1:20" s="922" customFormat="1" ht="12.75" customHeight="1">
      <c r="A18" s="465" t="s">
        <v>217</v>
      </c>
      <c r="B18" s="900">
        <v>96</v>
      </c>
      <c r="C18" s="900">
        <v>0</v>
      </c>
      <c r="D18" s="900">
        <v>442</v>
      </c>
      <c r="E18" s="900">
        <v>392</v>
      </c>
      <c r="F18" s="900">
        <v>49</v>
      </c>
      <c r="G18" s="900">
        <v>45</v>
      </c>
      <c r="H18" s="924">
        <v>161034</v>
      </c>
      <c r="I18" s="924">
        <v>0</v>
      </c>
      <c r="J18" s="924">
        <v>52986</v>
      </c>
      <c r="K18" s="839"/>
      <c r="L18" s="459" t="s">
        <v>216</v>
      </c>
      <c r="M18" s="292">
        <v>1609</v>
      </c>
      <c r="O18" s="923"/>
      <c r="P18" s="923"/>
      <c r="Q18" s="923"/>
      <c r="R18" s="923"/>
      <c r="S18" s="923"/>
      <c r="T18" s="923"/>
    </row>
    <row r="19" spans="1:20" s="922" customFormat="1" ht="12.75" customHeight="1">
      <c r="A19" s="465" t="s">
        <v>215</v>
      </c>
      <c r="B19" s="900">
        <v>34</v>
      </c>
      <c r="C19" s="900">
        <v>3</v>
      </c>
      <c r="D19" s="900">
        <v>63</v>
      </c>
      <c r="E19" s="900">
        <v>60</v>
      </c>
      <c r="F19" s="900">
        <v>4</v>
      </c>
      <c r="G19" s="900">
        <v>23</v>
      </c>
      <c r="H19" s="924">
        <v>50407</v>
      </c>
      <c r="I19" s="924">
        <v>43000</v>
      </c>
      <c r="J19" s="924">
        <v>7931</v>
      </c>
      <c r="K19" s="839"/>
      <c r="L19" s="459" t="s">
        <v>214</v>
      </c>
      <c r="M19" s="292">
        <v>1610</v>
      </c>
      <c r="O19" s="923"/>
      <c r="P19" s="923"/>
      <c r="Q19" s="923"/>
      <c r="R19" s="923"/>
      <c r="S19" s="923"/>
      <c r="T19" s="923"/>
    </row>
    <row r="20" spans="1:20" s="926" customFormat="1" ht="12.75" customHeight="1">
      <c r="A20" s="472" t="s">
        <v>1232</v>
      </c>
      <c r="B20" s="902">
        <v>355</v>
      </c>
      <c r="C20" s="902">
        <v>44</v>
      </c>
      <c r="D20" s="902">
        <v>951</v>
      </c>
      <c r="E20" s="902">
        <v>852</v>
      </c>
      <c r="F20" s="902">
        <v>99</v>
      </c>
      <c r="G20" s="902">
        <v>580</v>
      </c>
      <c r="H20" s="925">
        <v>483330</v>
      </c>
      <c r="I20" s="925">
        <v>0</v>
      </c>
      <c r="J20" s="925">
        <v>73966</v>
      </c>
      <c r="K20" s="839"/>
      <c r="L20" s="467" t="s">
        <v>212</v>
      </c>
      <c r="M20" s="286" t="s">
        <v>40</v>
      </c>
      <c r="O20" s="923"/>
      <c r="P20" s="923"/>
      <c r="Q20" s="923"/>
      <c r="R20" s="923"/>
      <c r="S20" s="923"/>
      <c r="T20" s="923"/>
    </row>
    <row r="21" spans="1:20" s="922" customFormat="1" ht="12.75" customHeight="1">
      <c r="A21" s="465" t="s">
        <v>211</v>
      </c>
      <c r="B21" s="900">
        <v>0</v>
      </c>
      <c r="C21" s="900">
        <v>0</v>
      </c>
      <c r="D21" s="900">
        <v>0</v>
      </c>
      <c r="E21" s="900">
        <v>0</v>
      </c>
      <c r="F21" s="900">
        <v>0</v>
      </c>
      <c r="G21" s="900">
        <v>0</v>
      </c>
      <c r="H21" s="924">
        <v>0</v>
      </c>
      <c r="I21" s="924">
        <v>0</v>
      </c>
      <c r="J21" s="924">
        <v>0</v>
      </c>
      <c r="K21" s="839"/>
      <c r="L21" s="459" t="s">
        <v>210</v>
      </c>
      <c r="M21" s="280" t="s">
        <v>209</v>
      </c>
      <c r="O21" s="923"/>
      <c r="P21" s="923"/>
      <c r="Q21" s="923"/>
      <c r="R21" s="923"/>
      <c r="S21" s="923"/>
      <c r="T21" s="923"/>
    </row>
    <row r="22" spans="1:20" s="922" customFormat="1" ht="12.75" customHeight="1">
      <c r="A22" s="465" t="s">
        <v>208</v>
      </c>
      <c r="B22" s="900">
        <v>68</v>
      </c>
      <c r="C22" s="900">
        <v>12</v>
      </c>
      <c r="D22" s="900">
        <v>179</v>
      </c>
      <c r="E22" s="900">
        <v>162</v>
      </c>
      <c r="F22" s="900">
        <v>18</v>
      </c>
      <c r="G22" s="900">
        <v>3</v>
      </c>
      <c r="H22" s="924">
        <v>104080</v>
      </c>
      <c r="I22" s="924">
        <v>0</v>
      </c>
      <c r="J22" s="924">
        <v>21883</v>
      </c>
      <c r="K22" s="839"/>
      <c r="L22" s="459" t="s">
        <v>207</v>
      </c>
      <c r="M22" s="280" t="s">
        <v>206</v>
      </c>
      <c r="O22" s="923"/>
      <c r="P22" s="923"/>
      <c r="Q22" s="923"/>
      <c r="R22" s="923"/>
      <c r="S22" s="923"/>
      <c r="T22" s="923"/>
    </row>
    <row r="23" spans="1:20" s="922" customFormat="1" ht="12.75" customHeight="1">
      <c r="A23" s="465" t="s">
        <v>205</v>
      </c>
      <c r="B23" s="900">
        <v>220</v>
      </c>
      <c r="C23" s="900">
        <v>20</v>
      </c>
      <c r="D23" s="900">
        <v>660</v>
      </c>
      <c r="E23" s="900">
        <v>581</v>
      </c>
      <c r="F23" s="900">
        <v>61</v>
      </c>
      <c r="G23" s="900">
        <v>528</v>
      </c>
      <c r="H23" s="924">
        <v>327930</v>
      </c>
      <c r="I23" s="924">
        <v>0</v>
      </c>
      <c r="J23" s="924">
        <v>37000</v>
      </c>
      <c r="K23" s="839"/>
      <c r="L23" s="459" t="s">
        <v>204</v>
      </c>
      <c r="M23" s="280" t="s">
        <v>203</v>
      </c>
      <c r="O23" s="923"/>
      <c r="P23" s="923"/>
      <c r="Q23" s="923"/>
      <c r="R23" s="923"/>
      <c r="S23" s="923"/>
      <c r="T23" s="923"/>
    </row>
    <row r="24" spans="1:20" s="922" customFormat="1" ht="12.75" customHeight="1">
      <c r="A24" s="465" t="s">
        <v>202</v>
      </c>
      <c r="B24" s="900">
        <v>33</v>
      </c>
      <c r="C24" s="900">
        <v>8</v>
      </c>
      <c r="D24" s="900">
        <v>66</v>
      </c>
      <c r="E24" s="900">
        <v>63</v>
      </c>
      <c r="F24" s="900">
        <v>17</v>
      </c>
      <c r="G24" s="900">
        <v>31</v>
      </c>
      <c r="H24" s="924">
        <v>34140</v>
      </c>
      <c r="I24" s="924">
        <v>0</v>
      </c>
      <c r="J24" s="924">
        <v>5754</v>
      </c>
      <c r="K24" s="839"/>
      <c r="L24" s="459" t="s">
        <v>201</v>
      </c>
      <c r="M24" s="280" t="s">
        <v>200</v>
      </c>
      <c r="O24" s="923"/>
      <c r="P24" s="923"/>
      <c r="Q24" s="923"/>
      <c r="R24" s="923"/>
      <c r="S24" s="923"/>
      <c r="T24" s="923"/>
    </row>
    <row r="25" spans="1:20" s="922" customFormat="1" ht="12.75" customHeight="1">
      <c r="A25" s="465" t="s">
        <v>199</v>
      </c>
      <c r="B25" s="900">
        <v>23</v>
      </c>
      <c r="C25" s="900">
        <v>1</v>
      </c>
      <c r="D25" s="900">
        <v>23</v>
      </c>
      <c r="E25" s="900">
        <v>23</v>
      </c>
      <c r="F25" s="900">
        <v>0</v>
      </c>
      <c r="G25" s="900">
        <v>3</v>
      </c>
      <c r="H25" s="924">
        <v>5020</v>
      </c>
      <c r="I25" s="924">
        <v>0</v>
      </c>
      <c r="J25" s="924">
        <v>890</v>
      </c>
      <c r="K25" s="839"/>
      <c r="L25" s="459" t="s">
        <v>198</v>
      </c>
      <c r="M25" s="280" t="s">
        <v>197</v>
      </c>
      <c r="O25" s="923"/>
      <c r="P25" s="923"/>
      <c r="Q25" s="923"/>
      <c r="R25" s="923"/>
      <c r="S25" s="923"/>
      <c r="T25" s="923"/>
    </row>
    <row r="26" spans="1:20" s="922" customFormat="1" ht="12.75" customHeight="1">
      <c r="A26" s="465" t="s">
        <v>196</v>
      </c>
      <c r="B26" s="900">
        <v>11</v>
      </c>
      <c r="C26" s="900">
        <v>3</v>
      </c>
      <c r="D26" s="900">
        <v>23</v>
      </c>
      <c r="E26" s="900">
        <v>23</v>
      </c>
      <c r="F26" s="900">
        <v>3</v>
      </c>
      <c r="G26" s="900">
        <v>15</v>
      </c>
      <c r="H26" s="924">
        <v>12160</v>
      </c>
      <c r="I26" s="924">
        <v>0</v>
      </c>
      <c r="J26" s="924">
        <v>8439</v>
      </c>
      <c r="K26" s="839"/>
      <c r="L26" s="459" t="s">
        <v>195</v>
      </c>
      <c r="M26" s="280" t="s">
        <v>194</v>
      </c>
      <c r="O26" s="923"/>
      <c r="P26" s="923"/>
      <c r="Q26" s="923"/>
      <c r="R26" s="923"/>
      <c r="S26" s="923"/>
      <c r="T26" s="923"/>
    </row>
    <row r="27" spans="1:20" s="926" customFormat="1" ht="12.75" customHeight="1">
      <c r="A27" s="472" t="s">
        <v>1231</v>
      </c>
      <c r="B27" s="902">
        <v>570</v>
      </c>
      <c r="C27" s="902">
        <v>181</v>
      </c>
      <c r="D27" s="902">
        <v>2400</v>
      </c>
      <c r="E27" s="902">
        <v>2165</v>
      </c>
      <c r="F27" s="902">
        <v>688</v>
      </c>
      <c r="G27" s="902">
        <v>514</v>
      </c>
      <c r="H27" s="925">
        <v>1277049</v>
      </c>
      <c r="I27" s="925">
        <v>0</v>
      </c>
      <c r="J27" s="925">
        <v>770559</v>
      </c>
      <c r="K27" s="839"/>
      <c r="L27" s="467" t="s">
        <v>192</v>
      </c>
      <c r="M27" s="286" t="s">
        <v>40</v>
      </c>
      <c r="O27" s="923"/>
      <c r="P27" s="923"/>
      <c r="Q27" s="923"/>
      <c r="R27" s="923"/>
      <c r="S27" s="923"/>
      <c r="T27" s="923"/>
    </row>
    <row r="28" spans="1:20" s="922" customFormat="1" ht="12.75" customHeight="1">
      <c r="A28" s="465" t="s">
        <v>191</v>
      </c>
      <c r="B28" s="900">
        <v>1</v>
      </c>
      <c r="C28" s="900">
        <v>0</v>
      </c>
      <c r="D28" s="900">
        <v>21</v>
      </c>
      <c r="E28" s="900">
        <v>17</v>
      </c>
      <c r="F28" s="900">
        <v>0</v>
      </c>
      <c r="G28" s="900">
        <v>6</v>
      </c>
      <c r="H28" s="924">
        <v>7799</v>
      </c>
      <c r="I28" s="924">
        <v>0</v>
      </c>
      <c r="J28" s="924">
        <v>0</v>
      </c>
      <c r="K28" s="839"/>
      <c r="L28" s="459" t="s">
        <v>190</v>
      </c>
      <c r="M28" s="280" t="s">
        <v>189</v>
      </c>
      <c r="O28" s="923"/>
      <c r="P28" s="923"/>
      <c r="Q28" s="923"/>
      <c r="R28" s="923"/>
      <c r="S28" s="923"/>
      <c r="T28" s="923"/>
    </row>
    <row r="29" spans="1:20" s="922" customFormat="1" ht="12.75" customHeight="1">
      <c r="A29" s="465" t="s">
        <v>188</v>
      </c>
      <c r="B29" s="900">
        <v>31</v>
      </c>
      <c r="C29" s="900">
        <v>3</v>
      </c>
      <c r="D29" s="900">
        <v>214</v>
      </c>
      <c r="E29" s="900">
        <v>102</v>
      </c>
      <c r="F29" s="900">
        <v>2</v>
      </c>
      <c r="G29" s="900">
        <v>40</v>
      </c>
      <c r="H29" s="924">
        <v>41124</v>
      </c>
      <c r="I29" s="924">
        <v>0</v>
      </c>
      <c r="J29" s="924">
        <v>13525</v>
      </c>
      <c r="K29" s="839"/>
      <c r="L29" s="459" t="s">
        <v>187</v>
      </c>
      <c r="M29" s="280" t="s">
        <v>186</v>
      </c>
      <c r="O29" s="923"/>
      <c r="P29" s="923"/>
      <c r="Q29" s="923"/>
      <c r="R29" s="923"/>
      <c r="S29" s="923"/>
      <c r="T29" s="923"/>
    </row>
    <row r="30" spans="1:20" s="922" customFormat="1" ht="12.75" customHeight="1">
      <c r="A30" s="465" t="s">
        <v>185</v>
      </c>
      <c r="B30" s="900">
        <v>347</v>
      </c>
      <c r="C30" s="900">
        <v>173</v>
      </c>
      <c r="D30" s="900">
        <v>1604</v>
      </c>
      <c r="E30" s="900">
        <v>1506</v>
      </c>
      <c r="F30" s="900">
        <v>636</v>
      </c>
      <c r="G30" s="900">
        <v>387</v>
      </c>
      <c r="H30" s="924">
        <v>968449</v>
      </c>
      <c r="I30" s="924">
        <v>0</v>
      </c>
      <c r="J30" s="924">
        <v>594756</v>
      </c>
      <c r="K30" s="839"/>
      <c r="L30" s="459" t="s">
        <v>184</v>
      </c>
      <c r="M30" s="280" t="s">
        <v>183</v>
      </c>
      <c r="O30" s="923"/>
      <c r="P30" s="923"/>
      <c r="Q30" s="923"/>
      <c r="R30" s="923"/>
      <c r="S30" s="923"/>
      <c r="T30" s="923"/>
    </row>
    <row r="31" spans="1:20" s="922" customFormat="1" ht="12.75" customHeight="1">
      <c r="A31" s="465" t="s">
        <v>182</v>
      </c>
      <c r="B31" s="900">
        <v>7</v>
      </c>
      <c r="C31" s="900">
        <v>2</v>
      </c>
      <c r="D31" s="900">
        <v>42</v>
      </c>
      <c r="E31" s="900">
        <v>36</v>
      </c>
      <c r="F31" s="900">
        <v>3</v>
      </c>
      <c r="G31" s="900">
        <v>3</v>
      </c>
      <c r="H31" s="924">
        <v>10440</v>
      </c>
      <c r="I31" s="924">
        <v>0</v>
      </c>
      <c r="J31" s="924">
        <v>54311</v>
      </c>
      <c r="K31" s="839"/>
      <c r="L31" s="459" t="s">
        <v>181</v>
      </c>
      <c r="M31" s="292">
        <v>1705</v>
      </c>
      <c r="O31" s="923"/>
      <c r="P31" s="923"/>
      <c r="Q31" s="923"/>
      <c r="R31" s="923"/>
      <c r="S31" s="923"/>
      <c r="T31" s="923"/>
    </row>
    <row r="32" spans="1:20" s="922" customFormat="1" ht="12.75" customHeight="1">
      <c r="A32" s="465" t="s">
        <v>180</v>
      </c>
      <c r="B32" s="900">
        <v>19</v>
      </c>
      <c r="C32" s="900">
        <v>3</v>
      </c>
      <c r="D32" s="900">
        <v>38</v>
      </c>
      <c r="E32" s="900">
        <v>34</v>
      </c>
      <c r="F32" s="900">
        <v>3</v>
      </c>
      <c r="G32" s="900">
        <v>5</v>
      </c>
      <c r="H32" s="924">
        <v>17242</v>
      </c>
      <c r="I32" s="924">
        <v>0</v>
      </c>
      <c r="J32" s="924">
        <v>580</v>
      </c>
      <c r="K32" s="839"/>
      <c r="L32" s="459" t="s">
        <v>179</v>
      </c>
      <c r="M32" s="280" t="s">
        <v>178</v>
      </c>
      <c r="O32" s="923"/>
      <c r="P32" s="923"/>
      <c r="Q32" s="923"/>
      <c r="R32" s="923"/>
      <c r="S32" s="923"/>
      <c r="T32" s="923"/>
    </row>
    <row r="33" spans="1:20" s="922" customFormat="1" ht="12.75" customHeight="1">
      <c r="A33" s="465" t="s">
        <v>177</v>
      </c>
      <c r="B33" s="900">
        <v>13</v>
      </c>
      <c r="C33" s="900">
        <v>0</v>
      </c>
      <c r="D33" s="900">
        <v>100</v>
      </c>
      <c r="E33" s="900">
        <v>100</v>
      </c>
      <c r="F33" s="900">
        <v>15</v>
      </c>
      <c r="G33" s="900">
        <v>4</v>
      </c>
      <c r="H33" s="924">
        <v>36326</v>
      </c>
      <c r="I33" s="924">
        <v>0</v>
      </c>
      <c r="J33" s="924">
        <v>2532</v>
      </c>
      <c r="K33" s="839"/>
      <c r="L33" s="459" t="s">
        <v>176</v>
      </c>
      <c r="M33" s="280" t="s">
        <v>175</v>
      </c>
      <c r="O33" s="923"/>
      <c r="P33" s="923"/>
      <c r="Q33" s="923"/>
      <c r="R33" s="923"/>
      <c r="S33" s="923"/>
      <c r="T33" s="923"/>
    </row>
    <row r="34" spans="1:20" s="922" customFormat="1" ht="12.75" customHeight="1">
      <c r="A34" s="465" t="s">
        <v>174</v>
      </c>
      <c r="B34" s="900">
        <v>151</v>
      </c>
      <c r="C34" s="900">
        <v>0</v>
      </c>
      <c r="D34" s="900">
        <v>363</v>
      </c>
      <c r="E34" s="900">
        <v>353</v>
      </c>
      <c r="F34" s="900">
        <v>29</v>
      </c>
      <c r="G34" s="900">
        <v>47</v>
      </c>
      <c r="H34" s="924">
        <v>184824</v>
      </c>
      <c r="I34" s="924">
        <v>0</v>
      </c>
      <c r="J34" s="924">
        <v>104855</v>
      </c>
      <c r="K34" s="839"/>
      <c r="L34" s="459" t="s">
        <v>173</v>
      </c>
      <c r="M34" s="280" t="s">
        <v>172</v>
      </c>
      <c r="O34" s="923"/>
      <c r="P34" s="923"/>
      <c r="Q34" s="923"/>
      <c r="R34" s="923"/>
      <c r="S34" s="923"/>
      <c r="T34" s="923"/>
    </row>
    <row r="35" spans="1:20" s="922" customFormat="1" ht="12.75" customHeight="1">
      <c r="A35" s="465" t="s">
        <v>171</v>
      </c>
      <c r="B35" s="900">
        <v>1</v>
      </c>
      <c r="C35" s="900">
        <v>0</v>
      </c>
      <c r="D35" s="900">
        <v>18</v>
      </c>
      <c r="E35" s="900">
        <v>17</v>
      </c>
      <c r="F35" s="900">
        <v>0</v>
      </c>
      <c r="G35" s="900">
        <v>22</v>
      </c>
      <c r="H35" s="924">
        <v>10845</v>
      </c>
      <c r="I35" s="924">
        <v>0</v>
      </c>
      <c r="J35" s="924">
        <v>0</v>
      </c>
      <c r="K35" s="839"/>
      <c r="L35" s="459" t="s">
        <v>170</v>
      </c>
      <c r="M35" s="280" t="s">
        <v>169</v>
      </c>
      <c r="O35" s="923"/>
      <c r="P35" s="923"/>
      <c r="Q35" s="923"/>
      <c r="R35" s="923"/>
      <c r="S35" s="923"/>
      <c r="T35" s="923"/>
    </row>
    <row r="36" spans="1:20" s="926" customFormat="1" ht="12.75" customHeight="1">
      <c r="A36" s="472" t="s">
        <v>168</v>
      </c>
      <c r="B36" s="902">
        <v>3346</v>
      </c>
      <c r="C36" s="902">
        <v>322</v>
      </c>
      <c r="D36" s="902">
        <v>33233</v>
      </c>
      <c r="E36" s="902">
        <v>31683</v>
      </c>
      <c r="F36" s="902">
        <v>2564</v>
      </c>
      <c r="G36" s="902">
        <v>3793</v>
      </c>
      <c r="H36" s="925">
        <v>19921414</v>
      </c>
      <c r="I36" s="925">
        <v>74968</v>
      </c>
      <c r="J36" s="925">
        <v>16141709</v>
      </c>
      <c r="K36" s="839"/>
      <c r="L36" s="467" t="s">
        <v>167</v>
      </c>
      <c r="M36" s="286" t="s">
        <v>40</v>
      </c>
      <c r="O36" s="923"/>
      <c r="P36" s="923"/>
      <c r="Q36" s="923"/>
      <c r="R36" s="923"/>
      <c r="S36" s="923"/>
      <c r="T36" s="923"/>
    </row>
    <row r="37" spans="1:20" s="922" customFormat="1" ht="12.75" customHeight="1">
      <c r="A37" s="465" t="s">
        <v>166</v>
      </c>
      <c r="B37" s="900">
        <v>24</v>
      </c>
      <c r="C37" s="900">
        <v>0</v>
      </c>
      <c r="D37" s="900">
        <v>24</v>
      </c>
      <c r="E37" s="900">
        <v>24</v>
      </c>
      <c r="F37" s="900">
        <v>2</v>
      </c>
      <c r="G37" s="900">
        <v>17</v>
      </c>
      <c r="H37" s="924">
        <v>8346</v>
      </c>
      <c r="I37" s="924">
        <v>0</v>
      </c>
      <c r="J37" s="924">
        <v>2772</v>
      </c>
      <c r="K37" s="839"/>
      <c r="L37" s="459" t="s">
        <v>165</v>
      </c>
      <c r="M37" s="280" t="s">
        <v>164</v>
      </c>
      <c r="O37" s="923"/>
      <c r="P37" s="923"/>
      <c r="Q37" s="923"/>
      <c r="R37" s="923"/>
      <c r="S37" s="923"/>
      <c r="T37" s="923"/>
    </row>
    <row r="38" spans="1:20" s="922" customFormat="1" ht="12.75" customHeight="1">
      <c r="A38" s="465" t="s">
        <v>163</v>
      </c>
      <c r="B38" s="900">
        <v>89</v>
      </c>
      <c r="C38" s="900">
        <v>2</v>
      </c>
      <c r="D38" s="900">
        <v>775</v>
      </c>
      <c r="E38" s="900">
        <v>751</v>
      </c>
      <c r="F38" s="900">
        <v>24</v>
      </c>
      <c r="G38" s="900">
        <v>65</v>
      </c>
      <c r="H38" s="924">
        <v>472070</v>
      </c>
      <c r="I38" s="924">
        <v>0</v>
      </c>
      <c r="J38" s="924">
        <v>64357</v>
      </c>
      <c r="K38" s="839"/>
      <c r="L38" s="459" t="s">
        <v>162</v>
      </c>
      <c r="M38" s="280" t="s">
        <v>161</v>
      </c>
      <c r="O38" s="923"/>
      <c r="P38" s="923"/>
      <c r="Q38" s="923"/>
      <c r="R38" s="923"/>
      <c r="S38" s="923"/>
      <c r="T38" s="923"/>
    </row>
    <row r="39" spans="1:20" s="922" customFormat="1" ht="12.75" customHeight="1">
      <c r="A39" s="465" t="s">
        <v>160</v>
      </c>
      <c r="B39" s="900">
        <v>484</v>
      </c>
      <c r="C39" s="900">
        <v>24</v>
      </c>
      <c r="D39" s="900">
        <v>3182</v>
      </c>
      <c r="E39" s="900">
        <v>3016</v>
      </c>
      <c r="F39" s="900">
        <v>188</v>
      </c>
      <c r="G39" s="900">
        <v>126</v>
      </c>
      <c r="H39" s="924">
        <v>1680343</v>
      </c>
      <c r="I39" s="924">
        <v>0</v>
      </c>
      <c r="J39" s="924">
        <v>594114</v>
      </c>
      <c r="K39" s="839"/>
      <c r="L39" s="459" t="s">
        <v>159</v>
      </c>
      <c r="M39" s="292">
        <v>1304</v>
      </c>
      <c r="O39" s="923"/>
      <c r="P39" s="923"/>
      <c r="Q39" s="923"/>
      <c r="R39" s="923"/>
      <c r="S39" s="923"/>
      <c r="T39" s="923"/>
    </row>
    <row r="40" spans="1:20" s="922" customFormat="1" ht="12.75" customHeight="1">
      <c r="A40" s="465" t="s">
        <v>158</v>
      </c>
      <c r="B40" s="900">
        <v>190</v>
      </c>
      <c r="C40" s="900">
        <v>22</v>
      </c>
      <c r="D40" s="900">
        <v>2438</v>
      </c>
      <c r="E40" s="900">
        <v>2386</v>
      </c>
      <c r="F40" s="900">
        <v>76</v>
      </c>
      <c r="G40" s="900">
        <v>205</v>
      </c>
      <c r="H40" s="924">
        <v>1284474</v>
      </c>
      <c r="I40" s="924">
        <v>0</v>
      </c>
      <c r="J40" s="924">
        <v>1853203</v>
      </c>
      <c r="K40" s="839"/>
      <c r="L40" s="459" t="s">
        <v>157</v>
      </c>
      <c r="M40" s="292">
        <v>1306</v>
      </c>
      <c r="O40" s="923"/>
      <c r="P40" s="923"/>
      <c r="Q40" s="923"/>
      <c r="R40" s="923"/>
      <c r="S40" s="923"/>
      <c r="T40" s="923"/>
    </row>
    <row r="41" spans="1:20" s="922" customFormat="1" ht="12.75" customHeight="1">
      <c r="A41" s="465" t="s">
        <v>156</v>
      </c>
      <c r="B41" s="900">
        <v>328</v>
      </c>
      <c r="C41" s="900">
        <v>1</v>
      </c>
      <c r="D41" s="900">
        <v>4325</v>
      </c>
      <c r="E41" s="900">
        <v>4245</v>
      </c>
      <c r="F41" s="900">
        <v>83</v>
      </c>
      <c r="G41" s="900">
        <v>181</v>
      </c>
      <c r="H41" s="924">
        <v>2746688</v>
      </c>
      <c r="I41" s="924">
        <v>0</v>
      </c>
      <c r="J41" s="924">
        <v>968418</v>
      </c>
      <c r="K41" s="839"/>
      <c r="L41" s="459" t="s">
        <v>155</v>
      </c>
      <c r="M41" s="292">
        <v>1308</v>
      </c>
      <c r="O41" s="923"/>
      <c r="P41" s="923"/>
      <c r="Q41" s="923"/>
      <c r="R41" s="923"/>
      <c r="S41" s="923"/>
      <c r="T41" s="923"/>
    </row>
    <row r="42" spans="1:20" s="922" customFormat="1" ht="12.75" customHeight="1">
      <c r="A42" s="465" t="s">
        <v>154</v>
      </c>
      <c r="B42" s="900">
        <v>7</v>
      </c>
      <c r="C42" s="900">
        <v>0</v>
      </c>
      <c r="D42" s="900">
        <v>51</v>
      </c>
      <c r="E42" s="900">
        <v>45</v>
      </c>
      <c r="F42" s="900">
        <v>0</v>
      </c>
      <c r="G42" s="900">
        <v>20</v>
      </c>
      <c r="H42" s="924">
        <v>37121</v>
      </c>
      <c r="I42" s="924">
        <v>0</v>
      </c>
      <c r="J42" s="924">
        <v>0</v>
      </c>
      <c r="K42" s="839"/>
      <c r="L42" s="459" t="s">
        <v>153</v>
      </c>
      <c r="M42" s="280" t="s">
        <v>152</v>
      </c>
      <c r="O42" s="923"/>
      <c r="P42" s="923"/>
      <c r="Q42" s="923"/>
      <c r="R42" s="923"/>
      <c r="S42" s="923"/>
      <c r="T42" s="923"/>
    </row>
    <row r="43" spans="1:20" s="922" customFormat="1" ht="12.75" customHeight="1">
      <c r="A43" s="465" t="s">
        <v>151</v>
      </c>
      <c r="B43" s="900">
        <v>46</v>
      </c>
      <c r="C43" s="900">
        <v>0</v>
      </c>
      <c r="D43" s="900">
        <v>166</v>
      </c>
      <c r="E43" s="900">
        <v>164</v>
      </c>
      <c r="F43" s="900">
        <v>0</v>
      </c>
      <c r="G43" s="900">
        <v>38</v>
      </c>
      <c r="H43" s="924">
        <v>123822</v>
      </c>
      <c r="I43" s="924">
        <v>0</v>
      </c>
      <c r="J43" s="924">
        <v>0</v>
      </c>
      <c r="K43" s="839"/>
      <c r="L43" s="459" t="s">
        <v>150</v>
      </c>
      <c r="M43" s="292">
        <v>1310</v>
      </c>
      <c r="O43" s="923"/>
      <c r="P43" s="923"/>
      <c r="Q43" s="923"/>
      <c r="R43" s="923"/>
      <c r="S43" s="923"/>
      <c r="T43" s="923"/>
    </row>
    <row r="44" spans="1:20" s="922" customFormat="1" ht="12.75" customHeight="1">
      <c r="A44" s="465" t="s">
        <v>149</v>
      </c>
      <c r="B44" s="900">
        <v>727</v>
      </c>
      <c r="C44" s="900">
        <v>41</v>
      </c>
      <c r="D44" s="900">
        <v>14250</v>
      </c>
      <c r="E44" s="900">
        <v>13598</v>
      </c>
      <c r="F44" s="900">
        <v>1445</v>
      </c>
      <c r="G44" s="900">
        <v>1303</v>
      </c>
      <c r="H44" s="924">
        <v>10028680</v>
      </c>
      <c r="I44" s="924">
        <v>0</v>
      </c>
      <c r="J44" s="924">
        <v>11651416</v>
      </c>
      <c r="K44" s="839"/>
      <c r="L44" s="459" t="s">
        <v>148</v>
      </c>
      <c r="M44" s="292">
        <v>1312</v>
      </c>
      <c r="O44" s="923"/>
      <c r="P44" s="923"/>
      <c r="Q44" s="923"/>
      <c r="R44" s="923"/>
      <c r="S44" s="923"/>
      <c r="T44" s="923"/>
    </row>
    <row r="45" spans="1:20" s="922" customFormat="1" ht="12.75" customHeight="1">
      <c r="A45" s="465" t="s">
        <v>147</v>
      </c>
      <c r="B45" s="900">
        <v>84</v>
      </c>
      <c r="C45" s="900">
        <v>19</v>
      </c>
      <c r="D45" s="900">
        <v>475</v>
      </c>
      <c r="E45" s="900">
        <v>452</v>
      </c>
      <c r="F45" s="900">
        <v>43</v>
      </c>
      <c r="G45" s="900">
        <v>161</v>
      </c>
      <c r="H45" s="924">
        <v>175842</v>
      </c>
      <c r="I45" s="924">
        <v>50989</v>
      </c>
      <c r="J45" s="924">
        <v>31419</v>
      </c>
      <c r="K45" s="839"/>
      <c r="L45" s="459" t="s">
        <v>146</v>
      </c>
      <c r="M45" s="292">
        <v>1313</v>
      </c>
      <c r="O45" s="923"/>
      <c r="P45" s="923"/>
      <c r="Q45" s="923"/>
      <c r="R45" s="923"/>
      <c r="S45" s="923"/>
      <c r="T45" s="923"/>
    </row>
    <row r="46" spans="1:20" s="926" customFormat="1" ht="12.75" customHeight="1">
      <c r="A46" s="465" t="s">
        <v>145</v>
      </c>
      <c r="B46" s="900">
        <v>145</v>
      </c>
      <c r="C46" s="900">
        <v>45</v>
      </c>
      <c r="D46" s="900">
        <v>794</v>
      </c>
      <c r="E46" s="900">
        <v>698</v>
      </c>
      <c r="F46" s="900">
        <v>104</v>
      </c>
      <c r="G46" s="900">
        <v>82</v>
      </c>
      <c r="H46" s="924">
        <v>304056</v>
      </c>
      <c r="I46" s="924">
        <v>23979</v>
      </c>
      <c r="J46" s="924">
        <v>42431</v>
      </c>
      <c r="K46" s="839"/>
      <c r="L46" s="459" t="s">
        <v>144</v>
      </c>
      <c r="M46" s="280" t="s">
        <v>143</v>
      </c>
      <c r="O46" s="923"/>
      <c r="P46" s="923"/>
      <c r="Q46" s="923"/>
      <c r="R46" s="923"/>
      <c r="S46" s="923"/>
      <c r="T46" s="923"/>
    </row>
    <row r="47" spans="1:20" s="922" customFormat="1" ht="12.75" customHeight="1">
      <c r="A47" s="465" t="s">
        <v>142</v>
      </c>
      <c r="B47" s="900">
        <v>39</v>
      </c>
      <c r="C47" s="900">
        <v>15</v>
      </c>
      <c r="D47" s="900">
        <v>525</v>
      </c>
      <c r="E47" s="900">
        <v>482</v>
      </c>
      <c r="F47" s="900">
        <v>51</v>
      </c>
      <c r="G47" s="900">
        <v>66</v>
      </c>
      <c r="H47" s="924">
        <v>241738</v>
      </c>
      <c r="I47" s="924">
        <v>0</v>
      </c>
      <c r="J47" s="924">
        <v>34008</v>
      </c>
      <c r="K47" s="839"/>
      <c r="L47" s="459" t="s">
        <v>141</v>
      </c>
      <c r="M47" s="292">
        <v>1314</v>
      </c>
      <c r="O47" s="923"/>
      <c r="P47" s="923"/>
      <c r="Q47" s="923"/>
      <c r="R47" s="923"/>
      <c r="S47" s="923"/>
      <c r="T47" s="923"/>
    </row>
    <row r="48" spans="1:20" s="922" customFormat="1" ht="12.75" customHeight="1">
      <c r="A48" s="465" t="s">
        <v>140</v>
      </c>
      <c r="B48" s="900">
        <v>130</v>
      </c>
      <c r="C48" s="900">
        <v>7</v>
      </c>
      <c r="D48" s="900">
        <v>627</v>
      </c>
      <c r="E48" s="900">
        <v>610</v>
      </c>
      <c r="F48" s="900">
        <v>265</v>
      </c>
      <c r="G48" s="900">
        <v>133</v>
      </c>
      <c r="H48" s="924">
        <v>360395</v>
      </c>
      <c r="I48" s="924">
        <v>0</v>
      </c>
      <c r="J48" s="924">
        <v>61534</v>
      </c>
      <c r="K48" s="839"/>
      <c r="L48" s="459" t="s">
        <v>139</v>
      </c>
      <c r="M48" s="280" t="s">
        <v>138</v>
      </c>
      <c r="O48" s="923"/>
      <c r="P48" s="923"/>
      <c r="Q48" s="923"/>
      <c r="R48" s="923"/>
      <c r="S48" s="923"/>
      <c r="T48" s="923"/>
    </row>
    <row r="49" spans="1:20" s="922" customFormat="1" ht="12.75" customHeight="1">
      <c r="A49" s="465" t="s">
        <v>137</v>
      </c>
      <c r="B49" s="900">
        <v>13</v>
      </c>
      <c r="C49" s="900">
        <v>4</v>
      </c>
      <c r="D49" s="900">
        <v>124</v>
      </c>
      <c r="E49" s="900">
        <v>110</v>
      </c>
      <c r="F49" s="900">
        <v>6</v>
      </c>
      <c r="G49" s="900">
        <v>31</v>
      </c>
      <c r="H49" s="924">
        <v>38128</v>
      </c>
      <c r="I49" s="924">
        <v>0</v>
      </c>
      <c r="J49" s="924">
        <v>9300</v>
      </c>
      <c r="K49" s="839"/>
      <c r="L49" s="459" t="s">
        <v>136</v>
      </c>
      <c r="M49" s="292">
        <v>1318</v>
      </c>
      <c r="O49" s="923"/>
      <c r="P49" s="923"/>
      <c r="Q49" s="923"/>
      <c r="R49" s="923"/>
      <c r="S49" s="923"/>
      <c r="T49" s="923"/>
    </row>
    <row r="50" spans="1:20" s="922" customFormat="1" ht="12.75" customHeight="1">
      <c r="A50" s="465" t="s">
        <v>135</v>
      </c>
      <c r="B50" s="900">
        <v>1</v>
      </c>
      <c r="C50" s="900">
        <v>0</v>
      </c>
      <c r="D50" s="900">
        <v>3</v>
      </c>
      <c r="E50" s="900">
        <v>1</v>
      </c>
      <c r="F50" s="900">
        <v>0</v>
      </c>
      <c r="G50" s="900">
        <v>2</v>
      </c>
      <c r="H50" s="924">
        <v>608</v>
      </c>
      <c r="I50" s="924">
        <v>0</v>
      </c>
      <c r="J50" s="924">
        <v>0</v>
      </c>
      <c r="K50" s="839"/>
      <c r="L50" s="459" t="s">
        <v>134</v>
      </c>
      <c r="M50" s="280" t="s">
        <v>133</v>
      </c>
      <c r="O50" s="923"/>
      <c r="P50" s="923"/>
      <c r="Q50" s="923"/>
      <c r="R50" s="923"/>
      <c r="S50" s="923"/>
      <c r="T50" s="923"/>
    </row>
    <row r="51" spans="1:20" s="922" customFormat="1" ht="12.75" customHeight="1">
      <c r="A51" s="465" t="s">
        <v>132</v>
      </c>
      <c r="B51" s="900">
        <v>157</v>
      </c>
      <c r="C51" s="900">
        <v>30</v>
      </c>
      <c r="D51" s="900">
        <v>1141</v>
      </c>
      <c r="E51" s="900">
        <v>1116</v>
      </c>
      <c r="F51" s="900">
        <v>212</v>
      </c>
      <c r="G51" s="900">
        <v>91</v>
      </c>
      <c r="H51" s="924">
        <v>765891</v>
      </c>
      <c r="I51" s="924">
        <v>0</v>
      </c>
      <c r="J51" s="924">
        <v>210300</v>
      </c>
      <c r="K51" s="839"/>
      <c r="L51" s="459" t="s">
        <v>131</v>
      </c>
      <c r="M51" s="292">
        <v>1315</v>
      </c>
      <c r="O51" s="923"/>
      <c r="P51" s="923"/>
      <c r="Q51" s="923"/>
      <c r="R51" s="923"/>
      <c r="S51" s="923"/>
      <c r="T51" s="923"/>
    </row>
    <row r="52" spans="1:20" s="922" customFormat="1" ht="12.75" customHeight="1">
      <c r="A52" s="465" t="s">
        <v>130</v>
      </c>
      <c r="B52" s="900">
        <v>290</v>
      </c>
      <c r="C52" s="900">
        <v>81</v>
      </c>
      <c r="D52" s="900">
        <v>898</v>
      </c>
      <c r="E52" s="900">
        <v>745</v>
      </c>
      <c r="F52" s="900">
        <v>6</v>
      </c>
      <c r="G52" s="900">
        <v>107</v>
      </c>
      <c r="H52" s="924">
        <v>471034</v>
      </c>
      <c r="I52" s="924">
        <v>0</v>
      </c>
      <c r="J52" s="924">
        <v>292855</v>
      </c>
      <c r="K52" s="839"/>
      <c r="L52" s="459" t="s">
        <v>129</v>
      </c>
      <c r="M52" s="292">
        <v>1316</v>
      </c>
      <c r="O52" s="923"/>
      <c r="P52" s="923"/>
      <c r="Q52" s="923"/>
      <c r="R52" s="923"/>
      <c r="S52" s="923"/>
      <c r="T52" s="923"/>
    </row>
    <row r="53" spans="1:20" s="922" customFormat="1" ht="12.75" customHeight="1">
      <c r="A53" s="465" t="s">
        <v>128</v>
      </c>
      <c r="B53" s="900">
        <v>592</v>
      </c>
      <c r="C53" s="900">
        <v>31</v>
      </c>
      <c r="D53" s="900">
        <v>3435</v>
      </c>
      <c r="E53" s="900">
        <v>3240</v>
      </c>
      <c r="F53" s="900">
        <v>59</v>
      </c>
      <c r="G53" s="900">
        <v>1165</v>
      </c>
      <c r="H53" s="924">
        <v>1182178</v>
      </c>
      <c r="I53" s="924">
        <v>0</v>
      </c>
      <c r="J53" s="924">
        <v>325582</v>
      </c>
      <c r="K53" s="839"/>
      <c r="L53" s="459" t="s">
        <v>127</v>
      </c>
      <c r="M53" s="292">
        <v>1317</v>
      </c>
      <c r="O53" s="923"/>
      <c r="P53" s="923"/>
      <c r="Q53" s="923"/>
      <c r="R53" s="923"/>
      <c r="S53" s="923"/>
      <c r="T53" s="923"/>
    </row>
    <row r="54" spans="1:20" s="922" customFormat="1" ht="12.75" customHeight="1">
      <c r="A54" s="472" t="s">
        <v>1230</v>
      </c>
      <c r="B54" s="902">
        <v>134</v>
      </c>
      <c r="C54" s="902">
        <v>0</v>
      </c>
      <c r="D54" s="902">
        <v>377</v>
      </c>
      <c r="E54" s="902">
        <v>375</v>
      </c>
      <c r="F54" s="902">
        <v>35</v>
      </c>
      <c r="G54" s="902">
        <v>142</v>
      </c>
      <c r="H54" s="925">
        <v>190966</v>
      </c>
      <c r="I54" s="925">
        <v>149017</v>
      </c>
      <c r="J54" s="925">
        <v>142181</v>
      </c>
      <c r="K54" s="839"/>
      <c r="L54" s="467" t="s">
        <v>125</v>
      </c>
      <c r="M54" s="286" t="s">
        <v>40</v>
      </c>
      <c r="O54" s="923"/>
      <c r="P54" s="923"/>
      <c r="Q54" s="923"/>
      <c r="R54" s="923"/>
      <c r="S54" s="923"/>
      <c r="T54" s="923"/>
    </row>
    <row r="55" spans="1:20" s="922" customFormat="1" ht="12.75" customHeight="1">
      <c r="A55" s="465" t="s">
        <v>124</v>
      </c>
      <c r="B55" s="900">
        <v>0</v>
      </c>
      <c r="C55" s="900">
        <v>0</v>
      </c>
      <c r="D55" s="900">
        <v>0</v>
      </c>
      <c r="E55" s="900">
        <v>0</v>
      </c>
      <c r="F55" s="900">
        <v>0</v>
      </c>
      <c r="G55" s="900">
        <v>0</v>
      </c>
      <c r="H55" s="924">
        <v>0</v>
      </c>
      <c r="I55" s="924">
        <v>0</v>
      </c>
      <c r="J55" s="924">
        <v>0</v>
      </c>
      <c r="K55" s="839"/>
      <c r="L55" s="459" t="s">
        <v>123</v>
      </c>
      <c r="M55" s="292">
        <v>1702</v>
      </c>
      <c r="O55" s="923"/>
      <c r="P55" s="923"/>
      <c r="Q55" s="923"/>
      <c r="R55" s="923"/>
      <c r="S55" s="923"/>
      <c r="T55" s="923"/>
    </row>
    <row r="56" spans="1:20" s="922" customFormat="1" ht="12.75" customHeight="1">
      <c r="A56" s="465" t="s">
        <v>122</v>
      </c>
      <c r="B56" s="900">
        <v>60</v>
      </c>
      <c r="C56" s="900">
        <v>0</v>
      </c>
      <c r="D56" s="900">
        <v>254</v>
      </c>
      <c r="E56" s="900">
        <v>253</v>
      </c>
      <c r="F56" s="900">
        <v>7</v>
      </c>
      <c r="G56" s="900">
        <v>35</v>
      </c>
      <c r="H56" s="924">
        <v>138192</v>
      </c>
      <c r="I56" s="924">
        <v>85387</v>
      </c>
      <c r="J56" s="924">
        <v>8000</v>
      </c>
      <c r="K56" s="839"/>
      <c r="L56" s="459" t="s">
        <v>121</v>
      </c>
      <c r="M56" s="292">
        <v>1703</v>
      </c>
      <c r="O56" s="923"/>
      <c r="P56" s="923"/>
      <c r="Q56" s="923"/>
      <c r="R56" s="923"/>
      <c r="S56" s="923"/>
      <c r="T56" s="923"/>
    </row>
    <row r="57" spans="1:20" s="922" customFormat="1" ht="12.75" customHeight="1">
      <c r="A57" s="465" t="s">
        <v>120</v>
      </c>
      <c r="B57" s="900">
        <v>4</v>
      </c>
      <c r="C57" s="900">
        <v>0</v>
      </c>
      <c r="D57" s="900">
        <v>21</v>
      </c>
      <c r="E57" s="900">
        <v>21</v>
      </c>
      <c r="F57" s="900">
        <v>18</v>
      </c>
      <c r="G57" s="900">
        <v>27</v>
      </c>
      <c r="H57" s="924">
        <v>4900</v>
      </c>
      <c r="I57" s="924">
        <v>0</v>
      </c>
      <c r="J57" s="924">
        <v>82299</v>
      </c>
      <c r="K57" s="839"/>
      <c r="L57" s="459" t="s">
        <v>119</v>
      </c>
      <c r="M57" s="292">
        <v>1706</v>
      </c>
      <c r="O57" s="923"/>
      <c r="P57" s="923"/>
      <c r="Q57" s="923"/>
      <c r="R57" s="923"/>
      <c r="S57" s="923"/>
      <c r="T57" s="923"/>
    </row>
    <row r="58" spans="1:20" s="922" customFormat="1" ht="12.75" customHeight="1">
      <c r="A58" s="465" t="s">
        <v>118</v>
      </c>
      <c r="B58" s="900">
        <v>5</v>
      </c>
      <c r="C58" s="900">
        <v>0</v>
      </c>
      <c r="D58" s="900">
        <v>37</v>
      </c>
      <c r="E58" s="900">
        <v>37</v>
      </c>
      <c r="F58" s="900">
        <v>0</v>
      </c>
      <c r="G58" s="900">
        <v>11</v>
      </c>
      <c r="H58" s="924">
        <v>9957</v>
      </c>
      <c r="I58" s="924">
        <v>0</v>
      </c>
      <c r="J58" s="924">
        <v>0</v>
      </c>
      <c r="K58" s="839"/>
      <c r="L58" s="459" t="s">
        <v>117</v>
      </c>
      <c r="M58" s="292">
        <v>1709</v>
      </c>
      <c r="O58" s="923"/>
      <c r="P58" s="923"/>
      <c r="Q58" s="923"/>
      <c r="R58" s="923"/>
      <c r="S58" s="923"/>
      <c r="T58" s="923"/>
    </row>
    <row r="59" spans="1:20" s="922" customFormat="1" ht="12.75" customHeight="1">
      <c r="A59" s="465" t="s">
        <v>116</v>
      </c>
      <c r="B59" s="900">
        <v>40</v>
      </c>
      <c r="C59" s="900">
        <v>0</v>
      </c>
      <c r="D59" s="900">
        <v>40</v>
      </c>
      <c r="E59" s="900">
        <v>40</v>
      </c>
      <c r="F59" s="900">
        <v>10</v>
      </c>
      <c r="G59" s="900">
        <v>7</v>
      </c>
      <c r="H59" s="924">
        <v>22367</v>
      </c>
      <c r="I59" s="924">
        <v>63630</v>
      </c>
      <c r="J59" s="924">
        <v>51882</v>
      </c>
      <c r="K59" s="839"/>
      <c r="L59" s="459" t="s">
        <v>115</v>
      </c>
      <c r="M59" s="292">
        <v>1712</v>
      </c>
      <c r="O59" s="923"/>
      <c r="P59" s="923"/>
      <c r="Q59" s="923"/>
      <c r="R59" s="923"/>
      <c r="S59" s="923"/>
      <c r="T59" s="923"/>
    </row>
    <row r="60" spans="1:20" s="922" customFormat="1" ht="12.75" customHeight="1">
      <c r="A60" s="465" t="s">
        <v>114</v>
      </c>
      <c r="B60" s="900">
        <v>25</v>
      </c>
      <c r="C60" s="900">
        <v>0</v>
      </c>
      <c r="D60" s="900">
        <v>25</v>
      </c>
      <c r="E60" s="900">
        <v>24</v>
      </c>
      <c r="F60" s="900">
        <v>0</v>
      </c>
      <c r="G60" s="900">
        <v>62</v>
      </c>
      <c r="H60" s="924">
        <v>15550</v>
      </c>
      <c r="I60" s="924">
        <v>0</v>
      </c>
      <c r="J60" s="924">
        <v>0</v>
      </c>
      <c r="K60" s="839"/>
      <c r="L60" s="459" t="s">
        <v>113</v>
      </c>
      <c r="M60" s="292">
        <v>1713</v>
      </c>
      <c r="O60" s="923"/>
      <c r="P60" s="923"/>
      <c r="Q60" s="923"/>
      <c r="R60" s="923"/>
      <c r="S60" s="923"/>
      <c r="T60" s="923"/>
    </row>
    <row r="61" spans="1:20" s="922" customFormat="1" ht="12.75" customHeight="1">
      <c r="A61" s="472" t="s">
        <v>1229</v>
      </c>
      <c r="B61" s="902">
        <v>308</v>
      </c>
      <c r="C61" s="902">
        <v>12</v>
      </c>
      <c r="D61" s="902">
        <v>1355</v>
      </c>
      <c r="E61" s="902">
        <v>1279</v>
      </c>
      <c r="F61" s="902">
        <v>74</v>
      </c>
      <c r="G61" s="902">
        <v>328</v>
      </c>
      <c r="H61" s="925">
        <v>554694</v>
      </c>
      <c r="I61" s="925">
        <v>0</v>
      </c>
      <c r="J61" s="925">
        <v>307945</v>
      </c>
      <c r="K61" s="839"/>
      <c r="L61" s="467" t="s">
        <v>111</v>
      </c>
      <c r="M61" s="286" t="s">
        <v>40</v>
      </c>
      <c r="O61" s="923"/>
      <c r="P61" s="923"/>
      <c r="Q61" s="923"/>
      <c r="R61" s="923"/>
      <c r="S61" s="923"/>
      <c r="T61" s="923"/>
    </row>
    <row r="62" spans="1:20" s="926" customFormat="1" ht="12.75" customHeight="1">
      <c r="A62" s="465" t="s">
        <v>110</v>
      </c>
      <c r="B62" s="900">
        <v>27</v>
      </c>
      <c r="C62" s="900">
        <v>4</v>
      </c>
      <c r="D62" s="900">
        <v>248</v>
      </c>
      <c r="E62" s="900">
        <v>231</v>
      </c>
      <c r="F62" s="900">
        <v>21</v>
      </c>
      <c r="G62" s="900">
        <v>16</v>
      </c>
      <c r="H62" s="924">
        <v>54683</v>
      </c>
      <c r="I62" s="924">
        <v>0</v>
      </c>
      <c r="J62" s="924">
        <v>13341</v>
      </c>
      <c r="K62" s="839"/>
      <c r="L62" s="459" t="s">
        <v>109</v>
      </c>
      <c r="M62" s="292">
        <v>1301</v>
      </c>
      <c r="O62" s="923"/>
      <c r="P62" s="923"/>
      <c r="Q62" s="923"/>
      <c r="R62" s="923"/>
      <c r="S62" s="923"/>
      <c r="T62" s="923"/>
    </row>
    <row r="63" spans="1:20" s="922" customFormat="1" ht="12.75" customHeight="1">
      <c r="A63" s="465" t="s">
        <v>108</v>
      </c>
      <c r="B63" s="900">
        <v>6</v>
      </c>
      <c r="C63" s="900">
        <v>1</v>
      </c>
      <c r="D63" s="900">
        <v>6</v>
      </c>
      <c r="E63" s="900">
        <v>6</v>
      </c>
      <c r="F63" s="900">
        <v>1</v>
      </c>
      <c r="G63" s="900">
        <v>5</v>
      </c>
      <c r="H63" s="924">
        <v>859</v>
      </c>
      <c r="I63" s="924">
        <v>0</v>
      </c>
      <c r="J63" s="924">
        <v>100</v>
      </c>
      <c r="K63" s="839"/>
      <c r="L63" s="459" t="s">
        <v>107</v>
      </c>
      <c r="M63" s="292">
        <v>1302</v>
      </c>
      <c r="O63" s="923"/>
      <c r="P63" s="923"/>
      <c r="Q63" s="923"/>
      <c r="R63" s="923"/>
      <c r="S63" s="923"/>
      <c r="T63" s="923"/>
    </row>
    <row r="64" spans="1:20" s="922" customFormat="1" ht="12.75" customHeight="1">
      <c r="A64" s="465" t="s">
        <v>106</v>
      </c>
      <c r="B64" s="900">
        <v>41</v>
      </c>
      <c r="C64" s="900">
        <v>0</v>
      </c>
      <c r="D64" s="900">
        <v>41</v>
      </c>
      <c r="E64" s="900">
        <v>41</v>
      </c>
      <c r="F64" s="900">
        <v>0</v>
      </c>
      <c r="G64" s="900">
        <v>20</v>
      </c>
      <c r="H64" s="924">
        <v>25545</v>
      </c>
      <c r="I64" s="924">
        <v>0</v>
      </c>
      <c r="J64" s="924">
        <v>0</v>
      </c>
      <c r="K64" s="839"/>
      <c r="L64" s="459" t="s">
        <v>105</v>
      </c>
      <c r="M64" s="280" t="s">
        <v>104</v>
      </c>
      <c r="O64" s="923"/>
      <c r="P64" s="923"/>
      <c r="Q64" s="923"/>
      <c r="R64" s="923"/>
      <c r="S64" s="923"/>
      <c r="T64" s="923"/>
    </row>
    <row r="65" spans="1:20" s="922" customFormat="1" ht="12.75" customHeight="1">
      <c r="A65" s="465" t="s">
        <v>103</v>
      </c>
      <c r="B65" s="900">
        <v>0</v>
      </c>
      <c r="C65" s="900">
        <v>0</v>
      </c>
      <c r="D65" s="900">
        <v>0</v>
      </c>
      <c r="E65" s="900">
        <v>0</v>
      </c>
      <c r="F65" s="900">
        <v>0</v>
      </c>
      <c r="G65" s="900">
        <v>0</v>
      </c>
      <c r="H65" s="924">
        <v>0</v>
      </c>
      <c r="I65" s="924">
        <v>0</v>
      </c>
      <c r="J65" s="924">
        <v>0</v>
      </c>
      <c r="K65" s="839"/>
      <c r="L65" s="459" t="s">
        <v>102</v>
      </c>
      <c r="M65" s="280" t="s">
        <v>101</v>
      </c>
      <c r="O65" s="923"/>
      <c r="P65" s="923"/>
      <c r="Q65" s="923"/>
      <c r="R65" s="923"/>
      <c r="S65" s="923"/>
      <c r="T65" s="923"/>
    </row>
    <row r="66" spans="1:20" s="922" customFormat="1" ht="12.75" customHeight="1">
      <c r="A66" s="465" t="s">
        <v>100</v>
      </c>
      <c r="B66" s="900">
        <v>26</v>
      </c>
      <c r="C66" s="900">
        <v>2</v>
      </c>
      <c r="D66" s="900">
        <v>29</v>
      </c>
      <c r="E66" s="900">
        <v>26</v>
      </c>
      <c r="F66" s="900">
        <v>0</v>
      </c>
      <c r="G66" s="900">
        <v>0</v>
      </c>
      <c r="H66" s="924">
        <v>14235</v>
      </c>
      <c r="I66" s="924">
        <v>0</v>
      </c>
      <c r="J66" s="924">
        <v>30238</v>
      </c>
      <c r="K66" s="839"/>
      <c r="L66" s="459" t="s">
        <v>99</v>
      </c>
      <c r="M66" s="292">
        <v>1804</v>
      </c>
      <c r="O66" s="923"/>
      <c r="P66" s="923"/>
      <c r="Q66" s="923"/>
      <c r="R66" s="923"/>
      <c r="S66" s="923"/>
      <c r="T66" s="923"/>
    </row>
    <row r="67" spans="1:20" s="922" customFormat="1" ht="12.75" customHeight="1">
      <c r="A67" s="465" t="s">
        <v>98</v>
      </c>
      <c r="B67" s="900">
        <v>47</v>
      </c>
      <c r="C67" s="900">
        <v>2</v>
      </c>
      <c r="D67" s="900">
        <v>181</v>
      </c>
      <c r="E67" s="900">
        <v>158</v>
      </c>
      <c r="F67" s="900">
        <v>13</v>
      </c>
      <c r="G67" s="900">
        <v>33</v>
      </c>
      <c r="H67" s="924">
        <v>104921</v>
      </c>
      <c r="I67" s="924">
        <v>0</v>
      </c>
      <c r="J67" s="924">
        <v>137393</v>
      </c>
      <c r="K67" s="839"/>
      <c r="L67" s="459" t="s">
        <v>97</v>
      </c>
      <c r="M67" s="292">
        <v>1303</v>
      </c>
      <c r="O67" s="923"/>
      <c r="P67" s="923"/>
      <c r="Q67" s="923"/>
      <c r="R67" s="923"/>
      <c r="S67" s="923"/>
      <c r="T67" s="923"/>
    </row>
    <row r="68" spans="1:20" s="926" customFormat="1" ht="12.75" customHeight="1">
      <c r="A68" s="465" t="s">
        <v>96</v>
      </c>
      <c r="B68" s="900">
        <v>15</v>
      </c>
      <c r="C68" s="900">
        <v>1</v>
      </c>
      <c r="D68" s="900">
        <v>271</v>
      </c>
      <c r="E68" s="900">
        <v>245</v>
      </c>
      <c r="F68" s="900">
        <v>6</v>
      </c>
      <c r="G68" s="900">
        <v>23</v>
      </c>
      <c r="H68" s="924">
        <v>129091</v>
      </c>
      <c r="I68" s="924">
        <v>0</v>
      </c>
      <c r="J68" s="924">
        <v>89085</v>
      </c>
      <c r="K68" s="839"/>
      <c r="L68" s="459" t="s">
        <v>95</v>
      </c>
      <c r="M68" s="292">
        <v>1305</v>
      </c>
      <c r="O68" s="923"/>
      <c r="P68" s="923"/>
      <c r="Q68" s="923"/>
      <c r="R68" s="923"/>
      <c r="S68" s="923"/>
      <c r="T68" s="923"/>
    </row>
    <row r="69" spans="1:20" s="926" customFormat="1" ht="12.75" customHeight="1">
      <c r="A69" s="465" t="s">
        <v>94</v>
      </c>
      <c r="B69" s="900">
        <v>80</v>
      </c>
      <c r="C69" s="900">
        <v>0</v>
      </c>
      <c r="D69" s="900">
        <v>82</v>
      </c>
      <c r="E69" s="900">
        <v>82</v>
      </c>
      <c r="F69" s="900">
        <v>0</v>
      </c>
      <c r="G69" s="900">
        <v>12</v>
      </c>
      <c r="H69" s="924">
        <v>15609</v>
      </c>
      <c r="I69" s="924">
        <v>0</v>
      </c>
      <c r="J69" s="924">
        <v>0</v>
      </c>
      <c r="K69" s="839"/>
      <c r="L69" s="459" t="s">
        <v>93</v>
      </c>
      <c r="M69" s="292">
        <v>1307</v>
      </c>
      <c r="O69" s="923"/>
      <c r="P69" s="923"/>
      <c r="Q69" s="923"/>
      <c r="R69" s="923"/>
      <c r="S69" s="923"/>
      <c r="T69" s="923"/>
    </row>
    <row r="70" spans="1:20" s="922" customFormat="1" ht="12.75" customHeight="1">
      <c r="A70" s="465" t="s">
        <v>92</v>
      </c>
      <c r="B70" s="900">
        <v>42</v>
      </c>
      <c r="C70" s="900">
        <v>0</v>
      </c>
      <c r="D70" s="900">
        <v>230</v>
      </c>
      <c r="E70" s="900">
        <v>228</v>
      </c>
      <c r="F70" s="900">
        <v>0</v>
      </c>
      <c r="G70" s="900">
        <v>58</v>
      </c>
      <c r="H70" s="924">
        <v>84396</v>
      </c>
      <c r="I70" s="924">
        <v>0</v>
      </c>
      <c r="J70" s="924">
        <v>0</v>
      </c>
      <c r="K70" s="839"/>
      <c r="L70" s="459" t="s">
        <v>91</v>
      </c>
      <c r="M70" s="292">
        <v>1309</v>
      </c>
      <c r="O70" s="923"/>
      <c r="P70" s="923"/>
      <c r="Q70" s="923"/>
      <c r="R70" s="923"/>
      <c r="S70" s="923"/>
      <c r="T70" s="923"/>
    </row>
    <row r="71" spans="1:20" s="922" customFormat="1" ht="12.75" customHeight="1">
      <c r="A71" s="465" t="s">
        <v>90</v>
      </c>
      <c r="B71" s="900">
        <v>24</v>
      </c>
      <c r="C71" s="900">
        <v>2</v>
      </c>
      <c r="D71" s="900">
        <v>267</v>
      </c>
      <c r="E71" s="900">
        <v>262</v>
      </c>
      <c r="F71" s="900">
        <v>33</v>
      </c>
      <c r="G71" s="900">
        <v>161</v>
      </c>
      <c r="H71" s="924">
        <v>125355</v>
      </c>
      <c r="I71" s="924">
        <v>0</v>
      </c>
      <c r="J71" s="924">
        <v>37788</v>
      </c>
      <c r="K71" s="839"/>
      <c r="L71" s="459" t="s">
        <v>89</v>
      </c>
      <c r="M71" s="292">
        <v>1311</v>
      </c>
      <c r="O71" s="923"/>
      <c r="P71" s="923"/>
      <c r="Q71" s="923"/>
      <c r="R71" s="923"/>
      <c r="S71" s="923"/>
      <c r="T71" s="923"/>
    </row>
    <row r="72" spans="1:20" s="922" customFormat="1" ht="12.75" customHeight="1">
      <c r="A72" s="465" t="s">
        <v>88</v>
      </c>
      <c r="B72" s="900">
        <v>0</v>
      </c>
      <c r="C72" s="900">
        <v>0</v>
      </c>
      <c r="D72" s="900">
        <v>0</v>
      </c>
      <c r="E72" s="900">
        <v>0</v>
      </c>
      <c r="F72" s="900">
        <v>0</v>
      </c>
      <c r="G72" s="900">
        <v>0</v>
      </c>
      <c r="H72" s="924">
        <v>0</v>
      </c>
      <c r="I72" s="924">
        <v>0</v>
      </c>
      <c r="J72" s="924">
        <v>0</v>
      </c>
      <c r="K72" s="839"/>
      <c r="L72" s="459" t="s">
        <v>87</v>
      </c>
      <c r="M72" s="292">
        <v>1813</v>
      </c>
      <c r="O72" s="923"/>
      <c r="P72" s="923"/>
      <c r="Q72" s="923"/>
      <c r="R72" s="923"/>
      <c r="S72" s="923"/>
      <c r="T72" s="923"/>
    </row>
    <row r="73" spans="1:20" s="922" customFormat="1" ht="12.75" customHeight="1">
      <c r="A73" s="472" t="s">
        <v>1228</v>
      </c>
      <c r="B73" s="902">
        <v>581</v>
      </c>
      <c r="C73" s="902">
        <v>82</v>
      </c>
      <c r="D73" s="902">
        <v>1662</v>
      </c>
      <c r="E73" s="902">
        <v>1563</v>
      </c>
      <c r="F73" s="902">
        <v>215</v>
      </c>
      <c r="G73" s="902">
        <v>259</v>
      </c>
      <c r="H73" s="925">
        <v>921199</v>
      </c>
      <c r="I73" s="925">
        <v>255636</v>
      </c>
      <c r="J73" s="925">
        <v>1223449</v>
      </c>
      <c r="K73" s="839"/>
      <c r="L73" s="467" t="s">
        <v>85</v>
      </c>
      <c r="M73" s="286" t="s">
        <v>40</v>
      </c>
      <c r="O73" s="923"/>
      <c r="P73" s="923"/>
      <c r="Q73" s="923"/>
      <c r="R73" s="923"/>
      <c r="S73" s="923"/>
      <c r="T73" s="923"/>
    </row>
    <row r="74" spans="1:20" s="922" customFormat="1" ht="12.75" customHeight="1">
      <c r="A74" s="465" t="s">
        <v>84</v>
      </c>
      <c r="B74" s="900">
        <v>95</v>
      </c>
      <c r="C74" s="900">
        <v>0</v>
      </c>
      <c r="D74" s="900">
        <v>143</v>
      </c>
      <c r="E74" s="900">
        <v>140</v>
      </c>
      <c r="F74" s="900">
        <v>1</v>
      </c>
      <c r="G74" s="900">
        <v>20</v>
      </c>
      <c r="H74" s="924">
        <v>125741</v>
      </c>
      <c r="I74" s="924">
        <v>0</v>
      </c>
      <c r="J74" s="924">
        <v>1000</v>
      </c>
      <c r="K74" s="839"/>
      <c r="L74" s="459" t="s">
        <v>83</v>
      </c>
      <c r="M74" s="292">
        <v>1701</v>
      </c>
      <c r="O74" s="923"/>
      <c r="P74" s="923"/>
      <c r="Q74" s="923"/>
      <c r="R74" s="923"/>
      <c r="S74" s="923"/>
      <c r="T74" s="923"/>
    </row>
    <row r="75" spans="1:20" s="922" customFormat="1" ht="12.75" customHeight="1">
      <c r="A75" s="465" t="s">
        <v>82</v>
      </c>
      <c r="B75" s="900">
        <v>2</v>
      </c>
      <c r="C75" s="900">
        <v>0</v>
      </c>
      <c r="D75" s="900">
        <v>2</v>
      </c>
      <c r="E75" s="900">
        <v>1</v>
      </c>
      <c r="F75" s="900">
        <v>0</v>
      </c>
      <c r="G75" s="900">
        <v>1</v>
      </c>
      <c r="H75" s="924">
        <v>320</v>
      </c>
      <c r="I75" s="924">
        <v>0</v>
      </c>
      <c r="J75" s="924">
        <v>0</v>
      </c>
      <c r="K75" s="839"/>
      <c r="L75" s="459" t="s">
        <v>81</v>
      </c>
      <c r="M75" s="292">
        <v>1801</v>
      </c>
      <c r="O75" s="923"/>
      <c r="P75" s="923"/>
      <c r="Q75" s="923"/>
      <c r="R75" s="923"/>
      <c r="S75" s="923"/>
      <c r="T75" s="923"/>
    </row>
    <row r="76" spans="1:20" s="922" customFormat="1" ht="12.75" customHeight="1">
      <c r="A76" s="465" t="s">
        <v>80</v>
      </c>
      <c r="B76" s="900">
        <v>40</v>
      </c>
      <c r="C76" s="900">
        <v>0</v>
      </c>
      <c r="D76" s="900">
        <v>40</v>
      </c>
      <c r="E76" s="900">
        <v>40</v>
      </c>
      <c r="F76" s="900">
        <v>25</v>
      </c>
      <c r="G76" s="900">
        <v>20</v>
      </c>
      <c r="H76" s="924">
        <v>54254</v>
      </c>
      <c r="I76" s="924">
        <v>0</v>
      </c>
      <c r="J76" s="924">
        <v>12601</v>
      </c>
      <c r="K76" s="839"/>
      <c r="L76" s="459" t="s">
        <v>79</v>
      </c>
      <c r="M76" s="280" t="s">
        <v>78</v>
      </c>
      <c r="O76" s="923"/>
      <c r="P76" s="923"/>
      <c r="Q76" s="923"/>
      <c r="R76" s="923"/>
      <c r="S76" s="923"/>
      <c r="T76" s="923"/>
    </row>
    <row r="77" spans="1:20" s="922" customFormat="1" ht="12.75" customHeight="1">
      <c r="A77" s="465" t="s">
        <v>77</v>
      </c>
      <c r="B77" s="900">
        <v>48</v>
      </c>
      <c r="C77" s="900">
        <v>48</v>
      </c>
      <c r="D77" s="900">
        <v>48</v>
      </c>
      <c r="E77" s="900">
        <v>48</v>
      </c>
      <c r="F77" s="900">
        <v>48</v>
      </c>
      <c r="G77" s="900">
        <v>30</v>
      </c>
      <c r="H77" s="924">
        <v>14000</v>
      </c>
      <c r="I77" s="924">
        <v>0</v>
      </c>
      <c r="J77" s="924">
        <v>848000</v>
      </c>
      <c r="K77" s="839"/>
      <c r="L77" s="459" t="s">
        <v>76</v>
      </c>
      <c r="M77" s="280" t="s">
        <v>75</v>
      </c>
      <c r="O77" s="923"/>
      <c r="P77" s="923"/>
      <c r="Q77" s="923"/>
      <c r="R77" s="923"/>
      <c r="S77" s="923"/>
      <c r="T77" s="923"/>
    </row>
    <row r="78" spans="1:20" s="922" customFormat="1" ht="12.75" customHeight="1">
      <c r="A78" s="465" t="s">
        <v>74</v>
      </c>
      <c r="B78" s="900">
        <v>42</v>
      </c>
      <c r="C78" s="900">
        <v>0</v>
      </c>
      <c r="D78" s="900">
        <v>85</v>
      </c>
      <c r="E78" s="900">
        <v>85</v>
      </c>
      <c r="F78" s="900">
        <v>0</v>
      </c>
      <c r="G78" s="900">
        <v>6</v>
      </c>
      <c r="H78" s="924">
        <v>20810</v>
      </c>
      <c r="I78" s="924">
        <v>81219</v>
      </c>
      <c r="J78" s="924">
        <v>0</v>
      </c>
      <c r="K78" s="839"/>
      <c r="L78" s="459" t="s">
        <v>73</v>
      </c>
      <c r="M78" s="292">
        <v>1805</v>
      </c>
      <c r="O78" s="923"/>
      <c r="P78" s="923"/>
      <c r="Q78" s="923"/>
      <c r="R78" s="923"/>
      <c r="S78" s="923"/>
      <c r="T78" s="923"/>
    </row>
    <row r="79" spans="1:20" s="922" customFormat="1" ht="12.75" customHeight="1">
      <c r="A79" s="465" t="s">
        <v>72</v>
      </c>
      <c r="B79" s="900">
        <v>4</v>
      </c>
      <c r="C79" s="900">
        <v>1</v>
      </c>
      <c r="D79" s="900">
        <v>4</v>
      </c>
      <c r="E79" s="900">
        <v>4</v>
      </c>
      <c r="F79" s="900">
        <v>1</v>
      </c>
      <c r="G79" s="900">
        <v>1</v>
      </c>
      <c r="H79" s="924">
        <v>1641</v>
      </c>
      <c r="I79" s="924">
        <v>0</v>
      </c>
      <c r="J79" s="924">
        <v>260</v>
      </c>
      <c r="K79" s="839"/>
      <c r="L79" s="459" t="s">
        <v>71</v>
      </c>
      <c r="M79" s="292">
        <v>1704</v>
      </c>
      <c r="O79" s="923"/>
      <c r="P79" s="923"/>
      <c r="Q79" s="923"/>
      <c r="R79" s="923"/>
      <c r="S79" s="923"/>
      <c r="T79" s="923"/>
    </row>
    <row r="80" spans="1:20" s="922" customFormat="1" ht="12.75" customHeight="1">
      <c r="A80" s="465" t="s">
        <v>70</v>
      </c>
      <c r="B80" s="900">
        <v>39</v>
      </c>
      <c r="C80" s="900">
        <v>0</v>
      </c>
      <c r="D80" s="900">
        <v>39</v>
      </c>
      <c r="E80" s="900">
        <v>33</v>
      </c>
      <c r="F80" s="900">
        <v>10</v>
      </c>
      <c r="G80" s="900">
        <v>0</v>
      </c>
      <c r="H80" s="924">
        <v>8997</v>
      </c>
      <c r="I80" s="924">
        <v>0</v>
      </c>
      <c r="J80" s="924">
        <v>1065</v>
      </c>
      <c r="K80" s="839"/>
      <c r="L80" s="459" t="s">
        <v>69</v>
      </c>
      <c r="M80" s="292">
        <v>1807</v>
      </c>
      <c r="O80" s="923"/>
      <c r="P80" s="923"/>
      <c r="Q80" s="923"/>
      <c r="R80" s="923"/>
      <c r="S80" s="923"/>
      <c r="T80" s="923"/>
    </row>
    <row r="81" spans="1:20" s="922" customFormat="1" ht="12.75" customHeight="1">
      <c r="A81" s="465" t="s">
        <v>68</v>
      </c>
      <c r="B81" s="900">
        <v>68</v>
      </c>
      <c r="C81" s="900">
        <v>0</v>
      </c>
      <c r="D81" s="900">
        <v>68</v>
      </c>
      <c r="E81" s="900">
        <v>51</v>
      </c>
      <c r="F81" s="900">
        <v>0</v>
      </c>
      <c r="G81" s="900">
        <v>0</v>
      </c>
      <c r="H81" s="924">
        <v>32252</v>
      </c>
      <c r="I81" s="924">
        <v>0</v>
      </c>
      <c r="J81" s="924">
        <v>0</v>
      </c>
      <c r="K81" s="839"/>
      <c r="L81" s="459" t="s">
        <v>67</v>
      </c>
      <c r="M81" s="292">
        <v>1707</v>
      </c>
      <c r="O81" s="923"/>
      <c r="P81" s="923"/>
      <c r="Q81" s="923"/>
      <c r="R81" s="923"/>
      <c r="S81" s="923"/>
      <c r="T81" s="923"/>
    </row>
    <row r="82" spans="1:20" s="922" customFormat="1" ht="12.75" customHeight="1">
      <c r="A82" s="465" t="s">
        <v>66</v>
      </c>
      <c r="B82" s="900">
        <v>0</v>
      </c>
      <c r="C82" s="900">
        <v>0</v>
      </c>
      <c r="D82" s="900">
        <v>0</v>
      </c>
      <c r="E82" s="900">
        <v>0</v>
      </c>
      <c r="F82" s="900">
        <v>0</v>
      </c>
      <c r="G82" s="900">
        <v>0</v>
      </c>
      <c r="H82" s="924">
        <v>0</v>
      </c>
      <c r="I82" s="924">
        <v>0</v>
      </c>
      <c r="J82" s="924">
        <v>0</v>
      </c>
      <c r="K82" s="839"/>
      <c r="L82" s="459" t="s">
        <v>65</v>
      </c>
      <c r="M82" s="292">
        <v>1812</v>
      </c>
      <c r="O82" s="923"/>
      <c r="P82" s="923"/>
      <c r="Q82" s="923"/>
      <c r="R82" s="923"/>
      <c r="S82" s="923"/>
      <c r="T82" s="923"/>
    </row>
    <row r="83" spans="1:20" s="922" customFormat="1" ht="12.75" customHeight="1">
      <c r="A83" s="465" t="s">
        <v>64</v>
      </c>
      <c r="B83" s="900">
        <v>37</v>
      </c>
      <c r="C83" s="900">
        <v>0</v>
      </c>
      <c r="D83" s="900">
        <v>339</v>
      </c>
      <c r="E83" s="900">
        <v>323</v>
      </c>
      <c r="F83" s="900">
        <v>81</v>
      </c>
      <c r="G83" s="900">
        <v>14</v>
      </c>
      <c r="H83" s="924">
        <v>141882</v>
      </c>
      <c r="I83" s="924">
        <v>0</v>
      </c>
      <c r="J83" s="924">
        <v>187700</v>
      </c>
      <c r="K83" s="839"/>
      <c r="L83" s="459" t="s">
        <v>63</v>
      </c>
      <c r="M83" s="292">
        <v>1708</v>
      </c>
      <c r="O83" s="923"/>
      <c r="P83" s="923"/>
      <c r="Q83" s="923"/>
      <c r="R83" s="923"/>
      <c r="S83" s="923"/>
      <c r="T83" s="923"/>
    </row>
    <row r="84" spans="1:20" s="922" customFormat="1" ht="12.75" customHeight="1">
      <c r="A84" s="465" t="s">
        <v>62</v>
      </c>
      <c r="B84" s="900">
        <v>17</v>
      </c>
      <c r="C84" s="900">
        <v>2</v>
      </c>
      <c r="D84" s="900">
        <v>58</v>
      </c>
      <c r="E84" s="900">
        <v>56</v>
      </c>
      <c r="F84" s="900">
        <v>0</v>
      </c>
      <c r="G84" s="900">
        <v>20</v>
      </c>
      <c r="H84" s="924">
        <v>28782</v>
      </c>
      <c r="I84" s="924">
        <v>46000</v>
      </c>
      <c r="J84" s="924">
        <v>3174</v>
      </c>
      <c r="K84" s="839"/>
      <c r="L84" s="459" t="s">
        <v>61</v>
      </c>
      <c r="M84" s="292">
        <v>1710</v>
      </c>
      <c r="O84" s="923"/>
      <c r="P84" s="923"/>
      <c r="Q84" s="923"/>
      <c r="R84" s="923"/>
      <c r="S84" s="923"/>
      <c r="T84" s="923"/>
    </row>
    <row r="85" spans="1:20" s="922" customFormat="1" ht="12.75" customHeight="1">
      <c r="A85" s="465" t="s">
        <v>60</v>
      </c>
      <c r="B85" s="900">
        <v>24</v>
      </c>
      <c r="C85" s="900">
        <v>0</v>
      </c>
      <c r="D85" s="900">
        <v>70</v>
      </c>
      <c r="E85" s="900">
        <v>67</v>
      </c>
      <c r="F85" s="900">
        <v>19</v>
      </c>
      <c r="G85" s="900">
        <v>0</v>
      </c>
      <c r="H85" s="924">
        <v>20934</v>
      </c>
      <c r="I85" s="924">
        <v>0</v>
      </c>
      <c r="J85" s="924">
        <v>33454</v>
      </c>
      <c r="K85" s="839"/>
      <c r="L85" s="459" t="s">
        <v>59</v>
      </c>
      <c r="M85" s="292">
        <v>1711</v>
      </c>
      <c r="O85" s="923"/>
      <c r="P85" s="923"/>
      <c r="Q85" s="923"/>
      <c r="R85" s="923"/>
      <c r="S85" s="923"/>
      <c r="T85" s="923"/>
    </row>
    <row r="86" spans="1:20" s="922" customFormat="1" ht="12.75" customHeight="1">
      <c r="A86" s="465" t="s">
        <v>58</v>
      </c>
      <c r="B86" s="900">
        <v>44</v>
      </c>
      <c r="C86" s="900">
        <v>7</v>
      </c>
      <c r="D86" s="900">
        <v>44</v>
      </c>
      <c r="E86" s="900">
        <v>44</v>
      </c>
      <c r="F86" s="900">
        <v>7</v>
      </c>
      <c r="G86" s="900">
        <v>20</v>
      </c>
      <c r="H86" s="924">
        <v>11467</v>
      </c>
      <c r="I86" s="924">
        <v>60000</v>
      </c>
      <c r="J86" s="924">
        <v>29420</v>
      </c>
      <c r="K86" s="839"/>
      <c r="L86" s="459" t="s">
        <v>57</v>
      </c>
      <c r="M86" s="292">
        <v>1815</v>
      </c>
      <c r="O86" s="923"/>
      <c r="P86" s="923"/>
      <c r="Q86" s="923"/>
      <c r="R86" s="923"/>
      <c r="S86" s="923"/>
      <c r="T86" s="923"/>
    </row>
    <row r="87" spans="1:20" s="922" customFormat="1" ht="12.75" customHeight="1">
      <c r="A87" s="465" t="s">
        <v>56</v>
      </c>
      <c r="B87" s="900">
        <v>0</v>
      </c>
      <c r="C87" s="900">
        <v>0</v>
      </c>
      <c r="D87" s="900">
        <v>0</v>
      </c>
      <c r="E87" s="900">
        <v>0</v>
      </c>
      <c r="F87" s="900">
        <v>0</v>
      </c>
      <c r="G87" s="900">
        <v>0</v>
      </c>
      <c r="H87" s="924">
        <v>0</v>
      </c>
      <c r="I87" s="924">
        <v>0</v>
      </c>
      <c r="J87" s="924">
        <v>0</v>
      </c>
      <c r="K87" s="839"/>
      <c r="L87" s="459" t="s">
        <v>55</v>
      </c>
      <c r="M87" s="292">
        <v>1818</v>
      </c>
      <c r="O87" s="923"/>
      <c r="P87" s="923"/>
      <c r="Q87" s="923"/>
      <c r="R87" s="923"/>
      <c r="S87" s="923"/>
      <c r="T87" s="923"/>
    </row>
    <row r="88" spans="1:20" s="926" customFormat="1" ht="12.75" customHeight="1">
      <c r="A88" s="465" t="s">
        <v>54</v>
      </c>
      <c r="B88" s="900">
        <v>5</v>
      </c>
      <c r="C88" s="900">
        <v>0</v>
      </c>
      <c r="D88" s="900">
        <v>17</v>
      </c>
      <c r="E88" s="900">
        <v>8</v>
      </c>
      <c r="F88" s="900">
        <v>0</v>
      </c>
      <c r="G88" s="900">
        <v>15</v>
      </c>
      <c r="H88" s="924">
        <v>4161</v>
      </c>
      <c r="I88" s="924">
        <v>0</v>
      </c>
      <c r="J88" s="924">
        <v>0</v>
      </c>
      <c r="K88" s="839"/>
      <c r="L88" s="459" t="s">
        <v>53</v>
      </c>
      <c r="M88" s="292">
        <v>1819</v>
      </c>
      <c r="O88" s="923"/>
      <c r="P88" s="923"/>
      <c r="Q88" s="923"/>
      <c r="R88" s="923"/>
      <c r="S88" s="923"/>
      <c r="T88" s="923"/>
    </row>
    <row r="89" spans="1:20" s="926" customFormat="1" ht="12.75" customHeight="1">
      <c r="A89" s="465" t="s">
        <v>52</v>
      </c>
      <c r="B89" s="900">
        <v>6</v>
      </c>
      <c r="C89" s="900">
        <v>2</v>
      </c>
      <c r="D89" s="900">
        <v>21</v>
      </c>
      <c r="E89" s="900">
        <v>21</v>
      </c>
      <c r="F89" s="900">
        <v>0</v>
      </c>
      <c r="G89" s="900">
        <v>24</v>
      </c>
      <c r="H89" s="924">
        <v>10227</v>
      </c>
      <c r="I89" s="924">
        <v>0</v>
      </c>
      <c r="J89" s="924">
        <v>557</v>
      </c>
      <c r="K89" s="839"/>
      <c r="L89" s="459" t="s">
        <v>51</v>
      </c>
      <c r="M89" s="292">
        <v>1820</v>
      </c>
      <c r="O89" s="923"/>
      <c r="P89" s="923"/>
      <c r="Q89" s="923"/>
      <c r="R89" s="923"/>
      <c r="S89" s="923"/>
      <c r="T89" s="923"/>
    </row>
    <row r="90" spans="1:20" s="922" customFormat="1" ht="12.75" customHeight="1">
      <c r="A90" s="465" t="s">
        <v>50</v>
      </c>
      <c r="B90" s="900">
        <v>10</v>
      </c>
      <c r="C90" s="900">
        <v>0</v>
      </c>
      <c r="D90" s="900">
        <v>75</v>
      </c>
      <c r="E90" s="900">
        <v>63</v>
      </c>
      <c r="F90" s="900">
        <v>0</v>
      </c>
      <c r="G90" s="900">
        <v>17</v>
      </c>
      <c r="H90" s="924">
        <v>11726</v>
      </c>
      <c r="I90" s="924">
        <v>42172</v>
      </c>
      <c r="J90" s="924">
        <v>0</v>
      </c>
      <c r="K90" s="839"/>
      <c r="L90" s="459" t="s">
        <v>49</v>
      </c>
      <c r="M90" s="280" t="s">
        <v>48</v>
      </c>
      <c r="O90" s="923"/>
      <c r="P90" s="923"/>
      <c r="Q90" s="923"/>
      <c r="R90" s="923"/>
      <c r="S90" s="923"/>
      <c r="T90" s="923"/>
    </row>
    <row r="91" spans="1:20" s="922" customFormat="1" ht="12.75" customHeight="1">
      <c r="A91" s="465" t="s">
        <v>47</v>
      </c>
      <c r="B91" s="900">
        <v>0</v>
      </c>
      <c r="C91" s="900">
        <v>0</v>
      </c>
      <c r="D91" s="900">
        <v>0</v>
      </c>
      <c r="E91" s="900">
        <v>0</v>
      </c>
      <c r="F91" s="900">
        <v>0</v>
      </c>
      <c r="G91" s="900">
        <v>0</v>
      </c>
      <c r="H91" s="924">
        <v>0</v>
      </c>
      <c r="I91" s="924">
        <v>0</v>
      </c>
      <c r="J91" s="924">
        <v>0</v>
      </c>
      <c r="K91" s="839"/>
      <c r="L91" s="459" t="s">
        <v>46</v>
      </c>
      <c r="M91" s="280" t="s">
        <v>45</v>
      </c>
      <c r="O91" s="923"/>
      <c r="P91" s="923"/>
      <c r="Q91" s="923"/>
      <c r="R91" s="923"/>
      <c r="S91" s="923"/>
      <c r="T91" s="923"/>
    </row>
    <row r="92" spans="1:20" s="922" customFormat="1" ht="12.75" customHeight="1">
      <c r="A92" s="465" t="s">
        <v>44</v>
      </c>
      <c r="B92" s="900">
        <v>100</v>
      </c>
      <c r="C92" s="900">
        <v>22</v>
      </c>
      <c r="D92" s="900">
        <v>609</v>
      </c>
      <c r="E92" s="900">
        <v>579</v>
      </c>
      <c r="F92" s="900">
        <v>23</v>
      </c>
      <c r="G92" s="900">
        <v>71</v>
      </c>
      <c r="H92" s="924">
        <v>434005</v>
      </c>
      <c r="I92" s="924">
        <v>26245</v>
      </c>
      <c r="J92" s="924">
        <v>106218</v>
      </c>
      <c r="K92" s="839"/>
      <c r="L92" s="459" t="s">
        <v>43</v>
      </c>
      <c r="M92" s="292">
        <v>1714</v>
      </c>
      <c r="O92" s="923"/>
      <c r="P92" s="923"/>
      <c r="Q92" s="923"/>
      <c r="R92" s="923"/>
      <c r="S92" s="923"/>
      <c r="T92" s="923"/>
    </row>
    <row r="93" spans="1:20" s="922" customFormat="1" ht="12.75" customHeight="1">
      <c r="A93" s="472" t="s">
        <v>1227</v>
      </c>
      <c r="B93" s="902">
        <v>341</v>
      </c>
      <c r="C93" s="902">
        <v>16</v>
      </c>
      <c r="D93" s="902">
        <v>785</v>
      </c>
      <c r="E93" s="902">
        <v>735</v>
      </c>
      <c r="F93" s="902">
        <v>30</v>
      </c>
      <c r="G93" s="902">
        <v>73</v>
      </c>
      <c r="H93" s="925">
        <v>257370</v>
      </c>
      <c r="I93" s="925">
        <v>27426</v>
      </c>
      <c r="J93" s="925">
        <v>136931</v>
      </c>
      <c r="K93" s="839"/>
      <c r="L93" s="467" t="s">
        <v>41</v>
      </c>
      <c r="M93" s="286" t="s">
        <v>40</v>
      </c>
      <c r="O93" s="923"/>
      <c r="P93" s="923"/>
      <c r="Q93" s="923"/>
      <c r="R93" s="923"/>
      <c r="S93" s="923"/>
      <c r="T93" s="923"/>
    </row>
    <row r="94" spans="1:20" s="922" customFormat="1" ht="12.75" customHeight="1">
      <c r="A94" s="465" t="s">
        <v>39</v>
      </c>
      <c r="B94" s="900">
        <v>38</v>
      </c>
      <c r="C94" s="900">
        <v>10</v>
      </c>
      <c r="D94" s="900">
        <v>38</v>
      </c>
      <c r="E94" s="900">
        <v>38</v>
      </c>
      <c r="F94" s="900">
        <v>10</v>
      </c>
      <c r="G94" s="900">
        <v>1</v>
      </c>
      <c r="H94" s="924">
        <v>12918</v>
      </c>
      <c r="I94" s="924">
        <v>27426</v>
      </c>
      <c r="J94" s="924">
        <v>18000</v>
      </c>
      <c r="K94" s="839"/>
      <c r="L94" s="459" t="s">
        <v>38</v>
      </c>
      <c r="M94" s="280" t="s">
        <v>37</v>
      </c>
      <c r="O94" s="923"/>
      <c r="P94" s="923"/>
      <c r="Q94" s="923"/>
      <c r="R94" s="923"/>
      <c r="S94" s="923"/>
      <c r="T94" s="923"/>
    </row>
    <row r="95" spans="1:20" s="922" customFormat="1" ht="12.75" customHeight="1">
      <c r="A95" s="465" t="s">
        <v>36</v>
      </c>
      <c r="B95" s="900">
        <v>27</v>
      </c>
      <c r="C95" s="900">
        <v>3</v>
      </c>
      <c r="D95" s="900">
        <v>275</v>
      </c>
      <c r="E95" s="900">
        <v>262</v>
      </c>
      <c r="F95" s="900">
        <v>9</v>
      </c>
      <c r="G95" s="900">
        <v>31</v>
      </c>
      <c r="H95" s="924">
        <v>56011</v>
      </c>
      <c r="I95" s="924">
        <v>0</v>
      </c>
      <c r="J95" s="924">
        <v>37500</v>
      </c>
      <c r="K95" s="839"/>
      <c r="L95" s="459" t="s">
        <v>35</v>
      </c>
      <c r="M95" s="280" t="s">
        <v>34</v>
      </c>
      <c r="O95" s="923"/>
      <c r="P95" s="923"/>
      <c r="Q95" s="923"/>
      <c r="R95" s="923"/>
      <c r="S95" s="923"/>
      <c r="T95" s="923"/>
    </row>
    <row r="96" spans="1:20" s="922" customFormat="1" ht="12.75" customHeight="1">
      <c r="A96" s="465" t="s">
        <v>33</v>
      </c>
      <c r="B96" s="900">
        <v>70</v>
      </c>
      <c r="C96" s="900">
        <v>0</v>
      </c>
      <c r="D96" s="900">
        <v>110</v>
      </c>
      <c r="E96" s="900">
        <v>108</v>
      </c>
      <c r="F96" s="900">
        <v>0</v>
      </c>
      <c r="G96" s="900">
        <v>6</v>
      </c>
      <c r="H96" s="924">
        <v>40365</v>
      </c>
      <c r="I96" s="924">
        <v>0</v>
      </c>
      <c r="J96" s="924">
        <v>0</v>
      </c>
      <c r="K96" s="839"/>
      <c r="L96" s="459" t="s">
        <v>32</v>
      </c>
      <c r="M96" s="280" t="s">
        <v>31</v>
      </c>
      <c r="O96" s="923"/>
      <c r="P96" s="923"/>
      <c r="Q96" s="923"/>
      <c r="R96" s="923"/>
      <c r="S96" s="923"/>
      <c r="T96" s="923"/>
    </row>
    <row r="97" spans="1:20" s="922" customFormat="1" ht="12.75" customHeight="1">
      <c r="A97" s="465" t="s">
        <v>30</v>
      </c>
      <c r="B97" s="900">
        <v>20</v>
      </c>
      <c r="C97" s="900">
        <v>0</v>
      </c>
      <c r="D97" s="900">
        <v>23</v>
      </c>
      <c r="E97" s="900">
        <v>22</v>
      </c>
      <c r="F97" s="900">
        <v>0</v>
      </c>
      <c r="G97" s="900">
        <v>4</v>
      </c>
      <c r="H97" s="924">
        <v>6745</v>
      </c>
      <c r="I97" s="924">
        <v>0</v>
      </c>
      <c r="J97" s="924">
        <v>0</v>
      </c>
      <c r="K97" s="839"/>
      <c r="L97" s="459" t="s">
        <v>29</v>
      </c>
      <c r="M97" s="280" t="s">
        <v>28</v>
      </c>
      <c r="O97" s="923"/>
      <c r="P97" s="923"/>
      <c r="Q97" s="923"/>
      <c r="R97" s="923"/>
      <c r="S97" s="923"/>
      <c r="T97" s="923"/>
    </row>
    <row r="98" spans="1:20" s="922" customFormat="1" ht="12.75" customHeight="1">
      <c r="A98" s="465" t="s">
        <v>27</v>
      </c>
      <c r="B98" s="900">
        <v>59</v>
      </c>
      <c r="C98" s="900">
        <v>2</v>
      </c>
      <c r="D98" s="900">
        <v>185</v>
      </c>
      <c r="E98" s="900">
        <v>172</v>
      </c>
      <c r="F98" s="900">
        <v>8</v>
      </c>
      <c r="G98" s="900">
        <v>8</v>
      </c>
      <c r="H98" s="924">
        <v>100459</v>
      </c>
      <c r="I98" s="924">
        <v>0</v>
      </c>
      <c r="J98" s="924">
        <v>75345</v>
      </c>
      <c r="K98" s="839"/>
      <c r="L98" s="459" t="s">
        <v>26</v>
      </c>
      <c r="M98" s="280" t="s">
        <v>25</v>
      </c>
      <c r="O98" s="923"/>
      <c r="P98" s="923"/>
      <c r="Q98" s="923"/>
      <c r="R98" s="923"/>
      <c r="S98" s="923"/>
      <c r="T98" s="923"/>
    </row>
    <row r="99" spans="1:20" s="922" customFormat="1" ht="12.75" customHeight="1">
      <c r="A99" s="465" t="s">
        <v>24</v>
      </c>
      <c r="B99" s="900">
        <v>40</v>
      </c>
      <c r="C99" s="900">
        <v>0</v>
      </c>
      <c r="D99" s="900">
        <v>40</v>
      </c>
      <c r="E99" s="900">
        <v>24</v>
      </c>
      <c r="F99" s="900">
        <v>0</v>
      </c>
      <c r="G99" s="900">
        <v>0</v>
      </c>
      <c r="H99" s="924">
        <v>5602</v>
      </c>
      <c r="I99" s="924">
        <v>0</v>
      </c>
      <c r="J99" s="924">
        <v>0</v>
      </c>
      <c r="K99" s="839"/>
      <c r="L99" s="459" t="s">
        <v>23</v>
      </c>
      <c r="M99" s="280" t="s">
        <v>22</v>
      </c>
      <c r="O99" s="923"/>
      <c r="P99" s="923"/>
      <c r="Q99" s="923"/>
      <c r="R99" s="923"/>
      <c r="S99" s="923"/>
      <c r="T99" s="923"/>
    </row>
    <row r="100" spans="1:20" s="922" customFormat="1" ht="12.75" customHeight="1">
      <c r="A100" s="465" t="s">
        <v>21</v>
      </c>
      <c r="B100" s="900">
        <v>6</v>
      </c>
      <c r="C100" s="900">
        <v>0</v>
      </c>
      <c r="D100" s="900">
        <v>33</v>
      </c>
      <c r="E100" s="900">
        <v>30</v>
      </c>
      <c r="F100" s="900">
        <v>2</v>
      </c>
      <c r="G100" s="900">
        <v>7</v>
      </c>
      <c r="H100" s="924">
        <v>6995</v>
      </c>
      <c r="I100" s="924">
        <v>0</v>
      </c>
      <c r="J100" s="924">
        <v>712</v>
      </c>
      <c r="K100" s="839"/>
      <c r="L100" s="459" t="s">
        <v>20</v>
      </c>
      <c r="M100" s="280" t="s">
        <v>19</v>
      </c>
      <c r="O100" s="923"/>
      <c r="P100" s="923"/>
      <c r="Q100" s="923"/>
      <c r="R100" s="923"/>
      <c r="S100" s="923"/>
      <c r="T100" s="923"/>
    </row>
    <row r="101" spans="1:20" s="922" customFormat="1" ht="12.75" customHeight="1">
      <c r="A101" s="465" t="s">
        <v>18</v>
      </c>
      <c r="B101" s="900">
        <v>40</v>
      </c>
      <c r="C101" s="900">
        <v>1</v>
      </c>
      <c r="D101" s="900">
        <v>40</v>
      </c>
      <c r="E101" s="900">
        <v>40</v>
      </c>
      <c r="F101" s="900">
        <v>1</v>
      </c>
      <c r="G101" s="900">
        <v>10</v>
      </c>
      <c r="H101" s="924">
        <v>18471</v>
      </c>
      <c r="I101" s="924">
        <v>0</v>
      </c>
      <c r="J101" s="924">
        <v>5374</v>
      </c>
      <c r="K101" s="839"/>
      <c r="L101" s="459" t="s">
        <v>17</v>
      </c>
      <c r="M101" s="280" t="s">
        <v>16</v>
      </c>
      <c r="O101" s="923"/>
      <c r="P101" s="923"/>
      <c r="Q101" s="923"/>
      <c r="R101" s="923"/>
      <c r="S101" s="923"/>
      <c r="T101" s="923"/>
    </row>
    <row r="102" spans="1:20" s="922" customFormat="1" ht="12.75" customHeight="1">
      <c r="A102" s="465" t="s">
        <v>15</v>
      </c>
      <c r="B102" s="900">
        <v>41</v>
      </c>
      <c r="C102" s="900">
        <v>0</v>
      </c>
      <c r="D102" s="900">
        <v>41</v>
      </c>
      <c r="E102" s="900">
        <v>39</v>
      </c>
      <c r="F102" s="900">
        <v>0</v>
      </c>
      <c r="G102" s="900">
        <v>6</v>
      </c>
      <c r="H102" s="924">
        <v>9804</v>
      </c>
      <c r="I102" s="924">
        <v>0</v>
      </c>
      <c r="J102" s="924">
        <v>0</v>
      </c>
      <c r="K102" s="839"/>
      <c r="L102" s="459" t="s">
        <v>14</v>
      </c>
      <c r="M102" s="280" t="s">
        <v>13</v>
      </c>
      <c r="O102" s="923"/>
      <c r="P102" s="923"/>
      <c r="Q102" s="923"/>
      <c r="R102" s="923"/>
      <c r="S102" s="923"/>
      <c r="T102" s="923"/>
    </row>
    <row r="103" spans="1:20" s="918" customFormat="1" ht="13.5" customHeight="1">
      <c r="A103" s="1094"/>
      <c r="B103" s="1158" t="s">
        <v>1226</v>
      </c>
      <c r="C103" s="1158"/>
      <c r="D103" s="1158" t="s">
        <v>1225</v>
      </c>
      <c r="E103" s="1158"/>
      <c r="F103" s="1158"/>
      <c r="G103" s="1151" t="s">
        <v>1224</v>
      </c>
      <c r="H103" s="1151" t="s">
        <v>1223</v>
      </c>
      <c r="I103" s="1151" t="s">
        <v>1222</v>
      </c>
      <c r="J103" s="1151" t="s">
        <v>1221</v>
      </c>
      <c r="K103" s="921"/>
    </row>
    <row r="104" spans="1:20" s="918" customFormat="1" ht="57.75" customHeight="1">
      <c r="A104" s="1095"/>
      <c r="B104" s="920" t="s">
        <v>261</v>
      </c>
      <c r="C104" s="920" t="s">
        <v>1220</v>
      </c>
      <c r="D104" s="920" t="s">
        <v>261</v>
      </c>
      <c r="E104" s="920" t="s">
        <v>1219</v>
      </c>
      <c r="F104" s="920" t="s">
        <v>1218</v>
      </c>
      <c r="G104" s="1152"/>
      <c r="H104" s="1152"/>
      <c r="I104" s="1152"/>
      <c r="J104" s="1152"/>
      <c r="K104" s="919"/>
    </row>
    <row r="105" spans="1:20" s="917" customFormat="1" ht="12.75">
      <c r="A105" s="1096"/>
      <c r="B105" s="1153" t="s">
        <v>9</v>
      </c>
      <c r="C105" s="1154"/>
      <c r="D105" s="1154"/>
      <c r="E105" s="1154"/>
      <c r="F105" s="1154"/>
      <c r="G105" s="1155"/>
      <c r="H105" s="1118" t="s">
        <v>801</v>
      </c>
      <c r="I105" s="1119"/>
      <c r="J105" s="1120"/>
      <c r="K105" s="62"/>
    </row>
    <row r="106" spans="1:20" s="916" customFormat="1" ht="9.75" customHeight="1">
      <c r="A106" s="1093" t="s">
        <v>7</v>
      </c>
      <c r="B106" s="1049"/>
      <c r="C106" s="1049"/>
      <c r="D106" s="1049"/>
      <c r="E106" s="1049"/>
      <c r="F106" s="1049"/>
      <c r="G106" s="1049"/>
      <c r="H106" s="1049"/>
      <c r="I106" s="1049"/>
      <c r="J106" s="1049"/>
      <c r="K106" s="62"/>
    </row>
    <row r="107" spans="1:20" s="913" customFormat="1" ht="9.75" customHeight="1">
      <c r="A107" s="1156" t="s">
        <v>1217</v>
      </c>
      <c r="B107" s="1156"/>
      <c r="C107" s="1156"/>
      <c r="D107" s="1157"/>
      <c r="E107" s="1157"/>
      <c r="F107" s="1157"/>
      <c r="G107" s="1157"/>
      <c r="H107" s="915"/>
      <c r="I107" s="915"/>
      <c r="J107" s="915"/>
      <c r="K107" s="914"/>
    </row>
    <row r="108" spans="1:20" s="911" customFormat="1" ht="9.75" customHeight="1">
      <c r="A108" s="1149" t="s">
        <v>1216</v>
      </c>
      <c r="B108" s="1149"/>
      <c r="C108" s="1149"/>
      <c r="D108" s="1150"/>
      <c r="E108" s="1150"/>
      <c r="F108" s="1150"/>
      <c r="G108" s="1150"/>
      <c r="H108" s="912"/>
      <c r="I108" s="912"/>
      <c r="J108" s="912"/>
      <c r="K108" s="910"/>
    </row>
    <row r="109" spans="1:20" s="911" customFormat="1" ht="9.75" customHeight="1">
      <c r="A109" s="1100" t="s">
        <v>1215</v>
      </c>
      <c r="B109" s="1100"/>
      <c r="C109" s="1100"/>
      <c r="D109" s="1100"/>
      <c r="E109" s="1100"/>
      <c r="F109" s="1100"/>
      <c r="G109" s="1100"/>
      <c r="H109" s="910"/>
      <c r="I109" s="910"/>
      <c r="J109" s="910"/>
      <c r="K109" s="910"/>
    </row>
    <row r="110" spans="1:20" s="911" customFormat="1" ht="9.75" customHeight="1">
      <c r="A110" s="1100" t="s">
        <v>1214</v>
      </c>
      <c r="B110" s="1100"/>
      <c r="C110" s="1100"/>
      <c r="D110" s="1100"/>
      <c r="E110" s="1100"/>
      <c r="F110" s="1100"/>
      <c r="G110" s="1100"/>
      <c r="H110" s="910"/>
      <c r="I110" s="910"/>
      <c r="J110" s="910"/>
      <c r="K110" s="910"/>
    </row>
    <row r="111" spans="1:20" s="911" customFormat="1" ht="9.75" customHeight="1">
      <c r="A111" s="910"/>
      <c r="B111" s="910"/>
      <c r="C111" s="910"/>
      <c r="D111" s="910"/>
      <c r="E111" s="910"/>
      <c r="F111" s="910"/>
      <c r="G111" s="910"/>
      <c r="H111" s="910"/>
      <c r="I111" s="910"/>
      <c r="J111" s="910"/>
      <c r="K111" s="910"/>
    </row>
    <row r="112" spans="1:20" s="906" customFormat="1" ht="12.75">
      <c r="A112" s="905"/>
      <c r="B112" s="910"/>
      <c r="C112" s="910"/>
      <c r="D112" s="904"/>
      <c r="E112" s="904"/>
      <c r="F112" s="904"/>
      <c r="G112" s="904"/>
      <c r="H112" s="904"/>
      <c r="I112" s="904"/>
      <c r="J112" s="904"/>
      <c r="K112" s="904"/>
      <c r="L112" s="904"/>
      <c r="M112" s="904"/>
    </row>
    <row r="113" spans="1:13" s="906" customFormat="1" ht="12.75">
      <c r="A113" s="905"/>
      <c r="B113" s="904"/>
      <c r="C113" s="905"/>
      <c r="D113" s="905"/>
      <c r="E113" s="905"/>
      <c r="F113" s="905"/>
      <c r="G113" s="905"/>
      <c r="H113" s="905"/>
      <c r="I113" s="905"/>
      <c r="J113" s="905"/>
      <c r="K113" s="904"/>
      <c r="L113" s="904"/>
      <c r="M113" s="904"/>
    </row>
    <row r="114" spans="1:13" s="906" customFormat="1" ht="12.75">
      <c r="A114" s="909"/>
      <c r="B114" s="904"/>
      <c r="C114" s="905"/>
      <c r="D114" s="905"/>
      <c r="E114" s="905"/>
      <c r="F114" s="905"/>
      <c r="G114" s="905"/>
      <c r="H114" s="905"/>
      <c r="I114" s="905"/>
      <c r="J114" s="905"/>
      <c r="K114" s="904"/>
      <c r="L114" s="904"/>
      <c r="M114" s="904"/>
    </row>
    <row r="115" spans="1:13" s="906" customFormat="1" ht="12.75">
      <c r="A115" s="852"/>
      <c r="B115" s="904"/>
      <c r="C115" s="905"/>
      <c r="D115" s="905"/>
      <c r="E115" s="905"/>
      <c r="F115" s="905"/>
      <c r="G115" s="905"/>
      <c r="H115" s="905"/>
      <c r="I115" s="905"/>
      <c r="J115" s="905"/>
      <c r="K115" s="904"/>
      <c r="L115" s="904"/>
      <c r="M115" s="904"/>
    </row>
    <row r="116" spans="1:13" s="906" customFormat="1" ht="12.75">
      <c r="A116" s="852"/>
      <c r="B116" s="904"/>
      <c r="C116" s="905"/>
      <c r="D116" s="905"/>
      <c r="E116" s="905"/>
      <c r="F116" s="905"/>
      <c r="G116" s="905"/>
      <c r="H116" s="905"/>
      <c r="I116" s="905"/>
      <c r="J116" s="905"/>
      <c r="K116" s="904"/>
      <c r="L116" s="904"/>
      <c r="M116" s="904"/>
    </row>
    <row r="117" spans="1:13" s="906" customFormat="1" ht="12.75">
      <c r="A117" s="904"/>
      <c r="B117" s="908"/>
      <c r="C117" s="908"/>
      <c r="D117" s="907"/>
      <c r="E117" s="907"/>
      <c r="F117" s="907"/>
      <c r="G117" s="907"/>
      <c r="H117" s="907"/>
      <c r="I117" s="907"/>
      <c r="J117" s="907"/>
      <c r="K117" s="904"/>
    </row>
    <row r="118" spans="1:13" s="906" customFormat="1" ht="12.75">
      <c r="A118" s="904"/>
      <c r="B118" s="908"/>
      <c r="C118" s="908"/>
      <c r="D118" s="907"/>
      <c r="E118" s="907"/>
      <c r="F118" s="907"/>
      <c r="G118" s="907"/>
      <c r="H118" s="907"/>
      <c r="I118" s="907"/>
      <c r="J118" s="907"/>
      <c r="K118" s="904"/>
    </row>
    <row r="119" spans="1:13" s="906" customFormat="1" ht="12.75">
      <c r="A119" s="904"/>
      <c r="B119" s="908"/>
      <c r="C119" s="908"/>
      <c r="D119" s="907"/>
      <c r="E119" s="907"/>
      <c r="F119" s="907"/>
      <c r="G119" s="907"/>
      <c r="H119" s="907"/>
      <c r="I119" s="907"/>
      <c r="J119" s="907"/>
      <c r="K119" s="904"/>
    </row>
    <row r="120" spans="1:13" s="906" customFormat="1" ht="12.75">
      <c r="A120" s="904"/>
      <c r="B120" s="908"/>
      <c r="C120" s="908"/>
      <c r="D120" s="907"/>
      <c r="E120" s="907"/>
      <c r="F120" s="907"/>
      <c r="G120" s="907"/>
      <c r="H120" s="907"/>
      <c r="I120" s="907"/>
      <c r="J120" s="907"/>
      <c r="K120" s="904"/>
    </row>
    <row r="121" spans="1:13" s="906" customFormat="1" ht="12.75">
      <c r="A121" s="904"/>
      <c r="B121" s="908"/>
      <c r="C121" s="908"/>
      <c r="D121" s="907"/>
      <c r="E121" s="907"/>
      <c r="F121" s="907"/>
      <c r="G121" s="907"/>
      <c r="H121" s="907"/>
      <c r="I121" s="907"/>
      <c r="J121" s="907"/>
      <c r="K121" s="904"/>
    </row>
    <row r="122" spans="1:13" s="906" customFormat="1" ht="12.75">
      <c r="A122" s="904"/>
      <c r="B122" s="908"/>
      <c r="C122" s="908"/>
      <c r="D122" s="907"/>
      <c r="E122" s="907"/>
      <c r="F122" s="907"/>
      <c r="G122" s="907"/>
      <c r="H122" s="907"/>
      <c r="I122" s="907"/>
      <c r="J122" s="907"/>
      <c r="K122" s="904"/>
    </row>
    <row r="123" spans="1:13" s="906" customFormat="1" ht="12.75">
      <c r="A123" s="904"/>
      <c r="B123" s="908"/>
      <c r="C123" s="908"/>
      <c r="D123" s="907"/>
      <c r="E123" s="907"/>
      <c r="F123" s="907"/>
      <c r="G123" s="907"/>
      <c r="H123" s="907"/>
      <c r="I123" s="907"/>
      <c r="J123" s="907"/>
      <c r="K123" s="904"/>
    </row>
    <row r="124" spans="1:13" s="906" customFormat="1" ht="12.75">
      <c r="A124" s="904"/>
      <c r="B124" s="908"/>
      <c r="C124" s="908"/>
      <c r="D124" s="907"/>
      <c r="E124" s="907"/>
      <c r="F124" s="907"/>
      <c r="G124" s="907"/>
      <c r="H124" s="907"/>
      <c r="I124" s="907"/>
      <c r="J124" s="907"/>
      <c r="K124" s="904"/>
    </row>
    <row r="125" spans="1:13" s="906" customFormat="1" ht="12.75">
      <c r="A125" s="904"/>
      <c r="B125" s="908"/>
      <c r="C125" s="908"/>
      <c r="D125" s="907"/>
      <c r="E125" s="907"/>
      <c r="F125" s="907"/>
      <c r="G125" s="907"/>
      <c r="H125" s="907"/>
      <c r="I125" s="907"/>
      <c r="J125" s="907"/>
      <c r="K125" s="904"/>
    </row>
    <row r="126" spans="1:13" s="906" customFormat="1" ht="12.75">
      <c r="A126" s="904"/>
      <c r="B126" s="908"/>
      <c r="C126" s="908"/>
      <c r="D126" s="907"/>
      <c r="E126" s="907"/>
      <c r="F126" s="907"/>
      <c r="G126" s="907"/>
      <c r="H126" s="907"/>
      <c r="I126" s="907"/>
      <c r="J126" s="907"/>
      <c r="K126" s="904"/>
    </row>
    <row r="127" spans="1:13" s="906" customFormat="1" ht="12.75">
      <c r="A127" s="904"/>
      <c r="B127" s="904"/>
      <c r="C127" s="905"/>
      <c r="D127" s="904"/>
      <c r="E127" s="904"/>
      <c r="F127" s="904"/>
      <c r="G127" s="904"/>
      <c r="H127" s="904"/>
      <c r="I127" s="904"/>
      <c r="J127" s="904"/>
      <c r="K127" s="904"/>
    </row>
    <row r="128" spans="1:13" s="906" customFormat="1" ht="12.75">
      <c r="A128" s="904"/>
      <c r="B128" s="904"/>
      <c r="C128" s="905"/>
      <c r="D128" s="904"/>
      <c r="E128" s="904"/>
      <c r="F128" s="904"/>
      <c r="G128" s="904"/>
      <c r="H128" s="904"/>
      <c r="I128" s="904"/>
      <c r="J128" s="904"/>
      <c r="K128" s="904"/>
    </row>
    <row r="129" spans="1:11" s="906" customFormat="1" ht="12.75">
      <c r="A129" s="904"/>
      <c r="B129" s="904"/>
      <c r="C129" s="905"/>
      <c r="D129" s="904"/>
      <c r="E129" s="904"/>
      <c r="F129" s="904"/>
      <c r="G129" s="904"/>
      <c r="H129" s="904"/>
      <c r="I129" s="904"/>
      <c r="J129" s="904"/>
      <c r="K129" s="904"/>
    </row>
    <row r="130" spans="1:11" s="906" customFormat="1" ht="12.75">
      <c r="A130" s="904"/>
      <c r="B130" s="904"/>
      <c r="C130" s="905"/>
      <c r="D130" s="904"/>
      <c r="E130" s="904"/>
      <c r="F130" s="904"/>
      <c r="G130" s="904"/>
      <c r="H130" s="904"/>
      <c r="I130" s="904"/>
      <c r="J130" s="904"/>
      <c r="K130" s="904"/>
    </row>
    <row r="131" spans="1:11" s="906" customFormat="1" ht="12.75">
      <c r="A131" s="904"/>
      <c r="B131" s="904"/>
      <c r="C131" s="905"/>
      <c r="D131" s="904"/>
      <c r="E131" s="904"/>
      <c r="F131" s="904"/>
      <c r="G131" s="904"/>
      <c r="H131" s="904"/>
      <c r="I131" s="904"/>
      <c r="J131" s="904"/>
      <c r="K131" s="904"/>
    </row>
    <row r="132" spans="1:11" s="906" customFormat="1" ht="12.75">
      <c r="A132" s="904"/>
      <c r="B132" s="904"/>
      <c r="C132" s="905"/>
      <c r="D132" s="904"/>
      <c r="E132" s="904"/>
      <c r="F132" s="904"/>
      <c r="G132" s="904"/>
      <c r="H132" s="904"/>
      <c r="I132" s="904"/>
      <c r="J132" s="904"/>
      <c r="K132" s="904"/>
    </row>
    <row r="133" spans="1:11" s="906" customFormat="1" ht="12.75">
      <c r="A133" s="904"/>
      <c r="B133" s="904"/>
      <c r="C133" s="905"/>
      <c r="D133" s="904"/>
      <c r="E133" s="904"/>
      <c r="F133" s="904"/>
      <c r="G133" s="904"/>
      <c r="H133" s="904"/>
      <c r="I133" s="904"/>
      <c r="J133" s="904"/>
      <c r="K133" s="904"/>
    </row>
    <row r="134" spans="1:11" s="906" customFormat="1" ht="12.75">
      <c r="A134" s="904"/>
      <c r="B134" s="904"/>
      <c r="C134" s="905"/>
      <c r="D134" s="904"/>
      <c r="E134" s="904"/>
      <c r="F134" s="904"/>
      <c r="G134" s="904"/>
      <c r="H134" s="904"/>
      <c r="I134" s="904"/>
      <c r="J134" s="904"/>
      <c r="K134" s="904"/>
    </row>
    <row r="135" spans="1:11" s="906" customFormat="1" ht="12.75">
      <c r="A135" s="904"/>
      <c r="B135" s="904"/>
      <c r="C135" s="905"/>
      <c r="D135" s="904"/>
      <c r="E135" s="904"/>
      <c r="F135" s="904"/>
      <c r="G135" s="904"/>
      <c r="H135" s="904"/>
      <c r="I135" s="904"/>
      <c r="J135" s="904"/>
      <c r="K135" s="904"/>
    </row>
    <row r="136" spans="1:11" s="906" customFormat="1" ht="12.75">
      <c r="A136" s="904"/>
      <c r="B136" s="904"/>
      <c r="C136" s="905"/>
      <c r="D136" s="904"/>
      <c r="E136" s="904"/>
      <c r="F136" s="904"/>
      <c r="G136" s="904"/>
      <c r="H136" s="904"/>
      <c r="I136" s="904"/>
      <c r="J136" s="904"/>
      <c r="K136" s="904"/>
    </row>
    <row r="137" spans="1:11" s="906" customFormat="1" ht="12.75">
      <c r="A137" s="904"/>
      <c r="B137" s="904"/>
      <c r="C137" s="905"/>
      <c r="D137" s="904"/>
      <c r="E137" s="904"/>
      <c r="F137" s="904"/>
      <c r="G137" s="904"/>
      <c r="H137" s="904"/>
      <c r="I137" s="904"/>
      <c r="J137" s="904"/>
      <c r="K137" s="904"/>
    </row>
    <row r="138" spans="1:11" s="906" customFormat="1" ht="12.75">
      <c r="A138" s="904"/>
      <c r="B138" s="904"/>
      <c r="C138" s="905"/>
      <c r="D138" s="904"/>
      <c r="E138" s="904"/>
      <c r="F138" s="904"/>
      <c r="G138" s="904"/>
      <c r="H138" s="904"/>
      <c r="I138" s="904"/>
      <c r="J138" s="904"/>
      <c r="K138" s="904"/>
    </row>
    <row r="139" spans="1:11" s="906" customFormat="1" ht="12.75">
      <c r="A139" s="904"/>
      <c r="B139" s="904"/>
      <c r="C139" s="905"/>
      <c r="D139" s="904"/>
      <c r="E139" s="904"/>
      <c r="F139" s="904"/>
      <c r="G139" s="904"/>
      <c r="H139" s="904"/>
      <c r="I139" s="904"/>
      <c r="J139" s="904"/>
      <c r="K139" s="904"/>
    </row>
    <row r="140" spans="1:11" s="906" customFormat="1" ht="12.75">
      <c r="A140" s="904"/>
      <c r="B140" s="904"/>
      <c r="C140" s="905"/>
      <c r="D140" s="904"/>
      <c r="E140" s="904"/>
      <c r="F140" s="904"/>
      <c r="G140" s="904"/>
      <c r="H140" s="904"/>
      <c r="I140" s="904"/>
      <c r="J140" s="904"/>
      <c r="K140" s="904"/>
    </row>
    <row r="141" spans="1:11" s="906" customFormat="1" ht="12.75">
      <c r="A141" s="904"/>
      <c r="B141" s="904"/>
      <c r="C141" s="905"/>
      <c r="D141" s="904"/>
      <c r="E141" s="904"/>
      <c r="F141" s="904"/>
      <c r="G141" s="904"/>
      <c r="H141" s="904"/>
      <c r="I141" s="904"/>
      <c r="J141" s="904"/>
      <c r="K141" s="904"/>
    </row>
    <row r="142" spans="1:11" s="906" customFormat="1" ht="12.75">
      <c r="A142" s="904"/>
      <c r="B142" s="904"/>
      <c r="C142" s="905"/>
      <c r="D142" s="904"/>
      <c r="E142" s="904"/>
      <c r="F142" s="904"/>
      <c r="G142" s="904"/>
      <c r="H142" s="904"/>
      <c r="I142" s="904"/>
      <c r="J142" s="904"/>
      <c r="K142" s="904"/>
    </row>
    <row r="143" spans="1:11" s="906" customFormat="1" ht="12.75">
      <c r="A143" s="904"/>
      <c r="B143" s="904"/>
      <c r="C143" s="905"/>
      <c r="D143" s="904"/>
      <c r="E143" s="904"/>
      <c r="F143" s="904"/>
      <c r="G143" s="904"/>
      <c r="H143" s="904"/>
      <c r="I143" s="904"/>
      <c r="J143" s="904"/>
      <c r="K143" s="904"/>
    </row>
    <row r="144" spans="1:11" s="906" customFormat="1" ht="12.75">
      <c r="A144" s="904"/>
      <c r="B144" s="904"/>
      <c r="C144" s="905"/>
      <c r="D144" s="904"/>
      <c r="E144" s="904"/>
      <c r="F144" s="904"/>
      <c r="G144" s="904"/>
      <c r="H144" s="904"/>
      <c r="I144" s="904"/>
      <c r="J144" s="904"/>
      <c r="K144" s="904"/>
    </row>
    <row r="145" spans="1:11" s="906" customFormat="1" ht="12.75">
      <c r="A145" s="904"/>
      <c r="B145" s="904"/>
      <c r="C145" s="905"/>
      <c r="D145" s="904"/>
      <c r="E145" s="904"/>
      <c r="F145" s="904"/>
      <c r="G145" s="904"/>
      <c r="H145" s="904"/>
      <c r="I145" s="904"/>
      <c r="J145" s="904"/>
      <c r="K145" s="904"/>
    </row>
    <row r="146" spans="1:11" s="906" customFormat="1" ht="12.75">
      <c r="A146" s="904"/>
      <c r="B146" s="904"/>
      <c r="C146" s="905"/>
      <c r="D146" s="904"/>
      <c r="E146" s="904"/>
      <c r="F146" s="904"/>
      <c r="G146" s="904"/>
      <c r="H146" s="904"/>
      <c r="I146" s="904"/>
      <c r="J146" s="904"/>
      <c r="K146" s="904"/>
    </row>
    <row r="147" spans="1:11" s="906" customFormat="1" ht="12.75">
      <c r="A147" s="904"/>
      <c r="B147" s="904"/>
      <c r="C147" s="905"/>
      <c r="D147" s="904"/>
      <c r="E147" s="904"/>
      <c r="F147" s="904"/>
      <c r="G147" s="904"/>
      <c r="H147" s="904"/>
      <c r="I147" s="904"/>
      <c r="J147" s="904"/>
      <c r="K147" s="904"/>
    </row>
    <row r="148" spans="1:11" s="906" customFormat="1" ht="12.75">
      <c r="A148" s="904"/>
      <c r="B148" s="904"/>
      <c r="C148" s="905"/>
      <c r="D148" s="904"/>
      <c r="E148" s="904"/>
      <c r="F148" s="904"/>
      <c r="G148" s="904"/>
      <c r="H148" s="904"/>
      <c r="I148" s="904"/>
      <c r="J148" s="904"/>
      <c r="K148" s="904"/>
    </row>
    <row r="149" spans="1:11" s="906" customFormat="1" ht="12.75">
      <c r="A149" s="904"/>
      <c r="B149" s="904"/>
      <c r="C149" s="905"/>
      <c r="D149" s="904"/>
      <c r="E149" s="904"/>
      <c r="F149" s="904"/>
      <c r="G149" s="904"/>
      <c r="H149" s="904"/>
      <c r="I149" s="904"/>
      <c r="J149" s="904"/>
      <c r="K149" s="904"/>
    </row>
    <row r="150" spans="1:11" s="906" customFormat="1" ht="12.75">
      <c r="A150" s="904"/>
      <c r="B150" s="904"/>
      <c r="C150" s="905"/>
      <c r="D150" s="904"/>
      <c r="E150" s="904"/>
      <c r="F150" s="904"/>
      <c r="G150" s="904"/>
      <c r="H150" s="904"/>
      <c r="I150" s="904"/>
      <c r="J150" s="904"/>
      <c r="K150" s="904"/>
    </row>
    <row r="151" spans="1:11" s="906" customFormat="1" ht="12.75">
      <c r="A151" s="904"/>
      <c r="B151" s="904"/>
      <c r="C151" s="905"/>
      <c r="D151" s="904"/>
      <c r="E151" s="904"/>
      <c r="F151" s="904"/>
      <c r="G151" s="904"/>
      <c r="H151" s="904"/>
      <c r="I151" s="904"/>
      <c r="J151" s="904"/>
      <c r="K151" s="904"/>
    </row>
    <row r="152" spans="1:11" s="906" customFormat="1" ht="12.75">
      <c r="A152" s="904"/>
      <c r="B152" s="904"/>
      <c r="C152" s="905"/>
      <c r="D152" s="904"/>
      <c r="E152" s="904"/>
      <c r="F152" s="904"/>
      <c r="G152" s="904"/>
      <c r="H152" s="904"/>
      <c r="I152" s="904"/>
      <c r="J152" s="904"/>
      <c r="K152" s="904"/>
    </row>
    <row r="153" spans="1:11" s="906" customFormat="1" ht="12.75">
      <c r="A153" s="904"/>
      <c r="B153" s="904"/>
      <c r="C153" s="905"/>
      <c r="D153" s="904"/>
      <c r="E153" s="904"/>
      <c r="F153" s="904"/>
      <c r="G153" s="904"/>
      <c r="H153" s="904"/>
      <c r="I153" s="904"/>
      <c r="J153" s="904"/>
      <c r="K153" s="904"/>
    </row>
    <row r="154" spans="1:11" s="906" customFormat="1" ht="12.75">
      <c r="A154" s="904"/>
      <c r="B154" s="904"/>
      <c r="C154" s="905"/>
      <c r="D154" s="904"/>
      <c r="E154" s="904"/>
      <c r="F154" s="904"/>
      <c r="G154" s="904"/>
      <c r="H154" s="904"/>
      <c r="I154" s="904"/>
      <c r="J154" s="904"/>
      <c r="K154" s="904"/>
    </row>
    <row r="155" spans="1:11" s="906" customFormat="1" ht="12.75">
      <c r="A155" s="904"/>
      <c r="B155" s="904"/>
      <c r="C155" s="905"/>
      <c r="D155" s="904"/>
      <c r="E155" s="904"/>
      <c r="F155" s="904"/>
      <c r="G155" s="904"/>
      <c r="H155" s="904"/>
      <c r="I155" s="904"/>
      <c r="J155" s="904"/>
      <c r="K155" s="904"/>
    </row>
    <row r="156" spans="1:11" s="906" customFormat="1" ht="12.75">
      <c r="A156" s="904"/>
      <c r="B156" s="904"/>
      <c r="C156" s="905"/>
      <c r="D156" s="904"/>
      <c r="E156" s="904"/>
      <c r="F156" s="904"/>
      <c r="G156" s="904"/>
      <c r="H156" s="904"/>
      <c r="I156" s="904"/>
      <c r="J156" s="904"/>
      <c r="K156" s="904"/>
    </row>
    <row r="157" spans="1:11" s="906" customFormat="1" ht="12.75">
      <c r="A157" s="904"/>
      <c r="B157" s="904"/>
      <c r="C157" s="905"/>
      <c r="D157" s="904"/>
      <c r="E157" s="904"/>
      <c r="F157" s="904"/>
      <c r="G157" s="904"/>
      <c r="H157" s="904"/>
      <c r="I157" s="904"/>
      <c r="J157" s="904"/>
      <c r="K157" s="904"/>
    </row>
    <row r="158" spans="1:11" s="906" customFormat="1" ht="12.75">
      <c r="A158" s="904"/>
      <c r="B158" s="904"/>
      <c r="C158" s="905"/>
      <c r="D158" s="904"/>
      <c r="E158" s="904"/>
      <c r="F158" s="904"/>
      <c r="G158" s="904"/>
      <c r="H158" s="904"/>
      <c r="I158" s="904"/>
      <c r="J158" s="904"/>
      <c r="K158" s="904"/>
    </row>
    <row r="159" spans="1:11" s="906" customFormat="1" ht="12.75">
      <c r="A159" s="904"/>
      <c r="B159" s="904"/>
      <c r="C159" s="905"/>
      <c r="D159" s="904"/>
      <c r="E159" s="904"/>
      <c r="F159" s="904"/>
      <c r="G159" s="904"/>
      <c r="H159" s="904"/>
      <c r="I159" s="904"/>
      <c r="J159" s="904"/>
      <c r="K159" s="904"/>
    </row>
    <row r="160" spans="1:11" s="906" customFormat="1" ht="12.75">
      <c r="A160" s="904"/>
      <c r="B160" s="904"/>
      <c r="C160" s="905"/>
      <c r="D160" s="904"/>
      <c r="E160" s="904"/>
      <c r="F160" s="904"/>
      <c r="G160" s="904"/>
      <c r="H160" s="904"/>
      <c r="I160" s="904"/>
      <c r="J160" s="904"/>
      <c r="K160" s="904"/>
    </row>
    <row r="161" spans="1:11" s="906" customFormat="1" ht="12.75">
      <c r="A161" s="904"/>
      <c r="B161" s="904"/>
      <c r="C161" s="905"/>
      <c r="D161" s="904"/>
      <c r="E161" s="904"/>
      <c r="F161" s="904"/>
      <c r="G161" s="904"/>
      <c r="H161" s="904"/>
      <c r="I161" s="904"/>
      <c r="J161" s="904"/>
      <c r="K161" s="904"/>
    </row>
    <row r="162" spans="1:11" s="906" customFormat="1" ht="12.75">
      <c r="A162" s="904"/>
      <c r="B162" s="904"/>
      <c r="C162" s="905"/>
      <c r="D162" s="904"/>
      <c r="E162" s="904"/>
      <c r="F162" s="904"/>
      <c r="G162" s="904"/>
      <c r="H162" s="904"/>
      <c r="I162" s="904"/>
      <c r="J162" s="904"/>
      <c r="K162" s="904"/>
    </row>
    <row r="163" spans="1:11" s="906" customFormat="1" ht="12.75">
      <c r="A163" s="904"/>
      <c r="B163" s="904"/>
      <c r="C163" s="905"/>
      <c r="D163" s="904"/>
      <c r="E163" s="904"/>
      <c r="F163" s="904"/>
      <c r="G163" s="904"/>
      <c r="H163" s="904"/>
      <c r="I163" s="904"/>
      <c r="J163" s="904"/>
      <c r="K163" s="904"/>
    </row>
    <row r="164" spans="1:11" s="906" customFormat="1" ht="12.75">
      <c r="A164" s="904"/>
      <c r="B164" s="904"/>
      <c r="C164" s="905"/>
      <c r="D164" s="904"/>
      <c r="E164" s="904"/>
      <c r="F164" s="904"/>
      <c r="G164" s="904"/>
      <c r="H164" s="904"/>
      <c r="I164" s="904"/>
      <c r="J164" s="904"/>
      <c r="K164" s="904"/>
    </row>
    <row r="165" spans="1:11" s="906" customFormat="1" ht="12.75">
      <c r="A165" s="904"/>
      <c r="B165" s="904"/>
      <c r="C165" s="905"/>
      <c r="D165" s="904"/>
      <c r="E165" s="904"/>
      <c r="F165" s="904"/>
      <c r="G165" s="904"/>
      <c r="H165" s="904"/>
      <c r="I165" s="904"/>
      <c r="J165" s="904"/>
      <c r="K165" s="904"/>
    </row>
    <row r="166" spans="1:11" s="906" customFormat="1" ht="12.75">
      <c r="A166" s="904"/>
      <c r="B166" s="904"/>
      <c r="C166" s="905"/>
      <c r="D166" s="904"/>
      <c r="E166" s="904"/>
      <c r="F166" s="904"/>
      <c r="G166" s="904"/>
      <c r="H166" s="904"/>
      <c r="I166" s="904"/>
      <c r="J166" s="904"/>
      <c r="K166" s="904"/>
    </row>
    <row r="167" spans="1:11" s="906" customFormat="1" ht="12.75">
      <c r="A167" s="904"/>
      <c r="B167" s="904"/>
      <c r="C167" s="905"/>
      <c r="D167" s="904"/>
      <c r="E167" s="904"/>
      <c r="F167" s="904"/>
      <c r="G167" s="904"/>
      <c r="H167" s="904"/>
      <c r="I167" s="904"/>
      <c r="J167" s="904"/>
      <c r="K167" s="904"/>
    </row>
    <row r="168" spans="1:11" s="906" customFormat="1" ht="12.75">
      <c r="A168" s="904"/>
      <c r="B168" s="904"/>
      <c r="C168" s="905"/>
      <c r="D168" s="904"/>
      <c r="E168" s="904"/>
      <c r="F168" s="904"/>
      <c r="G168" s="904"/>
      <c r="H168" s="904"/>
      <c r="I168" s="904"/>
      <c r="J168" s="904"/>
      <c r="K168" s="904"/>
    </row>
    <row r="169" spans="1:11" s="906" customFormat="1" ht="12.75">
      <c r="A169" s="904"/>
      <c r="B169" s="904"/>
      <c r="C169" s="905"/>
      <c r="D169" s="904"/>
      <c r="E169" s="904"/>
      <c r="F169" s="904"/>
      <c r="G169" s="904"/>
      <c r="H169" s="904"/>
      <c r="I169" s="904"/>
      <c r="J169" s="904"/>
      <c r="K169" s="904"/>
    </row>
    <row r="170" spans="1:11" s="906" customFormat="1" ht="12.75">
      <c r="A170" s="904"/>
      <c r="B170" s="904"/>
      <c r="C170" s="905"/>
      <c r="D170" s="904"/>
      <c r="E170" s="904"/>
      <c r="F170" s="904"/>
      <c r="G170" s="904"/>
      <c r="H170" s="904"/>
      <c r="I170" s="904"/>
      <c r="J170" s="904"/>
      <c r="K170" s="904"/>
    </row>
    <row r="171" spans="1:11" s="906" customFormat="1" ht="12.75">
      <c r="A171" s="904"/>
      <c r="B171" s="904"/>
      <c r="C171" s="905"/>
      <c r="D171" s="904"/>
      <c r="E171" s="904"/>
      <c r="F171" s="904"/>
      <c r="G171" s="904"/>
      <c r="H171" s="904"/>
      <c r="I171" s="904"/>
      <c r="J171" s="904"/>
      <c r="K171" s="904"/>
    </row>
    <row r="172" spans="1:11" s="906" customFormat="1" ht="12.75">
      <c r="A172" s="904"/>
      <c r="B172" s="904"/>
      <c r="C172" s="905"/>
      <c r="D172" s="904"/>
      <c r="E172" s="904"/>
      <c r="F172" s="904"/>
      <c r="G172" s="904"/>
      <c r="H172" s="904"/>
      <c r="I172" s="904"/>
      <c r="J172" s="904"/>
      <c r="K172" s="904"/>
    </row>
    <row r="173" spans="1:11" s="906" customFormat="1" ht="12.75">
      <c r="A173" s="904"/>
      <c r="B173" s="904"/>
      <c r="C173" s="905"/>
      <c r="D173" s="904"/>
      <c r="E173" s="904"/>
      <c r="F173" s="904"/>
      <c r="G173" s="904"/>
      <c r="H173" s="904"/>
      <c r="I173" s="904"/>
      <c r="J173" s="904"/>
      <c r="K173" s="904"/>
    </row>
    <row r="174" spans="1:11" s="906" customFormat="1" ht="12.75">
      <c r="A174" s="904"/>
      <c r="B174" s="904"/>
      <c r="C174" s="905"/>
      <c r="D174" s="904"/>
      <c r="E174" s="904"/>
      <c r="F174" s="904"/>
      <c r="G174" s="904"/>
      <c r="H174" s="904"/>
      <c r="I174" s="904"/>
      <c r="J174" s="904"/>
      <c r="K174" s="904"/>
    </row>
    <row r="175" spans="1:11" s="906" customFormat="1" ht="12.75">
      <c r="A175" s="904"/>
      <c r="B175" s="904"/>
      <c r="C175" s="905"/>
      <c r="D175" s="904"/>
      <c r="E175" s="904"/>
      <c r="F175" s="904"/>
      <c r="G175" s="904"/>
      <c r="H175" s="904"/>
      <c r="I175" s="904"/>
      <c r="J175" s="904"/>
      <c r="K175" s="904"/>
    </row>
    <row r="176" spans="1:11" s="906" customFormat="1" ht="12.75">
      <c r="A176" s="904"/>
      <c r="B176" s="904"/>
      <c r="C176" s="905"/>
      <c r="D176" s="904"/>
      <c r="E176" s="904"/>
      <c r="F176" s="904"/>
      <c r="G176" s="904"/>
      <c r="H176" s="904"/>
      <c r="I176" s="904"/>
      <c r="J176" s="904"/>
      <c r="K176" s="904"/>
    </row>
    <row r="177" spans="1:11" s="906" customFormat="1" ht="12.75">
      <c r="A177" s="904"/>
      <c r="B177" s="904"/>
      <c r="C177" s="905"/>
      <c r="D177" s="904"/>
      <c r="E177" s="904"/>
      <c r="F177" s="904"/>
      <c r="G177" s="904"/>
      <c r="H177" s="904"/>
      <c r="I177" s="904"/>
      <c r="J177" s="904"/>
      <c r="K177" s="904"/>
    </row>
    <row r="178" spans="1:11" s="906" customFormat="1" ht="12.75">
      <c r="A178" s="904"/>
      <c r="B178" s="904"/>
      <c r="C178" s="905"/>
      <c r="D178" s="904"/>
      <c r="E178" s="904"/>
      <c r="F178" s="904"/>
      <c r="G178" s="904"/>
      <c r="H178" s="904"/>
      <c r="I178" s="904"/>
      <c r="J178" s="904"/>
      <c r="K178" s="904"/>
    </row>
    <row r="179" spans="1:11" s="906" customFormat="1" ht="12.75">
      <c r="A179" s="904"/>
      <c r="B179" s="904"/>
      <c r="C179" s="905"/>
      <c r="D179" s="904"/>
      <c r="E179" s="904"/>
      <c r="F179" s="904"/>
      <c r="G179" s="904"/>
      <c r="H179" s="904"/>
      <c r="I179" s="904"/>
      <c r="J179" s="904"/>
      <c r="K179" s="904"/>
    </row>
    <row r="180" spans="1:11" s="906" customFormat="1" ht="12.75">
      <c r="A180" s="904"/>
      <c r="B180" s="904"/>
      <c r="C180" s="905"/>
      <c r="D180" s="904"/>
      <c r="E180" s="904"/>
      <c r="F180" s="904"/>
      <c r="G180" s="904"/>
      <c r="H180" s="904"/>
      <c r="I180" s="904"/>
      <c r="J180" s="904"/>
      <c r="K180" s="904"/>
    </row>
    <row r="181" spans="1:11" s="906" customFormat="1" ht="12.75">
      <c r="A181" s="904"/>
      <c r="B181" s="904"/>
      <c r="C181" s="905"/>
      <c r="D181" s="904"/>
      <c r="E181" s="904"/>
      <c r="F181" s="904"/>
      <c r="G181" s="904"/>
      <c r="H181" s="904"/>
      <c r="I181" s="904"/>
      <c r="J181" s="904"/>
      <c r="K181" s="904"/>
    </row>
    <row r="182" spans="1:11" s="906" customFormat="1" ht="12.75">
      <c r="A182" s="904"/>
      <c r="B182" s="904"/>
      <c r="C182" s="905"/>
      <c r="D182" s="904"/>
      <c r="E182" s="904"/>
      <c r="F182" s="904"/>
      <c r="G182" s="904"/>
      <c r="H182" s="904"/>
      <c r="I182" s="904"/>
      <c r="J182" s="904"/>
      <c r="K182" s="904"/>
    </row>
    <row r="183" spans="1:11" s="906" customFormat="1" ht="12.75">
      <c r="A183" s="904"/>
      <c r="B183" s="904"/>
      <c r="C183" s="905"/>
      <c r="D183" s="904"/>
      <c r="E183" s="904"/>
      <c r="F183" s="904"/>
      <c r="G183" s="904"/>
      <c r="H183" s="904"/>
      <c r="I183" s="904"/>
      <c r="J183" s="904"/>
      <c r="K183" s="904"/>
    </row>
    <row r="184" spans="1:11" s="906" customFormat="1" ht="12.75">
      <c r="A184" s="904"/>
      <c r="B184" s="904"/>
      <c r="C184" s="905"/>
      <c r="D184" s="904"/>
      <c r="E184" s="904"/>
      <c r="F184" s="904"/>
      <c r="G184" s="904"/>
      <c r="H184" s="904"/>
      <c r="I184" s="904"/>
      <c r="J184" s="904"/>
      <c r="K184" s="904"/>
    </row>
    <row r="185" spans="1:11" s="906" customFormat="1" ht="12.75">
      <c r="A185" s="904"/>
      <c r="B185" s="904"/>
      <c r="C185" s="905"/>
      <c r="D185" s="904"/>
      <c r="E185" s="904"/>
      <c r="F185" s="904"/>
      <c r="G185" s="904"/>
      <c r="H185" s="904"/>
      <c r="I185" s="904"/>
      <c r="J185" s="904"/>
      <c r="K185" s="904"/>
    </row>
    <row r="186" spans="1:11" s="906" customFormat="1" ht="12.75">
      <c r="A186" s="904"/>
      <c r="B186" s="904"/>
      <c r="C186" s="905"/>
      <c r="D186" s="904"/>
      <c r="E186" s="904"/>
      <c r="F186" s="904"/>
      <c r="G186" s="904"/>
      <c r="H186" s="904"/>
      <c r="I186" s="904"/>
      <c r="J186" s="904"/>
      <c r="K186" s="904"/>
    </row>
    <row r="187" spans="1:11" s="906" customFormat="1" ht="12.75">
      <c r="A187" s="904"/>
      <c r="B187" s="904"/>
      <c r="C187" s="905"/>
      <c r="D187" s="904"/>
      <c r="E187" s="904"/>
      <c r="F187" s="904"/>
      <c r="G187" s="904"/>
      <c r="H187" s="904"/>
      <c r="I187" s="904"/>
      <c r="J187" s="904"/>
      <c r="K187" s="904"/>
    </row>
    <row r="188" spans="1:11" s="906" customFormat="1" ht="12.75">
      <c r="A188" s="904"/>
      <c r="B188" s="904"/>
      <c r="C188" s="905"/>
      <c r="D188" s="904"/>
      <c r="E188" s="904"/>
      <c r="F188" s="904"/>
      <c r="G188" s="904"/>
      <c r="H188" s="904"/>
      <c r="I188" s="904"/>
      <c r="J188" s="904"/>
      <c r="K188" s="904"/>
    </row>
    <row r="189" spans="1:11" s="906" customFormat="1" ht="12.75">
      <c r="A189" s="904"/>
      <c r="B189" s="904"/>
      <c r="C189" s="905"/>
      <c r="D189" s="904"/>
      <c r="E189" s="904"/>
      <c r="F189" s="904"/>
      <c r="G189" s="904"/>
      <c r="H189" s="904"/>
      <c r="I189" s="904"/>
      <c r="J189" s="904"/>
      <c r="K189" s="904"/>
    </row>
    <row r="190" spans="1:11" s="906" customFormat="1" ht="12.75">
      <c r="A190" s="904"/>
      <c r="B190" s="904"/>
      <c r="C190" s="905"/>
      <c r="D190" s="904"/>
      <c r="E190" s="904"/>
      <c r="F190" s="904"/>
      <c r="G190" s="904"/>
      <c r="H190" s="904"/>
      <c r="I190" s="904"/>
      <c r="J190" s="904"/>
      <c r="K190" s="904"/>
    </row>
    <row r="191" spans="1:11" s="906" customFormat="1" ht="12.75">
      <c r="A191" s="904"/>
      <c r="B191" s="904"/>
      <c r="C191" s="905"/>
      <c r="D191" s="904"/>
      <c r="E191" s="904"/>
      <c r="F191" s="904"/>
      <c r="G191" s="904"/>
      <c r="H191" s="904"/>
      <c r="I191" s="904"/>
      <c r="J191" s="904"/>
      <c r="K191" s="904"/>
    </row>
    <row r="192" spans="1:11" s="906" customFormat="1" ht="12.75">
      <c r="A192" s="904"/>
      <c r="B192" s="904"/>
      <c r="C192" s="905"/>
      <c r="D192" s="904"/>
      <c r="E192" s="904"/>
      <c r="F192" s="904"/>
      <c r="G192" s="904"/>
      <c r="H192" s="904"/>
      <c r="I192" s="904"/>
      <c r="J192" s="904"/>
      <c r="K192" s="904"/>
    </row>
    <row r="193" spans="1:11" s="906" customFormat="1" ht="12.75">
      <c r="A193" s="904"/>
      <c r="B193" s="904"/>
      <c r="C193" s="905"/>
      <c r="D193" s="904"/>
      <c r="E193" s="904"/>
      <c r="F193" s="904"/>
      <c r="G193" s="904"/>
      <c r="H193" s="904"/>
      <c r="I193" s="904"/>
      <c r="J193" s="904"/>
      <c r="K193" s="904"/>
    </row>
    <row r="194" spans="1:11" s="906" customFormat="1" ht="12.75">
      <c r="A194" s="904"/>
      <c r="B194" s="904"/>
      <c r="C194" s="905"/>
      <c r="D194" s="904"/>
      <c r="E194" s="904"/>
      <c r="F194" s="904"/>
      <c r="G194" s="904"/>
      <c r="H194" s="904"/>
      <c r="I194" s="904"/>
      <c r="J194" s="904"/>
      <c r="K194" s="904"/>
    </row>
    <row r="195" spans="1:11" s="906" customFormat="1" ht="12.75">
      <c r="A195" s="904"/>
      <c r="B195" s="904"/>
      <c r="C195" s="905"/>
      <c r="D195" s="904"/>
      <c r="E195" s="904"/>
      <c r="F195" s="904"/>
      <c r="G195" s="904"/>
      <c r="H195" s="904"/>
      <c r="I195" s="904"/>
      <c r="J195" s="904"/>
      <c r="K195" s="904"/>
    </row>
    <row r="196" spans="1:11" s="906" customFormat="1" ht="12.75">
      <c r="A196" s="904"/>
      <c r="B196" s="904"/>
      <c r="C196" s="905"/>
      <c r="D196" s="904"/>
      <c r="E196" s="904"/>
      <c r="F196" s="904"/>
      <c r="G196" s="904"/>
      <c r="H196" s="904"/>
      <c r="I196" s="904"/>
      <c r="J196" s="904"/>
      <c r="K196" s="904"/>
    </row>
    <row r="197" spans="1:11" s="906" customFormat="1" ht="12.75">
      <c r="A197" s="904"/>
      <c r="B197" s="904"/>
      <c r="C197" s="905"/>
      <c r="D197" s="904"/>
      <c r="E197" s="904"/>
      <c r="F197" s="904"/>
      <c r="G197" s="904"/>
      <c r="H197" s="904"/>
      <c r="I197" s="904"/>
      <c r="J197" s="904"/>
      <c r="K197" s="904"/>
    </row>
    <row r="198" spans="1:11" s="906" customFormat="1" ht="12.75">
      <c r="A198" s="904"/>
      <c r="B198" s="904"/>
      <c r="C198" s="905"/>
      <c r="D198" s="904"/>
      <c r="E198" s="904"/>
      <c r="F198" s="904"/>
      <c r="G198" s="904"/>
      <c r="H198" s="904"/>
      <c r="I198" s="904"/>
      <c r="J198" s="904"/>
      <c r="K198" s="904"/>
    </row>
    <row r="199" spans="1:11" s="906" customFormat="1" ht="12.75">
      <c r="A199" s="904"/>
      <c r="B199" s="904"/>
      <c r="C199" s="905"/>
      <c r="D199" s="904"/>
      <c r="E199" s="904"/>
      <c r="F199" s="904"/>
      <c r="G199" s="904"/>
      <c r="H199" s="904"/>
      <c r="I199" s="904"/>
      <c r="J199" s="904"/>
      <c r="K199" s="904"/>
    </row>
    <row r="200" spans="1:11" s="906" customFormat="1" ht="12.75">
      <c r="A200" s="904"/>
      <c r="B200" s="904"/>
      <c r="C200" s="905"/>
      <c r="D200" s="904"/>
      <c r="E200" s="904"/>
      <c r="F200" s="904"/>
      <c r="G200" s="904"/>
      <c r="H200" s="904"/>
      <c r="I200" s="904"/>
      <c r="J200" s="904"/>
      <c r="K200" s="904"/>
    </row>
    <row r="201" spans="1:11" s="906" customFormat="1" ht="12.75">
      <c r="A201" s="904"/>
      <c r="B201" s="904"/>
      <c r="C201" s="905"/>
      <c r="D201" s="904"/>
      <c r="E201" s="904"/>
      <c r="F201" s="904"/>
      <c r="G201" s="904"/>
      <c r="H201" s="904"/>
      <c r="I201" s="904"/>
      <c r="J201" s="904"/>
      <c r="K201" s="904"/>
    </row>
    <row r="202" spans="1:11" s="906" customFormat="1" ht="12.75">
      <c r="A202" s="904"/>
      <c r="B202" s="904"/>
      <c r="C202" s="905"/>
      <c r="D202" s="904"/>
      <c r="E202" s="904"/>
      <c r="F202" s="904"/>
      <c r="G202" s="904"/>
      <c r="H202" s="904"/>
      <c r="I202" s="904"/>
      <c r="J202" s="904"/>
      <c r="K202" s="904"/>
    </row>
    <row r="203" spans="1:11" s="906" customFormat="1" ht="12.75">
      <c r="A203" s="904"/>
      <c r="B203" s="904"/>
      <c r="C203" s="905"/>
      <c r="D203" s="904"/>
      <c r="E203" s="904"/>
      <c r="F203" s="904"/>
      <c r="G203" s="904"/>
      <c r="H203" s="904"/>
      <c r="I203" s="904"/>
      <c r="J203" s="904"/>
      <c r="K203" s="904"/>
    </row>
    <row r="204" spans="1:11" s="906" customFormat="1" ht="12.75">
      <c r="A204" s="904"/>
      <c r="B204" s="904"/>
      <c r="C204" s="905"/>
      <c r="D204" s="904"/>
      <c r="E204" s="904"/>
      <c r="F204" s="904"/>
      <c r="G204" s="904"/>
      <c r="H204" s="904"/>
      <c r="I204" s="904"/>
      <c r="J204" s="904"/>
      <c r="K204" s="904"/>
    </row>
    <row r="205" spans="1:11" s="906" customFormat="1" ht="12.75">
      <c r="A205" s="904"/>
      <c r="B205" s="904"/>
      <c r="C205" s="905"/>
      <c r="D205" s="904"/>
      <c r="E205" s="904"/>
      <c r="F205" s="904"/>
      <c r="G205" s="904"/>
      <c r="H205" s="904"/>
      <c r="I205" s="904"/>
      <c r="J205" s="904"/>
      <c r="K205" s="904"/>
    </row>
    <row r="206" spans="1:11" s="906" customFormat="1" ht="12.75">
      <c r="A206" s="904"/>
      <c r="B206" s="904"/>
      <c r="C206" s="905"/>
      <c r="D206" s="904"/>
      <c r="E206" s="904"/>
      <c r="F206" s="904"/>
      <c r="G206" s="904"/>
      <c r="H206" s="904"/>
      <c r="I206" s="904"/>
      <c r="J206" s="904"/>
      <c r="K206" s="904"/>
    </row>
    <row r="207" spans="1:11" s="906" customFormat="1" ht="12.75">
      <c r="A207" s="904"/>
      <c r="B207" s="904"/>
      <c r="C207" s="905"/>
      <c r="D207" s="904"/>
      <c r="E207" s="904"/>
      <c r="F207" s="904"/>
      <c r="G207" s="904"/>
      <c r="H207" s="904"/>
      <c r="I207" s="904"/>
      <c r="J207" s="904"/>
      <c r="K207" s="904"/>
    </row>
    <row r="208" spans="1:11" s="906" customFormat="1" ht="12.75">
      <c r="A208" s="904"/>
      <c r="B208" s="904"/>
      <c r="C208" s="905"/>
      <c r="D208" s="904"/>
      <c r="E208" s="904"/>
      <c r="F208" s="904"/>
      <c r="G208" s="904"/>
      <c r="H208" s="904"/>
      <c r="I208" s="904"/>
      <c r="J208" s="904"/>
      <c r="K208" s="904"/>
    </row>
    <row r="209" spans="1:11" s="906" customFormat="1" ht="12.75">
      <c r="A209" s="904"/>
      <c r="B209" s="904"/>
      <c r="C209" s="905"/>
      <c r="D209" s="904"/>
      <c r="E209" s="904"/>
      <c r="F209" s="904"/>
      <c r="G209" s="904"/>
      <c r="H209" s="904"/>
      <c r="I209" s="904"/>
      <c r="J209" s="904"/>
      <c r="K209" s="904"/>
    </row>
    <row r="210" spans="1:11" s="906" customFormat="1" ht="12.75">
      <c r="A210" s="904"/>
      <c r="B210" s="904"/>
      <c r="C210" s="905"/>
      <c r="D210" s="904"/>
      <c r="E210" s="904"/>
      <c r="F210" s="904"/>
      <c r="G210" s="904"/>
      <c r="H210" s="904"/>
      <c r="I210" s="904"/>
      <c r="J210" s="904"/>
      <c r="K210" s="904"/>
    </row>
    <row r="211" spans="1:11" s="906" customFormat="1" ht="12.75">
      <c r="A211" s="904"/>
      <c r="B211" s="904"/>
      <c r="C211" s="905"/>
      <c r="D211" s="904"/>
      <c r="E211" s="904"/>
      <c r="F211" s="904"/>
      <c r="G211" s="904"/>
      <c r="H211" s="904"/>
      <c r="I211" s="904"/>
      <c r="J211" s="904"/>
      <c r="K211" s="904"/>
    </row>
    <row r="212" spans="1:11" s="906" customFormat="1" ht="12.75">
      <c r="A212" s="904"/>
      <c r="B212" s="904"/>
      <c r="C212" s="905"/>
      <c r="D212" s="904"/>
      <c r="E212" s="904"/>
      <c r="F212" s="904"/>
      <c r="G212" s="904"/>
      <c r="H212" s="904"/>
      <c r="I212" s="904"/>
      <c r="J212" s="904"/>
      <c r="K212" s="904"/>
    </row>
    <row r="213" spans="1:11" s="906" customFormat="1" ht="12.75">
      <c r="A213" s="904"/>
      <c r="B213" s="904"/>
      <c r="C213" s="905"/>
      <c r="D213" s="904"/>
      <c r="E213" s="904"/>
      <c r="F213" s="904"/>
      <c r="G213" s="904"/>
      <c r="H213" s="904"/>
      <c r="I213" s="904"/>
      <c r="J213" s="904"/>
      <c r="K213" s="904"/>
    </row>
    <row r="214" spans="1:11" s="906" customFormat="1" ht="12.75">
      <c r="A214" s="904"/>
      <c r="B214" s="904"/>
      <c r="C214" s="905"/>
      <c r="D214" s="904"/>
      <c r="E214" s="904"/>
      <c r="F214" s="904"/>
      <c r="G214" s="904"/>
      <c r="H214" s="904"/>
      <c r="I214" s="904"/>
      <c r="J214" s="904"/>
      <c r="K214" s="904"/>
    </row>
    <row r="215" spans="1:11" s="906" customFormat="1" ht="12.75">
      <c r="A215" s="904"/>
      <c r="B215" s="904"/>
      <c r="C215" s="905"/>
      <c r="D215" s="904"/>
      <c r="E215" s="904"/>
      <c r="F215" s="904"/>
      <c r="G215" s="904"/>
      <c r="H215" s="904"/>
      <c r="I215" s="904"/>
      <c r="J215" s="904"/>
      <c r="K215" s="904"/>
    </row>
    <row r="216" spans="1:11" s="906" customFormat="1" ht="12.75">
      <c r="A216" s="904"/>
      <c r="B216" s="904"/>
      <c r="C216" s="905"/>
      <c r="D216" s="904"/>
      <c r="E216" s="904"/>
      <c r="F216" s="904"/>
      <c r="G216" s="904"/>
      <c r="H216" s="904"/>
      <c r="I216" s="904"/>
      <c r="J216" s="904"/>
      <c r="K216" s="904"/>
    </row>
    <row r="217" spans="1:11" s="906" customFormat="1" ht="12.75">
      <c r="A217" s="904"/>
      <c r="B217" s="904"/>
      <c r="C217" s="905"/>
      <c r="D217" s="904"/>
      <c r="E217" s="904"/>
      <c r="F217" s="904"/>
      <c r="G217" s="904"/>
      <c r="H217" s="904"/>
      <c r="I217" s="904"/>
      <c r="J217" s="904"/>
      <c r="K217" s="904"/>
    </row>
    <row r="218" spans="1:11" s="906" customFormat="1" ht="12.75">
      <c r="A218" s="904"/>
      <c r="B218" s="904"/>
      <c r="C218" s="905"/>
      <c r="D218" s="904"/>
      <c r="E218" s="904"/>
      <c r="F218" s="904"/>
      <c r="G218" s="904"/>
      <c r="H218" s="904"/>
      <c r="I218" s="904"/>
      <c r="J218" s="904"/>
      <c r="K218" s="904"/>
    </row>
    <row r="219" spans="1:11" s="906" customFormat="1" ht="12.75">
      <c r="A219" s="904"/>
      <c r="B219" s="904"/>
      <c r="C219" s="905"/>
      <c r="D219" s="904"/>
      <c r="E219" s="904"/>
      <c r="F219" s="904"/>
      <c r="G219" s="904"/>
      <c r="H219" s="904"/>
      <c r="I219" s="904"/>
      <c r="J219" s="904"/>
      <c r="K219" s="904"/>
    </row>
    <row r="220" spans="1:11" s="906" customFormat="1" ht="12.75">
      <c r="A220" s="904"/>
      <c r="B220" s="904"/>
      <c r="C220" s="905"/>
      <c r="D220" s="904"/>
      <c r="E220" s="904"/>
      <c r="F220" s="904"/>
      <c r="G220" s="904"/>
      <c r="H220" s="904"/>
      <c r="I220" s="904"/>
      <c r="J220" s="904"/>
      <c r="K220" s="904"/>
    </row>
    <row r="221" spans="1:11" s="906" customFormat="1" ht="12.75">
      <c r="A221" s="904"/>
      <c r="B221" s="904"/>
      <c r="C221" s="905"/>
      <c r="D221" s="904"/>
      <c r="E221" s="904"/>
      <c r="F221" s="904"/>
      <c r="G221" s="904"/>
      <c r="H221" s="904"/>
      <c r="I221" s="904"/>
      <c r="J221" s="904"/>
      <c r="K221" s="904"/>
    </row>
    <row r="222" spans="1:11" s="906" customFormat="1" ht="12.75">
      <c r="A222" s="904"/>
      <c r="B222" s="904"/>
      <c r="C222" s="905"/>
      <c r="D222" s="904"/>
      <c r="E222" s="904"/>
      <c r="F222" s="904"/>
      <c r="G222" s="904"/>
      <c r="H222" s="904"/>
      <c r="I222" s="904"/>
      <c r="J222" s="904"/>
      <c r="K222" s="904"/>
    </row>
    <row r="223" spans="1:11" s="906" customFormat="1" ht="12.75">
      <c r="A223" s="904"/>
      <c r="B223" s="904"/>
      <c r="C223" s="905"/>
      <c r="D223" s="904"/>
      <c r="E223" s="904"/>
      <c r="F223" s="904"/>
      <c r="G223" s="904"/>
      <c r="H223" s="904"/>
      <c r="I223" s="904"/>
      <c r="J223" s="904"/>
      <c r="K223" s="904"/>
    </row>
    <row r="224" spans="1:11" s="906" customFormat="1" ht="12.75">
      <c r="A224" s="904"/>
      <c r="B224" s="904"/>
      <c r="C224" s="905"/>
      <c r="D224" s="904"/>
      <c r="E224" s="904"/>
      <c r="F224" s="904"/>
      <c r="G224" s="904"/>
      <c r="H224" s="904"/>
      <c r="I224" s="904"/>
      <c r="J224" s="904"/>
      <c r="K224" s="904"/>
    </row>
    <row r="225" spans="1:11" s="906" customFormat="1" ht="12.75">
      <c r="A225" s="904"/>
      <c r="B225" s="904"/>
      <c r="C225" s="905"/>
      <c r="D225" s="904"/>
      <c r="E225" s="904"/>
      <c r="F225" s="904"/>
      <c r="G225" s="904"/>
      <c r="H225" s="904"/>
      <c r="I225" s="904"/>
      <c r="J225" s="904"/>
      <c r="K225" s="904"/>
    </row>
    <row r="226" spans="1:11" s="906" customFormat="1" ht="12.75">
      <c r="A226" s="904"/>
      <c r="B226" s="904"/>
      <c r="C226" s="905"/>
      <c r="D226" s="904"/>
      <c r="E226" s="904"/>
      <c r="F226" s="904"/>
      <c r="G226" s="904"/>
      <c r="H226" s="904"/>
      <c r="I226" s="904"/>
      <c r="J226" s="904"/>
      <c r="K226" s="904"/>
    </row>
    <row r="227" spans="1:11" s="906" customFormat="1" ht="12.75">
      <c r="A227" s="904"/>
      <c r="B227" s="904"/>
      <c r="C227" s="905"/>
      <c r="D227" s="904"/>
      <c r="E227" s="904"/>
      <c r="F227" s="904"/>
      <c r="G227" s="904"/>
      <c r="H227" s="904"/>
      <c r="I227" s="904"/>
      <c r="J227" s="904"/>
      <c r="K227" s="904"/>
    </row>
    <row r="228" spans="1:11" s="906" customFormat="1" ht="12.75">
      <c r="A228" s="904"/>
      <c r="B228" s="904"/>
      <c r="C228" s="905"/>
      <c r="D228" s="904"/>
      <c r="E228" s="904"/>
      <c r="F228" s="904"/>
      <c r="G228" s="904"/>
      <c r="H228" s="904"/>
      <c r="I228" s="904"/>
      <c r="J228" s="904"/>
      <c r="K228" s="904"/>
    </row>
    <row r="229" spans="1:11" s="906" customFormat="1" ht="12.75">
      <c r="A229" s="904"/>
      <c r="B229" s="904"/>
      <c r="C229" s="905"/>
      <c r="D229" s="904"/>
      <c r="E229" s="904"/>
      <c r="F229" s="904"/>
      <c r="G229" s="904"/>
      <c r="H229" s="904"/>
      <c r="I229" s="904"/>
      <c r="J229" s="904"/>
      <c r="K229" s="904"/>
    </row>
    <row r="230" spans="1:11" s="906" customFormat="1" ht="12.75">
      <c r="A230" s="904"/>
      <c r="B230" s="904"/>
      <c r="C230" s="905"/>
      <c r="D230" s="904"/>
      <c r="E230" s="904"/>
      <c r="F230" s="904"/>
      <c r="G230" s="904"/>
      <c r="H230" s="904"/>
      <c r="I230" s="904"/>
      <c r="J230" s="904"/>
      <c r="K230" s="904"/>
    </row>
    <row r="231" spans="1:11" s="906" customFormat="1" ht="12.75">
      <c r="A231" s="904"/>
      <c r="B231" s="904"/>
      <c r="C231" s="905"/>
      <c r="D231" s="904"/>
      <c r="E231" s="904"/>
      <c r="F231" s="904"/>
      <c r="G231" s="904"/>
      <c r="H231" s="904"/>
      <c r="I231" s="904"/>
      <c r="J231" s="904"/>
      <c r="K231" s="904"/>
    </row>
    <row r="232" spans="1:11" s="906" customFormat="1" ht="12.75">
      <c r="A232" s="904"/>
      <c r="B232" s="904"/>
      <c r="C232" s="905"/>
      <c r="D232" s="904"/>
      <c r="E232" s="904"/>
      <c r="F232" s="904"/>
      <c r="G232" s="904"/>
      <c r="H232" s="904"/>
      <c r="I232" s="904"/>
      <c r="J232" s="904"/>
      <c r="K232" s="904"/>
    </row>
  </sheetData>
  <mergeCells count="26">
    <mergeCell ref="A1:J1"/>
    <mergeCell ref="L1:M3"/>
    <mergeCell ref="A2:J2"/>
    <mergeCell ref="A3:A5"/>
    <mergeCell ref="B3:C3"/>
    <mergeCell ref="D3:F3"/>
    <mergeCell ref="G3:G4"/>
    <mergeCell ref="H3:H4"/>
    <mergeCell ref="I3:I4"/>
    <mergeCell ref="J3:J4"/>
    <mergeCell ref="B5:G5"/>
    <mergeCell ref="H5:J5"/>
    <mergeCell ref="A108:G108"/>
    <mergeCell ref="A109:G109"/>
    <mergeCell ref="A110:G110"/>
    <mergeCell ref="A106:J106"/>
    <mergeCell ref="I103:I104"/>
    <mergeCell ref="J103:J104"/>
    <mergeCell ref="B105:G105"/>
    <mergeCell ref="H105:J105"/>
    <mergeCell ref="A107:G107"/>
    <mergeCell ref="A103:A105"/>
    <mergeCell ref="B103:C103"/>
    <mergeCell ref="D103:F103"/>
    <mergeCell ref="G103:G104"/>
    <mergeCell ref="H103:H104"/>
  </mergeCells>
  <conditionalFormatting sqref="G105:J105 B107:J116 J8:J102 G6:I102 J6 B6:F105">
    <cfRule type="cellIs" dxfId="63" priority="5" stopIfTrue="1" operator="between">
      <formula>0.000001</formula>
      <formula>0.0005</formula>
    </cfRule>
  </conditionalFormatting>
  <conditionalFormatting sqref="K6 K8:K103 J7">
    <cfRule type="cellIs" dxfId="62" priority="4" stopIfTrue="1" operator="lessThan">
      <formula>0</formula>
    </cfRule>
  </conditionalFormatting>
  <conditionalFormatting sqref="H105:J105 H107:J116 J8:J102 H6:I102 J6">
    <cfRule type="cellIs" dxfId="61" priority="2" stopIfTrue="1" operator="between">
      <formula>0.000001</formula>
      <formula>0.0005</formula>
    </cfRule>
    <cfRule type="cellIs" dxfId="60" priority="3" stopIfTrue="1" operator="equal">
      <formula>" -"</formula>
    </cfRule>
  </conditionalFormatting>
  <conditionalFormatting sqref="B6:G102">
    <cfRule type="cellIs" dxfId="59" priority="1" operator="between">
      <formula>0.00000001</formula>
      <formula>0.49999999</formula>
    </cfRule>
  </conditionalFormatting>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sheetPr codeName="Sheet2">
    <pageSetUpPr fitToPage="1"/>
  </sheetPr>
  <dimension ref="A1:N116"/>
  <sheetViews>
    <sheetView showGridLines="0" workbookViewId="0">
      <selection activeCell="P30" sqref="P30"/>
    </sheetView>
  </sheetViews>
  <sheetFormatPr defaultRowHeight="12.75"/>
  <cols>
    <col min="1" max="1" width="19.42578125" style="848" customWidth="1"/>
    <col min="2" max="11" width="7.7109375" style="848" customWidth="1"/>
    <col min="12" max="12" width="7.42578125" style="848" customWidth="1"/>
    <col min="13" max="13" width="8.28515625" style="848" customWidth="1"/>
    <col min="14" max="16384" width="9.140625" style="848"/>
  </cols>
  <sheetData>
    <row r="1" spans="1:14" s="881" customFormat="1" ht="30" customHeight="1">
      <c r="A1" s="1086" t="s">
        <v>1213</v>
      </c>
      <c r="B1" s="1086"/>
      <c r="C1" s="1086"/>
      <c r="D1" s="1086"/>
      <c r="E1" s="1086"/>
      <c r="F1" s="1086"/>
      <c r="G1" s="1086"/>
      <c r="H1" s="1086"/>
      <c r="I1" s="1086"/>
      <c r="J1" s="1086"/>
      <c r="K1" s="1086"/>
    </row>
    <row r="2" spans="1:14" s="881" customFormat="1" ht="30" customHeight="1">
      <c r="A2" s="1086" t="s">
        <v>1212</v>
      </c>
      <c r="B2" s="1086"/>
      <c r="C2" s="1086"/>
      <c r="D2" s="1086"/>
      <c r="E2" s="1086"/>
      <c r="F2" s="1086"/>
      <c r="G2" s="1086"/>
      <c r="H2" s="1086"/>
      <c r="I2" s="1086"/>
      <c r="J2" s="1086"/>
      <c r="K2" s="1086"/>
    </row>
    <row r="3" spans="1:14" s="881" customFormat="1" ht="20.100000000000001" customHeight="1">
      <c r="A3" s="882"/>
      <c r="B3" s="882"/>
      <c r="C3" s="882"/>
      <c r="D3" s="882"/>
      <c r="E3" s="882"/>
      <c r="F3" s="882"/>
      <c r="G3" s="882"/>
      <c r="H3" s="882"/>
      <c r="I3" s="882"/>
      <c r="J3" s="882"/>
      <c r="K3" s="882"/>
    </row>
    <row r="4" spans="1:14" s="888" customFormat="1" ht="13.5" customHeight="1">
      <c r="A4" s="1056"/>
      <c r="B4" s="1164" t="s">
        <v>1204</v>
      </c>
      <c r="C4" s="1165"/>
      <c r="D4" s="1050" t="s">
        <v>1203</v>
      </c>
      <c r="E4" s="1051"/>
      <c r="F4" s="1051"/>
      <c r="G4" s="1051"/>
      <c r="H4" s="1164" t="s">
        <v>1202</v>
      </c>
      <c r="I4" s="1165"/>
      <c r="J4" s="1055" t="s">
        <v>1201</v>
      </c>
      <c r="K4" s="1055"/>
    </row>
    <row r="5" spans="1:14" s="858" customFormat="1" ht="23.25" customHeight="1">
      <c r="A5" s="1057"/>
      <c r="B5" s="1166"/>
      <c r="C5" s="1167"/>
      <c r="D5" s="1050" t="s">
        <v>261</v>
      </c>
      <c r="E5" s="1051"/>
      <c r="F5" s="1050" t="s">
        <v>1200</v>
      </c>
      <c r="G5" s="1051"/>
      <c r="H5" s="1166"/>
      <c r="I5" s="1167"/>
      <c r="J5" s="1055"/>
      <c r="K5" s="1055"/>
    </row>
    <row r="6" spans="1:14" s="858" customFormat="1" ht="23.25" customHeight="1">
      <c r="A6" s="1058"/>
      <c r="B6" s="886" t="s">
        <v>244</v>
      </c>
      <c r="C6" s="887" t="s">
        <v>1211</v>
      </c>
      <c r="D6" s="886" t="s">
        <v>244</v>
      </c>
      <c r="E6" s="886" t="s">
        <v>1211</v>
      </c>
      <c r="F6" s="886" t="s">
        <v>244</v>
      </c>
      <c r="G6" s="886" t="s">
        <v>1211</v>
      </c>
      <c r="H6" s="886" t="s">
        <v>244</v>
      </c>
      <c r="I6" s="887" t="s">
        <v>1211</v>
      </c>
      <c r="J6" s="886" t="s">
        <v>244</v>
      </c>
      <c r="K6" s="886" t="s">
        <v>1211</v>
      </c>
      <c r="M6" s="103" t="s">
        <v>243</v>
      </c>
      <c r="N6" s="103" t="s">
        <v>242</v>
      </c>
    </row>
    <row r="7" spans="1:14" s="889" customFormat="1" ht="12.75" customHeight="1">
      <c r="A7" s="472" t="s">
        <v>241</v>
      </c>
      <c r="B7" s="903">
        <v>173692</v>
      </c>
      <c r="C7" s="902">
        <v>15130531</v>
      </c>
      <c r="D7" s="903">
        <v>120474</v>
      </c>
      <c r="E7" s="902">
        <v>14224586</v>
      </c>
      <c r="F7" s="903">
        <v>76981</v>
      </c>
      <c r="G7" s="902">
        <v>8533930</v>
      </c>
      <c r="H7" s="903">
        <v>50892</v>
      </c>
      <c r="I7" s="902">
        <v>595924</v>
      </c>
      <c r="J7" s="903">
        <v>2326</v>
      </c>
      <c r="K7" s="902">
        <v>310021</v>
      </c>
      <c r="L7" s="858"/>
      <c r="M7" s="294" t="s">
        <v>40</v>
      </c>
      <c r="N7" s="294" t="s">
        <v>40</v>
      </c>
    </row>
    <row r="8" spans="1:14" s="889" customFormat="1" ht="12.75" customHeight="1">
      <c r="A8" s="472" t="s">
        <v>238</v>
      </c>
      <c r="B8" s="903">
        <v>165389</v>
      </c>
      <c r="C8" s="902">
        <v>14717664</v>
      </c>
      <c r="D8" s="903">
        <v>116301</v>
      </c>
      <c r="E8" s="902">
        <v>13860313</v>
      </c>
      <c r="F8" s="903">
        <v>75175</v>
      </c>
      <c r="G8" s="902">
        <v>8375431</v>
      </c>
      <c r="H8" s="903">
        <v>46910</v>
      </c>
      <c r="I8" s="902">
        <v>559265</v>
      </c>
      <c r="J8" s="903">
        <v>2178</v>
      </c>
      <c r="K8" s="902">
        <v>298086</v>
      </c>
      <c r="L8" s="858"/>
      <c r="M8" s="467" t="s">
        <v>237</v>
      </c>
      <c r="N8" s="294" t="s">
        <v>40</v>
      </c>
    </row>
    <row r="9" spans="1:14" s="889" customFormat="1" ht="12.75" customHeight="1">
      <c r="A9" s="472" t="s">
        <v>236</v>
      </c>
      <c r="B9" s="903">
        <v>52970</v>
      </c>
      <c r="C9" s="902">
        <v>3343034</v>
      </c>
      <c r="D9" s="903">
        <v>36857</v>
      </c>
      <c r="E9" s="902">
        <v>3139500</v>
      </c>
      <c r="F9" s="903">
        <v>22256</v>
      </c>
      <c r="G9" s="902">
        <v>1823634</v>
      </c>
      <c r="H9" s="903">
        <v>15707</v>
      </c>
      <c r="I9" s="902">
        <v>164260</v>
      </c>
      <c r="J9" s="903">
        <v>406</v>
      </c>
      <c r="K9" s="902">
        <v>39273</v>
      </c>
      <c r="L9" s="858"/>
      <c r="M9" s="467" t="s">
        <v>235</v>
      </c>
      <c r="N9" s="286" t="s">
        <v>40</v>
      </c>
    </row>
    <row r="10" spans="1:14" s="889" customFormat="1" ht="12.75" customHeight="1">
      <c r="A10" s="472" t="s">
        <v>234</v>
      </c>
      <c r="B10" s="903">
        <v>4619</v>
      </c>
      <c r="C10" s="902">
        <v>155163</v>
      </c>
      <c r="D10" s="903">
        <v>2221</v>
      </c>
      <c r="E10" s="902">
        <v>137129</v>
      </c>
      <c r="F10" s="903">
        <v>1080</v>
      </c>
      <c r="G10" s="902">
        <v>64028</v>
      </c>
      <c r="H10" s="903">
        <v>2344</v>
      </c>
      <c r="I10" s="902">
        <v>14342</v>
      </c>
      <c r="J10" s="903">
        <v>54</v>
      </c>
      <c r="K10" s="902">
        <v>3692</v>
      </c>
      <c r="L10" s="858"/>
      <c r="M10" s="467">
        <v>1110000</v>
      </c>
      <c r="N10" s="286" t="s">
        <v>40</v>
      </c>
    </row>
    <row r="11" spans="1:14" s="889" customFormat="1" ht="12.75" customHeight="1">
      <c r="A11" s="465" t="s">
        <v>233</v>
      </c>
      <c r="B11" s="901">
        <v>611</v>
      </c>
      <c r="C11" s="900">
        <v>12303</v>
      </c>
      <c r="D11" s="901">
        <v>240</v>
      </c>
      <c r="E11" s="900">
        <v>10487</v>
      </c>
      <c r="F11" s="901">
        <v>67</v>
      </c>
      <c r="G11" s="900">
        <v>4522</v>
      </c>
      <c r="H11" s="901">
        <v>363</v>
      </c>
      <c r="I11" s="900">
        <v>1329</v>
      </c>
      <c r="J11" s="901">
        <v>8</v>
      </c>
      <c r="K11" s="900">
        <v>487</v>
      </c>
      <c r="L11" s="858"/>
      <c r="M11" s="459" t="s">
        <v>232</v>
      </c>
      <c r="N11" s="292">
        <v>1601</v>
      </c>
    </row>
    <row r="12" spans="1:14" s="889" customFormat="1" ht="12.75" customHeight="1">
      <c r="A12" s="465" t="s">
        <v>231</v>
      </c>
      <c r="B12" s="901">
        <v>388</v>
      </c>
      <c r="C12" s="900">
        <v>19966</v>
      </c>
      <c r="D12" s="901">
        <v>280</v>
      </c>
      <c r="E12" s="900">
        <v>19083</v>
      </c>
      <c r="F12" s="901">
        <v>153</v>
      </c>
      <c r="G12" s="900">
        <v>9963</v>
      </c>
      <c r="H12" s="901">
        <v>103</v>
      </c>
      <c r="I12" s="900">
        <v>603</v>
      </c>
      <c r="J12" s="901">
        <v>5</v>
      </c>
      <c r="K12" s="900">
        <v>280</v>
      </c>
      <c r="L12" s="858"/>
      <c r="M12" s="459" t="s">
        <v>230</v>
      </c>
      <c r="N12" s="292">
        <v>1602</v>
      </c>
    </row>
    <row r="13" spans="1:14" s="889" customFormat="1" ht="12.75" customHeight="1">
      <c r="A13" s="465" t="s">
        <v>229</v>
      </c>
      <c r="B13" s="901">
        <v>165</v>
      </c>
      <c r="C13" s="900">
        <v>3768</v>
      </c>
      <c r="D13" s="901">
        <v>61</v>
      </c>
      <c r="E13" s="900">
        <v>2958</v>
      </c>
      <c r="F13" s="901">
        <v>16</v>
      </c>
      <c r="G13" s="900">
        <v>1093</v>
      </c>
      <c r="H13" s="901">
        <v>102</v>
      </c>
      <c r="I13" s="900">
        <v>454</v>
      </c>
      <c r="J13" s="901">
        <v>2</v>
      </c>
      <c r="K13" s="900">
        <v>356</v>
      </c>
      <c r="L13" s="858"/>
      <c r="M13" s="459" t="s">
        <v>228</v>
      </c>
      <c r="N13" s="292">
        <v>1603</v>
      </c>
    </row>
    <row r="14" spans="1:14" s="889" customFormat="1" ht="12.75" customHeight="1">
      <c r="A14" s="465" t="s">
        <v>227</v>
      </c>
      <c r="B14" s="901">
        <v>400</v>
      </c>
      <c r="C14" s="900">
        <v>9728</v>
      </c>
      <c r="D14" s="901">
        <v>148</v>
      </c>
      <c r="E14" s="900">
        <v>8065</v>
      </c>
      <c r="F14" s="901">
        <v>86</v>
      </c>
      <c r="G14" s="900">
        <v>4784</v>
      </c>
      <c r="H14" s="901">
        <v>248</v>
      </c>
      <c r="I14" s="900">
        <v>1309</v>
      </c>
      <c r="J14" s="901">
        <v>4</v>
      </c>
      <c r="K14" s="900">
        <v>354</v>
      </c>
      <c r="L14" s="858"/>
      <c r="M14" s="459" t="s">
        <v>226</v>
      </c>
      <c r="N14" s="292">
        <v>1604</v>
      </c>
    </row>
    <row r="15" spans="1:14" s="889" customFormat="1" ht="12.75" customHeight="1">
      <c r="A15" s="465" t="s">
        <v>225</v>
      </c>
      <c r="B15" s="901">
        <v>248</v>
      </c>
      <c r="C15" s="900">
        <v>2869</v>
      </c>
      <c r="D15" s="901">
        <v>60</v>
      </c>
      <c r="E15" s="900">
        <v>2389</v>
      </c>
      <c r="F15" s="901">
        <v>13</v>
      </c>
      <c r="G15" s="900">
        <v>763</v>
      </c>
      <c r="H15" s="901">
        <v>186</v>
      </c>
      <c r="I15" s="900">
        <v>308</v>
      </c>
      <c r="J15" s="901">
        <v>2</v>
      </c>
      <c r="K15" s="900">
        <v>173</v>
      </c>
      <c r="L15" s="858"/>
      <c r="M15" s="459" t="s">
        <v>224</v>
      </c>
      <c r="N15" s="292">
        <v>1605</v>
      </c>
    </row>
    <row r="16" spans="1:14" s="889" customFormat="1" ht="12.75" customHeight="1">
      <c r="A16" s="465" t="s">
        <v>223</v>
      </c>
      <c r="B16" s="901">
        <v>263</v>
      </c>
      <c r="C16" s="900">
        <v>6295</v>
      </c>
      <c r="D16" s="901">
        <v>116</v>
      </c>
      <c r="E16" s="900">
        <v>5701</v>
      </c>
      <c r="F16" s="901">
        <v>41</v>
      </c>
      <c r="G16" s="900">
        <v>2315</v>
      </c>
      <c r="H16" s="901">
        <v>144</v>
      </c>
      <c r="I16" s="900">
        <v>380</v>
      </c>
      <c r="J16" s="901">
        <v>3</v>
      </c>
      <c r="K16" s="900">
        <v>213</v>
      </c>
      <c r="L16" s="858"/>
      <c r="M16" s="459" t="s">
        <v>222</v>
      </c>
      <c r="N16" s="292">
        <v>1606</v>
      </c>
    </row>
    <row r="17" spans="1:14" s="889" customFormat="1" ht="12.75" customHeight="1">
      <c r="A17" s="465" t="s">
        <v>221</v>
      </c>
      <c r="B17" s="901">
        <v>705</v>
      </c>
      <c r="C17" s="900">
        <v>21966</v>
      </c>
      <c r="D17" s="901">
        <v>257</v>
      </c>
      <c r="E17" s="900">
        <v>19183</v>
      </c>
      <c r="F17" s="901">
        <v>82</v>
      </c>
      <c r="G17" s="900">
        <v>6235</v>
      </c>
      <c r="H17" s="901">
        <v>435</v>
      </c>
      <c r="I17" s="900">
        <v>2346</v>
      </c>
      <c r="J17" s="901">
        <v>13</v>
      </c>
      <c r="K17" s="900">
        <v>436</v>
      </c>
      <c r="L17" s="858"/>
      <c r="M17" s="459" t="s">
        <v>220</v>
      </c>
      <c r="N17" s="292">
        <v>1607</v>
      </c>
    </row>
    <row r="18" spans="1:14" s="889" customFormat="1" ht="12.75" customHeight="1">
      <c r="A18" s="465" t="s">
        <v>219</v>
      </c>
      <c r="B18" s="901">
        <v>289</v>
      </c>
      <c r="C18" s="900">
        <v>7611</v>
      </c>
      <c r="D18" s="901">
        <v>137</v>
      </c>
      <c r="E18" s="900">
        <v>6404</v>
      </c>
      <c r="F18" s="901">
        <v>71</v>
      </c>
      <c r="G18" s="900">
        <v>2742</v>
      </c>
      <c r="H18" s="901">
        <v>147</v>
      </c>
      <c r="I18" s="900">
        <v>860</v>
      </c>
      <c r="J18" s="901">
        <v>5</v>
      </c>
      <c r="K18" s="900">
        <v>347</v>
      </c>
      <c r="L18" s="858"/>
      <c r="M18" s="459" t="s">
        <v>218</v>
      </c>
      <c r="N18" s="292">
        <v>1608</v>
      </c>
    </row>
    <row r="19" spans="1:14" s="889" customFormat="1" ht="12.75" customHeight="1">
      <c r="A19" s="465" t="s">
        <v>217</v>
      </c>
      <c r="B19" s="901">
        <v>1309</v>
      </c>
      <c r="C19" s="900">
        <v>65263</v>
      </c>
      <c r="D19" s="901">
        <v>834</v>
      </c>
      <c r="E19" s="900">
        <v>58308</v>
      </c>
      <c r="F19" s="901">
        <v>505</v>
      </c>
      <c r="G19" s="900">
        <v>30340</v>
      </c>
      <c r="H19" s="901">
        <v>466</v>
      </c>
      <c r="I19" s="900">
        <v>6144</v>
      </c>
      <c r="J19" s="901">
        <v>9</v>
      </c>
      <c r="K19" s="900">
        <v>811</v>
      </c>
      <c r="L19" s="858"/>
      <c r="M19" s="459" t="s">
        <v>216</v>
      </c>
      <c r="N19" s="292">
        <v>1609</v>
      </c>
    </row>
    <row r="20" spans="1:14" s="889" customFormat="1" ht="12.75" customHeight="1">
      <c r="A20" s="465" t="s">
        <v>215</v>
      </c>
      <c r="B20" s="901">
        <v>241</v>
      </c>
      <c r="C20" s="900">
        <v>5394</v>
      </c>
      <c r="D20" s="901">
        <v>88</v>
      </c>
      <c r="E20" s="900">
        <v>4550</v>
      </c>
      <c r="F20" s="901">
        <v>46</v>
      </c>
      <c r="G20" s="900">
        <v>1272</v>
      </c>
      <c r="H20" s="901">
        <v>150</v>
      </c>
      <c r="I20" s="900">
        <v>608</v>
      </c>
      <c r="J20" s="901">
        <v>3</v>
      </c>
      <c r="K20" s="900">
        <v>236</v>
      </c>
      <c r="L20" s="858"/>
      <c r="M20" s="459" t="s">
        <v>214</v>
      </c>
      <c r="N20" s="292">
        <v>1610</v>
      </c>
    </row>
    <row r="21" spans="1:14" s="889" customFormat="1" ht="12.75" customHeight="1">
      <c r="A21" s="472" t="s">
        <v>213</v>
      </c>
      <c r="B21" s="903">
        <v>5356</v>
      </c>
      <c r="C21" s="902">
        <v>343034</v>
      </c>
      <c r="D21" s="903">
        <v>4052</v>
      </c>
      <c r="E21" s="902">
        <v>306277</v>
      </c>
      <c r="F21" s="903">
        <v>2278</v>
      </c>
      <c r="G21" s="902">
        <v>154930</v>
      </c>
      <c r="H21" s="903">
        <v>1222</v>
      </c>
      <c r="I21" s="902">
        <v>29355</v>
      </c>
      <c r="J21" s="903">
        <v>82</v>
      </c>
      <c r="K21" s="902">
        <v>7402</v>
      </c>
      <c r="L21" s="858"/>
      <c r="M21" s="467" t="s">
        <v>212</v>
      </c>
      <c r="N21" s="286" t="s">
        <v>40</v>
      </c>
    </row>
    <row r="22" spans="1:14" s="889" customFormat="1" ht="12.75" customHeight="1">
      <c r="A22" s="465" t="s">
        <v>211</v>
      </c>
      <c r="B22" s="901">
        <v>296</v>
      </c>
      <c r="C22" s="900">
        <v>15044</v>
      </c>
      <c r="D22" s="901">
        <v>173</v>
      </c>
      <c r="E22" s="900">
        <v>12053</v>
      </c>
      <c r="F22" s="901">
        <v>57</v>
      </c>
      <c r="G22" s="900">
        <v>3689</v>
      </c>
      <c r="H22" s="901">
        <v>111</v>
      </c>
      <c r="I22" s="900">
        <v>2054</v>
      </c>
      <c r="J22" s="901">
        <v>12</v>
      </c>
      <c r="K22" s="900">
        <v>938</v>
      </c>
      <c r="L22" s="858"/>
      <c r="M22" s="459" t="s">
        <v>210</v>
      </c>
      <c r="N22" s="280" t="s">
        <v>209</v>
      </c>
    </row>
    <row r="23" spans="1:14" s="889" customFormat="1" ht="12.75" customHeight="1">
      <c r="A23" s="465" t="s">
        <v>208</v>
      </c>
      <c r="B23" s="901">
        <v>1262</v>
      </c>
      <c r="C23" s="900">
        <v>58922</v>
      </c>
      <c r="D23" s="901">
        <v>778</v>
      </c>
      <c r="E23" s="900">
        <v>48958</v>
      </c>
      <c r="F23" s="901">
        <v>420</v>
      </c>
      <c r="G23" s="900">
        <v>23488</v>
      </c>
      <c r="H23" s="901">
        <v>461</v>
      </c>
      <c r="I23" s="900">
        <v>7645</v>
      </c>
      <c r="J23" s="901">
        <v>23</v>
      </c>
      <c r="K23" s="900">
        <v>2318</v>
      </c>
      <c r="L23" s="858"/>
      <c r="M23" s="459" t="s">
        <v>207</v>
      </c>
      <c r="N23" s="280" t="s">
        <v>206</v>
      </c>
    </row>
    <row r="24" spans="1:14" s="889" customFormat="1" ht="12.75" customHeight="1">
      <c r="A24" s="465" t="s">
        <v>205</v>
      </c>
      <c r="B24" s="901">
        <v>2368</v>
      </c>
      <c r="C24" s="900">
        <v>186143</v>
      </c>
      <c r="D24" s="901">
        <v>2212</v>
      </c>
      <c r="E24" s="900">
        <v>170441</v>
      </c>
      <c r="F24" s="901">
        <v>1371</v>
      </c>
      <c r="G24" s="900">
        <v>90119</v>
      </c>
      <c r="H24" s="901">
        <v>141</v>
      </c>
      <c r="I24" s="900">
        <v>13629</v>
      </c>
      <c r="J24" s="901">
        <v>15</v>
      </c>
      <c r="K24" s="900">
        <v>2074</v>
      </c>
      <c r="L24" s="858"/>
      <c r="M24" s="459" t="s">
        <v>204</v>
      </c>
      <c r="N24" s="280" t="s">
        <v>203</v>
      </c>
    </row>
    <row r="25" spans="1:14" s="889" customFormat="1" ht="12.75" customHeight="1">
      <c r="A25" s="465" t="s">
        <v>202</v>
      </c>
      <c r="B25" s="901">
        <v>652</v>
      </c>
      <c r="C25" s="900">
        <v>52822</v>
      </c>
      <c r="D25" s="901">
        <v>474</v>
      </c>
      <c r="E25" s="900">
        <v>49608</v>
      </c>
      <c r="F25" s="901">
        <v>281</v>
      </c>
      <c r="G25" s="900">
        <v>29798</v>
      </c>
      <c r="H25" s="901">
        <v>177</v>
      </c>
      <c r="I25" s="900">
        <v>3162</v>
      </c>
      <c r="J25" s="901">
        <v>1</v>
      </c>
      <c r="K25" s="900">
        <v>53</v>
      </c>
      <c r="L25" s="858"/>
      <c r="M25" s="459" t="s">
        <v>201</v>
      </c>
      <c r="N25" s="280" t="s">
        <v>200</v>
      </c>
    </row>
    <row r="26" spans="1:14" s="889" customFormat="1" ht="12.75" customHeight="1">
      <c r="A26" s="465" t="s">
        <v>199</v>
      </c>
      <c r="B26" s="901">
        <v>165</v>
      </c>
      <c r="C26" s="900">
        <v>4228</v>
      </c>
      <c r="D26" s="901">
        <v>62</v>
      </c>
      <c r="E26" s="900">
        <v>3519</v>
      </c>
      <c r="F26" s="901">
        <v>8</v>
      </c>
      <c r="G26" s="900">
        <v>588</v>
      </c>
      <c r="H26" s="901">
        <v>100</v>
      </c>
      <c r="I26" s="900">
        <v>491</v>
      </c>
      <c r="J26" s="901">
        <v>3</v>
      </c>
      <c r="K26" s="900">
        <v>218</v>
      </c>
      <c r="L26" s="858"/>
      <c r="M26" s="459" t="s">
        <v>198</v>
      </c>
      <c r="N26" s="280" t="s">
        <v>197</v>
      </c>
    </row>
    <row r="27" spans="1:14" s="889" customFormat="1" ht="12.75" customHeight="1">
      <c r="A27" s="465" t="s">
        <v>196</v>
      </c>
      <c r="B27" s="901">
        <v>613</v>
      </c>
      <c r="C27" s="900">
        <v>25874</v>
      </c>
      <c r="D27" s="901">
        <v>353</v>
      </c>
      <c r="E27" s="900">
        <v>21698</v>
      </c>
      <c r="F27" s="901">
        <v>141</v>
      </c>
      <c r="G27" s="900">
        <v>7249</v>
      </c>
      <c r="H27" s="901">
        <v>232</v>
      </c>
      <c r="I27" s="900">
        <v>2375</v>
      </c>
      <c r="J27" s="901">
        <v>28</v>
      </c>
      <c r="K27" s="900">
        <v>1801</v>
      </c>
      <c r="L27" s="858"/>
      <c r="M27" s="459" t="s">
        <v>195</v>
      </c>
      <c r="N27" s="280" t="s">
        <v>194</v>
      </c>
    </row>
    <row r="28" spans="1:14" s="889" customFormat="1" ht="12.75" customHeight="1">
      <c r="A28" s="472" t="s">
        <v>193</v>
      </c>
      <c r="B28" s="903">
        <v>5334</v>
      </c>
      <c r="C28" s="902">
        <v>281880</v>
      </c>
      <c r="D28" s="903">
        <v>3973</v>
      </c>
      <c r="E28" s="902">
        <v>249600</v>
      </c>
      <c r="F28" s="903">
        <v>2010</v>
      </c>
      <c r="G28" s="902">
        <v>114589</v>
      </c>
      <c r="H28" s="903">
        <v>1292</v>
      </c>
      <c r="I28" s="902">
        <v>24045</v>
      </c>
      <c r="J28" s="903">
        <v>69</v>
      </c>
      <c r="K28" s="902">
        <v>8235</v>
      </c>
      <c r="L28" s="858"/>
      <c r="M28" s="467" t="s">
        <v>192</v>
      </c>
      <c r="N28" s="286" t="s">
        <v>40</v>
      </c>
    </row>
    <row r="29" spans="1:14" s="889" customFormat="1" ht="12.75" customHeight="1">
      <c r="A29" s="465" t="s">
        <v>191</v>
      </c>
      <c r="B29" s="901">
        <v>308</v>
      </c>
      <c r="C29" s="900">
        <v>6618</v>
      </c>
      <c r="D29" s="901">
        <v>159</v>
      </c>
      <c r="E29" s="900">
        <v>5526</v>
      </c>
      <c r="F29" s="901">
        <v>36</v>
      </c>
      <c r="G29" s="900">
        <v>2005</v>
      </c>
      <c r="H29" s="901">
        <v>145</v>
      </c>
      <c r="I29" s="900">
        <v>900</v>
      </c>
      <c r="J29" s="901">
        <v>4</v>
      </c>
      <c r="K29" s="900">
        <v>192</v>
      </c>
      <c r="L29" s="858"/>
      <c r="M29" s="459" t="s">
        <v>190</v>
      </c>
      <c r="N29" s="280" t="s">
        <v>189</v>
      </c>
    </row>
    <row r="30" spans="1:14" s="889" customFormat="1" ht="12.75" customHeight="1">
      <c r="A30" s="465" t="s">
        <v>188</v>
      </c>
      <c r="B30" s="901">
        <v>689</v>
      </c>
      <c r="C30" s="900">
        <v>26269</v>
      </c>
      <c r="D30" s="901">
        <v>405</v>
      </c>
      <c r="E30" s="900">
        <v>24163</v>
      </c>
      <c r="F30" s="901">
        <v>162</v>
      </c>
      <c r="G30" s="900">
        <v>8582</v>
      </c>
      <c r="H30" s="901">
        <v>282</v>
      </c>
      <c r="I30" s="900">
        <v>2029</v>
      </c>
      <c r="J30" s="901">
        <v>2</v>
      </c>
      <c r="K30" s="900">
        <v>78</v>
      </c>
      <c r="L30" s="858"/>
      <c r="M30" s="459" t="s">
        <v>187</v>
      </c>
      <c r="N30" s="280" t="s">
        <v>186</v>
      </c>
    </row>
    <row r="31" spans="1:14" s="889" customFormat="1" ht="12.75" customHeight="1">
      <c r="A31" s="465" t="s">
        <v>185</v>
      </c>
      <c r="B31" s="901">
        <v>1660</v>
      </c>
      <c r="C31" s="900">
        <v>112674</v>
      </c>
      <c r="D31" s="901">
        <v>1388</v>
      </c>
      <c r="E31" s="900">
        <v>100072</v>
      </c>
      <c r="F31" s="901">
        <v>753</v>
      </c>
      <c r="G31" s="900">
        <v>48866</v>
      </c>
      <c r="H31" s="901">
        <v>244</v>
      </c>
      <c r="I31" s="900">
        <v>9384</v>
      </c>
      <c r="J31" s="901">
        <v>28</v>
      </c>
      <c r="K31" s="900">
        <v>3218</v>
      </c>
      <c r="L31" s="858"/>
      <c r="M31" s="459" t="s">
        <v>184</v>
      </c>
      <c r="N31" s="280" t="s">
        <v>183</v>
      </c>
    </row>
    <row r="32" spans="1:14" s="889" customFormat="1" ht="12.75" customHeight="1">
      <c r="A32" s="465" t="s">
        <v>182</v>
      </c>
      <c r="B32" s="901">
        <v>140</v>
      </c>
      <c r="C32" s="900">
        <v>5853</v>
      </c>
      <c r="D32" s="901">
        <v>82</v>
      </c>
      <c r="E32" s="900">
        <v>5374</v>
      </c>
      <c r="F32" s="901">
        <v>26</v>
      </c>
      <c r="G32" s="900">
        <v>3381</v>
      </c>
      <c r="H32" s="901">
        <v>58</v>
      </c>
      <c r="I32" s="900">
        <v>479</v>
      </c>
      <c r="J32" s="899">
        <v>0</v>
      </c>
      <c r="K32" s="898">
        <v>0</v>
      </c>
      <c r="L32" s="858"/>
      <c r="M32" s="459" t="s">
        <v>181</v>
      </c>
      <c r="N32" s="292">
        <v>1705</v>
      </c>
    </row>
    <row r="33" spans="1:14" s="889" customFormat="1" ht="12.75" customHeight="1">
      <c r="A33" s="465" t="s">
        <v>180</v>
      </c>
      <c r="B33" s="901">
        <v>382</v>
      </c>
      <c r="C33" s="900">
        <v>12809</v>
      </c>
      <c r="D33" s="901">
        <v>210</v>
      </c>
      <c r="E33" s="900">
        <v>10122</v>
      </c>
      <c r="F33" s="901">
        <v>87</v>
      </c>
      <c r="G33" s="900">
        <v>3815</v>
      </c>
      <c r="H33" s="901">
        <v>160</v>
      </c>
      <c r="I33" s="900">
        <v>1371</v>
      </c>
      <c r="J33" s="901">
        <v>12</v>
      </c>
      <c r="K33" s="900">
        <v>1317</v>
      </c>
      <c r="L33" s="858"/>
      <c r="M33" s="459" t="s">
        <v>179</v>
      </c>
      <c r="N33" s="280" t="s">
        <v>178</v>
      </c>
    </row>
    <row r="34" spans="1:14" s="889" customFormat="1" ht="12.75" customHeight="1">
      <c r="A34" s="465" t="s">
        <v>177</v>
      </c>
      <c r="B34" s="901">
        <v>282</v>
      </c>
      <c r="C34" s="900">
        <v>5961</v>
      </c>
      <c r="D34" s="901">
        <v>121</v>
      </c>
      <c r="E34" s="900">
        <v>4058</v>
      </c>
      <c r="F34" s="901">
        <v>21</v>
      </c>
      <c r="G34" s="900">
        <v>1248</v>
      </c>
      <c r="H34" s="901">
        <v>151</v>
      </c>
      <c r="I34" s="900">
        <v>1082</v>
      </c>
      <c r="J34" s="901">
        <v>10</v>
      </c>
      <c r="K34" s="900">
        <v>820</v>
      </c>
      <c r="L34" s="858"/>
      <c r="M34" s="459" t="s">
        <v>176</v>
      </c>
      <c r="N34" s="280" t="s">
        <v>175</v>
      </c>
    </row>
    <row r="35" spans="1:14" s="889" customFormat="1" ht="12.75" customHeight="1">
      <c r="A35" s="465" t="s">
        <v>174</v>
      </c>
      <c r="B35" s="901">
        <v>1558</v>
      </c>
      <c r="C35" s="900">
        <v>92631</v>
      </c>
      <c r="D35" s="901">
        <v>1354</v>
      </c>
      <c r="E35" s="900">
        <v>82472</v>
      </c>
      <c r="F35" s="901">
        <v>765</v>
      </c>
      <c r="G35" s="900">
        <v>35240</v>
      </c>
      <c r="H35" s="901">
        <v>193</v>
      </c>
      <c r="I35" s="900">
        <v>7628</v>
      </c>
      <c r="J35" s="901">
        <v>11</v>
      </c>
      <c r="K35" s="900">
        <v>2531</v>
      </c>
      <c r="L35" s="858"/>
      <c r="M35" s="459" t="s">
        <v>173</v>
      </c>
      <c r="N35" s="280" t="s">
        <v>172</v>
      </c>
    </row>
    <row r="36" spans="1:14" s="889" customFormat="1" ht="12.75" customHeight="1">
      <c r="A36" s="465" t="s">
        <v>171</v>
      </c>
      <c r="B36" s="901">
        <v>315</v>
      </c>
      <c r="C36" s="900">
        <v>19064</v>
      </c>
      <c r="D36" s="901">
        <v>254</v>
      </c>
      <c r="E36" s="900">
        <v>17813</v>
      </c>
      <c r="F36" s="901">
        <v>160</v>
      </c>
      <c r="G36" s="900">
        <v>11453</v>
      </c>
      <c r="H36" s="901">
        <v>59</v>
      </c>
      <c r="I36" s="900">
        <v>1172</v>
      </c>
      <c r="J36" s="901">
        <v>2</v>
      </c>
      <c r="K36" s="900">
        <v>79</v>
      </c>
      <c r="L36" s="858"/>
      <c r="M36" s="459" t="s">
        <v>170</v>
      </c>
      <c r="N36" s="280" t="s">
        <v>169</v>
      </c>
    </row>
    <row r="37" spans="1:14" s="889" customFormat="1" ht="12.75" customHeight="1">
      <c r="A37" s="472" t="s">
        <v>168</v>
      </c>
      <c r="B37" s="903">
        <v>21931</v>
      </c>
      <c r="C37" s="902">
        <v>2146739</v>
      </c>
      <c r="D37" s="903">
        <v>19920</v>
      </c>
      <c r="E37" s="902">
        <v>2092389</v>
      </c>
      <c r="F37" s="903">
        <v>14455</v>
      </c>
      <c r="G37" s="902">
        <v>1350505</v>
      </c>
      <c r="H37" s="903">
        <v>1946</v>
      </c>
      <c r="I37" s="902">
        <v>47857</v>
      </c>
      <c r="J37" s="903">
        <v>65</v>
      </c>
      <c r="K37" s="902">
        <v>6493</v>
      </c>
      <c r="L37" s="858"/>
      <c r="M37" s="467" t="s">
        <v>167</v>
      </c>
      <c r="N37" s="286" t="s">
        <v>40</v>
      </c>
    </row>
    <row r="38" spans="1:14" s="889" customFormat="1" ht="12.75" customHeight="1">
      <c r="A38" s="465" t="s">
        <v>166</v>
      </c>
      <c r="B38" s="901">
        <v>433</v>
      </c>
      <c r="C38" s="900">
        <v>7669</v>
      </c>
      <c r="D38" s="901">
        <v>130</v>
      </c>
      <c r="E38" s="900">
        <v>5656</v>
      </c>
      <c r="F38" s="901">
        <v>23</v>
      </c>
      <c r="G38" s="900">
        <v>1514</v>
      </c>
      <c r="H38" s="901">
        <v>296</v>
      </c>
      <c r="I38" s="900">
        <v>1653</v>
      </c>
      <c r="J38" s="901">
        <v>7</v>
      </c>
      <c r="K38" s="900">
        <v>360</v>
      </c>
      <c r="L38" s="858"/>
      <c r="M38" s="459" t="s">
        <v>165</v>
      </c>
      <c r="N38" s="280" t="s">
        <v>164</v>
      </c>
    </row>
    <row r="39" spans="1:14" s="889" customFormat="1" ht="12.75" customHeight="1">
      <c r="A39" s="465" t="s">
        <v>163</v>
      </c>
      <c r="B39" s="901">
        <v>246</v>
      </c>
      <c r="C39" s="900">
        <v>18733</v>
      </c>
      <c r="D39" s="901">
        <v>220</v>
      </c>
      <c r="E39" s="900">
        <v>18482</v>
      </c>
      <c r="F39" s="901">
        <v>152</v>
      </c>
      <c r="G39" s="900">
        <v>11165</v>
      </c>
      <c r="H39" s="901">
        <v>26</v>
      </c>
      <c r="I39" s="900">
        <v>251</v>
      </c>
      <c r="J39" s="899">
        <v>0</v>
      </c>
      <c r="K39" s="898">
        <v>0</v>
      </c>
      <c r="L39" s="858"/>
      <c r="M39" s="459" t="s">
        <v>162</v>
      </c>
      <c r="N39" s="280" t="s">
        <v>161</v>
      </c>
    </row>
    <row r="40" spans="1:14" s="889" customFormat="1" ht="12.75" customHeight="1">
      <c r="A40" s="465" t="s">
        <v>160</v>
      </c>
      <c r="B40" s="901">
        <v>1417</v>
      </c>
      <c r="C40" s="900">
        <v>96667</v>
      </c>
      <c r="D40" s="901">
        <v>1335</v>
      </c>
      <c r="E40" s="900">
        <v>93386</v>
      </c>
      <c r="F40" s="901">
        <v>967</v>
      </c>
      <c r="G40" s="900">
        <v>59252</v>
      </c>
      <c r="H40" s="901">
        <v>82</v>
      </c>
      <c r="I40" s="900">
        <v>3281</v>
      </c>
      <c r="J40" s="899">
        <v>0</v>
      </c>
      <c r="K40" s="898">
        <v>0</v>
      </c>
      <c r="L40" s="858"/>
      <c r="M40" s="459" t="s">
        <v>159</v>
      </c>
      <c r="N40" s="292">
        <v>1304</v>
      </c>
    </row>
    <row r="41" spans="1:14" s="889" customFormat="1" ht="12.75" customHeight="1">
      <c r="A41" s="465" t="s">
        <v>158</v>
      </c>
      <c r="B41" s="901">
        <v>1561</v>
      </c>
      <c r="C41" s="900">
        <v>152497</v>
      </c>
      <c r="D41" s="901">
        <v>1508</v>
      </c>
      <c r="E41" s="900">
        <v>149445</v>
      </c>
      <c r="F41" s="901">
        <v>1186</v>
      </c>
      <c r="G41" s="900">
        <v>89640</v>
      </c>
      <c r="H41" s="901">
        <v>49</v>
      </c>
      <c r="I41" s="900">
        <v>2180</v>
      </c>
      <c r="J41" s="901">
        <v>4</v>
      </c>
      <c r="K41" s="900">
        <v>873</v>
      </c>
      <c r="L41" s="858"/>
      <c r="M41" s="459" t="s">
        <v>157</v>
      </c>
      <c r="N41" s="292">
        <v>1306</v>
      </c>
    </row>
    <row r="42" spans="1:14" s="889" customFormat="1" ht="12.75" customHeight="1">
      <c r="A42" s="465" t="s">
        <v>156</v>
      </c>
      <c r="B42" s="901">
        <v>2029</v>
      </c>
      <c r="C42" s="900">
        <v>198303</v>
      </c>
      <c r="D42" s="901">
        <v>1990</v>
      </c>
      <c r="E42" s="900">
        <v>193253</v>
      </c>
      <c r="F42" s="901">
        <v>1585</v>
      </c>
      <c r="G42" s="900">
        <v>132748</v>
      </c>
      <c r="H42" s="901">
        <v>38</v>
      </c>
      <c r="I42" s="900">
        <v>4640</v>
      </c>
      <c r="J42" s="901">
        <v>1</v>
      </c>
      <c r="K42" s="900">
        <v>410</v>
      </c>
      <c r="L42" s="858"/>
      <c r="M42" s="459" t="s">
        <v>155</v>
      </c>
      <c r="N42" s="292">
        <v>1308</v>
      </c>
    </row>
    <row r="43" spans="1:14" s="889" customFormat="1" ht="12.75" customHeight="1">
      <c r="A43" s="465" t="s">
        <v>154</v>
      </c>
      <c r="B43" s="901">
        <v>738</v>
      </c>
      <c r="C43" s="900">
        <v>35827</v>
      </c>
      <c r="D43" s="901">
        <v>458</v>
      </c>
      <c r="E43" s="900">
        <v>33016</v>
      </c>
      <c r="F43" s="901">
        <v>190</v>
      </c>
      <c r="G43" s="900">
        <v>12173</v>
      </c>
      <c r="H43" s="901">
        <v>275</v>
      </c>
      <c r="I43" s="900">
        <v>2478</v>
      </c>
      <c r="J43" s="901">
        <v>5</v>
      </c>
      <c r="K43" s="900">
        <v>332</v>
      </c>
      <c r="L43" s="858"/>
      <c r="M43" s="459" t="s">
        <v>153</v>
      </c>
      <c r="N43" s="280" t="s">
        <v>152</v>
      </c>
    </row>
    <row r="44" spans="1:14" s="889" customFormat="1" ht="12.75" customHeight="1">
      <c r="A44" s="465" t="s">
        <v>151</v>
      </c>
      <c r="B44" s="901">
        <v>764</v>
      </c>
      <c r="C44" s="900">
        <v>41066</v>
      </c>
      <c r="D44" s="901">
        <v>643</v>
      </c>
      <c r="E44" s="900">
        <v>38569</v>
      </c>
      <c r="F44" s="901">
        <v>379</v>
      </c>
      <c r="G44" s="900">
        <v>20790</v>
      </c>
      <c r="H44" s="901">
        <v>115</v>
      </c>
      <c r="I44" s="900">
        <v>2106</v>
      </c>
      <c r="J44" s="901">
        <v>6</v>
      </c>
      <c r="K44" s="900">
        <v>390</v>
      </c>
      <c r="L44" s="858"/>
      <c r="M44" s="459" t="s">
        <v>150</v>
      </c>
      <c r="N44" s="292">
        <v>1310</v>
      </c>
    </row>
    <row r="45" spans="1:14" s="889" customFormat="1" ht="12.75" customHeight="1">
      <c r="A45" s="465" t="s">
        <v>149</v>
      </c>
      <c r="B45" s="901">
        <v>5149</v>
      </c>
      <c r="C45" s="900">
        <v>734259</v>
      </c>
      <c r="D45" s="901">
        <v>5140</v>
      </c>
      <c r="E45" s="900">
        <v>732043</v>
      </c>
      <c r="F45" s="901">
        <v>3791</v>
      </c>
      <c r="G45" s="900">
        <v>471660</v>
      </c>
      <c r="H45" s="901">
        <v>7</v>
      </c>
      <c r="I45" s="900">
        <v>1171</v>
      </c>
      <c r="J45" s="901">
        <v>2</v>
      </c>
      <c r="K45" s="900">
        <v>1045</v>
      </c>
      <c r="L45" s="858"/>
      <c r="M45" s="459" t="s">
        <v>148</v>
      </c>
      <c r="N45" s="292">
        <v>1312</v>
      </c>
    </row>
    <row r="46" spans="1:14" s="889" customFormat="1" ht="12.75" customHeight="1">
      <c r="A46" s="465" t="s">
        <v>147</v>
      </c>
      <c r="B46" s="901">
        <v>1024</v>
      </c>
      <c r="C46" s="900">
        <v>77091</v>
      </c>
      <c r="D46" s="901">
        <v>919</v>
      </c>
      <c r="E46" s="900">
        <v>74816</v>
      </c>
      <c r="F46" s="901">
        <v>709</v>
      </c>
      <c r="G46" s="900">
        <v>51887</v>
      </c>
      <c r="H46" s="901">
        <v>103</v>
      </c>
      <c r="I46" s="900">
        <v>1930</v>
      </c>
      <c r="J46" s="901">
        <v>2</v>
      </c>
      <c r="K46" s="900">
        <v>345</v>
      </c>
      <c r="L46" s="858"/>
      <c r="M46" s="459" t="s">
        <v>146</v>
      </c>
      <c r="N46" s="292">
        <v>1313</v>
      </c>
    </row>
    <row r="47" spans="1:14" s="889" customFormat="1" ht="12.75" customHeight="1">
      <c r="A47" s="465" t="s">
        <v>145</v>
      </c>
      <c r="B47" s="901">
        <v>1344</v>
      </c>
      <c r="C47" s="900">
        <v>84339</v>
      </c>
      <c r="D47" s="901">
        <v>1030</v>
      </c>
      <c r="E47" s="900">
        <v>77749</v>
      </c>
      <c r="F47" s="901">
        <v>570</v>
      </c>
      <c r="G47" s="900">
        <v>37746</v>
      </c>
      <c r="H47" s="901">
        <v>307</v>
      </c>
      <c r="I47" s="900">
        <v>6252</v>
      </c>
      <c r="J47" s="901">
        <v>7</v>
      </c>
      <c r="K47" s="900">
        <v>338</v>
      </c>
      <c r="L47" s="858"/>
      <c r="M47" s="459" t="s">
        <v>144</v>
      </c>
      <c r="N47" s="280" t="s">
        <v>143</v>
      </c>
    </row>
    <row r="48" spans="1:14" s="889" customFormat="1" ht="12.75" customHeight="1">
      <c r="A48" s="465" t="s">
        <v>142</v>
      </c>
      <c r="B48" s="901">
        <v>573</v>
      </c>
      <c r="C48" s="900">
        <v>148363</v>
      </c>
      <c r="D48" s="901">
        <v>493</v>
      </c>
      <c r="E48" s="900">
        <v>144502</v>
      </c>
      <c r="F48" s="901">
        <v>343</v>
      </c>
      <c r="G48" s="900">
        <v>124957</v>
      </c>
      <c r="H48" s="901">
        <v>66</v>
      </c>
      <c r="I48" s="900">
        <v>2590</v>
      </c>
      <c r="J48" s="901">
        <v>14</v>
      </c>
      <c r="K48" s="900">
        <v>1272</v>
      </c>
      <c r="L48" s="858"/>
      <c r="M48" s="459" t="s">
        <v>141</v>
      </c>
      <c r="N48" s="292">
        <v>1314</v>
      </c>
    </row>
    <row r="49" spans="1:14" s="889" customFormat="1" ht="12.75" customHeight="1">
      <c r="A49" s="465" t="s">
        <v>140</v>
      </c>
      <c r="B49" s="901">
        <v>305</v>
      </c>
      <c r="C49" s="900">
        <v>20958</v>
      </c>
      <c r="D49" s="901">
        <v>297</v>
      </c>
      <c r="E49" s="900">
        <v>20599</v>
      </c>
      <c r="F49" s="901">
        <v>235</v>
      </c>
      <c r="G49" s="900">
        <v>13941</v>
      </c>
      <c r="H49" s="901">
        <v>8</v>
      </c>
      <c r="I49" s="900">
        <v>359</v>
      </c>
      <c r="J49" s="899">
        <v>0</v>
      </c>
      <c r="K49" s="898">
        <v>0</v>
      </c>
      <c r="L49" s="858"/>
      <c r="M49" s="459" t="s">
        <v>139</v>
      </c>
      <c r="N49" s="280" t="s">
        <v>138</v>
      </c>
    </row>
    <row r="50" spans="1:14" s="889" customFormat="1" ht="12.75" customHeight="1">
      <c r="A50" s="465" t="s">
        <v>137</v>
      </c>
      <c r="B50" s="901">
        <v>393</v>
      </c>
      <c r="C50" s="900">
        <v>24767</v>
      </c>
      <c r="D50" s="901">
        <v>321</v>
      </c>
      <c r="E50" s="900">
        <v>20557</v>
      </c>
      <c r="F50" s="901">
        <v>213</v>
      </c>
      <c r="G50" s="900">
        <v>10448</v>
      </c>
      <c r="H50" s="901">
        <v>70</v>
      </c>
      <c r="I50" s="900">
        <v>4121</v>
      </c>
      <c r="J50" s="901">
        <v>2</v>
      </c>
      <c r="K50" s="900">
        <v>88</v>
      </c>
      <c r="L50" s="858"/>
      <c r="M50" s="459" t="s">
        <v>136</v>
      </c>
      <c r="N50" s="292">
        <v>1318</v>
      </c>
    </row>
    <row r="51" spans="1:14" s="889" customFormat="1" ht="12.75" customHeight="1">
      <c r="A51" s="465" t="s">
        <v>135</v>
      </c>
      <c r="B51" s="901">
        <v>382</v>
      </c>
      <c r="C51" s="900">
        <v>9687</v>
      </c>
      <c r="D51" s="901">
        <v>152</v>
      </c>
      <c r="E51" s="900">
        <v>7895</v>
      </c>
      <c r="F51" s="901">
        <v>62</v>
      </c>
      <c r="G51" s="900">
        <v>3925</v>
      </c>
      <c r="H51" s="901">
        <v>230</v>
      </c>
      <c r="I51" s="900">
        <v>1792</v>
      </c>
      <c r="J51" s="899">
        <v>0</v>
      </c>
      <c r="K51" s="898">
        <v>0</v>
      </c>
      <c r="L51" s="858"/>
      <c r="M51" s="459" t="s">
        <v>134</v>
      </c>
      <c r="N51" s="280" t="s">
        <v>133</v>
      </c>
    </row>
    <row r="52" spans="1:14" s="889" customFormat="1" ht="12.75" customHeight="1">
      <c r="A52" s="465" t="s">
        <v>132</v>
      </c>
      <c r="B52" s="901">
        <v>923</v>
      </c>
      <c r="C52" s="900">
        <v>59651</v>
      </c>
      <c r="D52" s="901">
        <v>869</v>
      </c>
      <c r="E52" s="900">
        <v>58851</v>
      </c>
      <c r="F52" s="901">
        <v>624</v>
      </c>
      <c r="G52" s="900">
        <v>32899</v>
      </c>
      <c r="H52" s="901">
        <v>54</v>
      </c>
      <c r="I52" s="900">
        <v>801</v>
      </c>
      <c r="J52" s="899">
        <v>0</v>
      </c>
      <c r="K52" s="898">
        <v>0</v>
      </c>
      <c r="L52" s="858"/>
      <c r="M52" s="459" t="s">
        <v>131</v>
      </c>
      <c r="N52" s="292">
        <v>1315</v>
      </c>
    </row>
    <row r="53" spans="1:14" s="889" customFormat="1" ht="12.75" customHeight="1">
      <c r="A53" s="465" t="s">
        <v>130</v>
      </c>
      <c r="B53" s="901">
        <v>1047</v>
      </c>
      <c r="C53" s="900">
        <v>109438</v>
      </c>
      <c r="D53" s="901">
        <v>962</v>
      </c>
      <c r="E53" s="900">
        <v>102599</v>
      </c>
      <c r="F53" s="901">
        <v>663</v>
      </c>
      <c r="G53" s="900">
        <v>60164</v>
      </c>
      <c r="H53" s="901">
        <v>78</v>
      </c>
      <c r="I53" s="900">
        <v>6413</v>
      </c>
      <c r="J53" s="901">
        <v>7</v>
      </c>
      <c r="K53" s="900">
        <v>426</v>
      </c>
      <c r="L53" s="858"/>
      <c r="M53" s="459" t="s">
        <v>129</v>
      </c>
      <c r="N53" s="292">
        <v>1316</v>
      </c>
    </row>
    <row r="54" spans="1:14" s="889" customFormat="1" ht="12.75" customHeight="1">
      <c r="A54" s="465" t="s">
        <v>128</v>
      </c>
      <c r="B54" s="901">
        <v>3603</v>
      </c>
      <c r="C54" s="900">
        <v>327425</v>
      </c>
      <c r="D54" s="901">
        <v>3453</v>
      </c>
      <c r="E54" s="900">
        <v>320972</v>
      </c>
      <c r="F54" s="901">
        <v>2763</v>
      </c>
      <c r="G54" s="900">
        <v>215596</v>
      </c>
      <c r="H54" s="901">
        <v>142</v>
      </c>
      <c r="I54" s="900">
        <v>5839</v>
      </c>
      <c r="J54" s="901">
        <v>8</v>
      </c>
      <c r="K54" s="900">
        <v>615</v>
      </c>
      <c r="L54" s="858"/>
      <c r="M54" s="459" t="s">
        <v>127</v>
      </c>
      <c r="N54" s="292">
        <v>1317</v>
      </c>
    </row>
    <row r="55" spans="1:14" s="889" customFormat="1" ht="12.75" customHeight="1">
      <c r="A55" s="472" t="s">
        <v>126</v>
      </c>
      <c r="B55" s="903">
        <v>2484</v>
      </c>
      <c r="C55" s="902">
        <v>43467</v>
      </c>
      <c r="D55" s="903">
        <v>876</v>
      </c>
      <c r="E55" s="902">
        <v>37151</v>
      </c>
      <c r="F55" s="903">
        <v>289</v>
      </c>
      <c r="G55" s="902">
        <v>13390</v>
      </c>
      <c r="H55" s="903">
        <v>1598</v>
      </c>
      <c r="I55" s="902">
        <v>5799</v>
      </c>
      <c r="J55" s="903">
        <v>10</v>
      </c>
      <c r="K55" s="902">
        <v>517</v>
      </c>
      <c r="L55" s="858"/>
      <c r="M55" s="467" t="s">
        <v>125</v>
      </c>
      <c r="N55" s="286" t="s">
        <v>40</v>
      </c>
    </row>
    <row r="56" spans="1:14" s="889" customFormat="1" ht="12.75" customHeight="1">
      <c r="A56" s="465" t="s">
        <v>124</v>
      </c>
      <c r="B56" s="901">
        <v>200</v>
      </c>
      <c r="C56" s="900">
        <v>890</v>
      </c>
      <c r="D56" s="901">
        <v>43</v>
      </c>
      <c r="E56" s="900">
        <v>670</v>
      </c>
      <c r="F56" s="901">
        <v>3</v>
      </c>
      <c r="G56" s="900">
        <v>7</v>
      </c>
      <c r="H56" s="901">
        <v>157</v>
      </c>
      <c r="I56" s="900">
        <v>220</v>
      </c>
      <c r="J56" s="899">
        <v>0</v>
      </c>
      <c r="K56" s="898">
        <v>0</v>
      </c>
      <c r="L56" s="858"/>
      <c r="M56" s="459" t="s">
        <v>123</v>
      </c>
      <c r="N56" s="292">
        <v>1702</v>
      </c>
    </row>
    <row r="57" spans="1:14" s="889" customFormat="1" ht="12.75" customHeight="1">
      <c r="A57" s="465" t="s">
        <v>122</v>
      </c>
      <c r="B57" s="901">
        <v>761</v>
      </c>
      <c r="C57" s="900">
        <v>24847</v>
      </c>
      <c r="D57" s="901">
        <v>375</v>
      </c>
      <c r="E57" s="900">
        <v>22536</v>
      </c>
      <c r="F57" s="901">
        <v>193</v>
      </c>
      <c r="G57" s="900">
        <v>9918</v>
      </c>
      <c r="H57" s="901">
        <v>382</v>
      </c>
      <c r="I57" s="900">
        <v>1967</v>
      </c>
      <c r="J57" s="901">
        <v>4</v>
      </c>
      <c r="K57" s="900">
        <v>344</v>
      </c>
      <c r="L57" s="858"/>
      <c r="M57" s="459" t="s">
        <v>121</v>
      </c>
      <c r="N57" s="292">
        <v>1703</v>
      </c>
    </row>
    <row r="58" spans="1:14" s="889" customFormat="1" ht="12.75" customHeight="1">
      <c r="A58" s="465" t="s">
        <v>120</v>
      </c>
      <c r="B58" s="901">
        <v>371</v>
      </c>
      <c r="C58" s="900">
        <v>2782</v>
      </c>
      <c r="D58" s="901">
        <v>92</v>
      </c>
      <c r="E58" s="900">
        <v>2043</v>
      </c>
      <c r="F58" s="901">
        <v>10</v>
      </c>
      <c r="G58" s="900">
        <v>364</v>
      </c>
      <c r="H58" s="901">
        <v>279</v>
      </c>
      <c r="I58" s="900">
        <v>739</v>
      </c>
      <c r="J58" s="899">
        <v>0</v>
      </c>
      <c r="K58" s="898">
        <v>0</v>
      </c>
      <c r="L58" s="858"/>
      <c r="M58" s="459" t="s">
        <v>119</v>
      </c>
      <c r="N58" s="292">
        <v>1706</v>
      </c>
    </row>
    <row r="59" spans="1:14" s="889" customFormat="1" ht="12.75" customHeight="1">
      <c r="A59" s="465" t="s">
        <v>118</v>
      </c>
      <c r="B59" s="901">
        <v>145</v>
      </c>
      <c r="C59" s="900">
        <v>1691</v>
      </c>
      <c r="D59" s="901">
        <v>56</v>
      </c>
      <c r="E59" s="900">
        <v>1301</v>
      </c>
      <c r="F59" s="901">
        <v>4</v>
      </c>
      <c r="G59" s="900">
        <v>203</v>
      </c>
      <c r="H59" s="901">
        <v>87</v>
      </c>
      <c r="I59" s="900">
        <v>260</v>
      </c>
      <c r="J59" s="901">
        <v>2</v>
      </c>
      <c r="K59" s="900">
        <v>130</v>
      </c>
      <c r="L59" s="858"/>
      <c r="M59" s="459" t="s">
        <v>117</v>
      </c>
      <c r="N59" s="292">
        <v>1709</v>
      </c>
    </row>
    <row r="60" spans="1:14" s="889" customFormat="1" ht="12.75" customHeight="1">
      <c r="A60" s="465" t="s">
        <v>116</v>
      </c>
      <c r="B60" s="901">
        <v>596</v>
      </c>
      <c r="C60" s="900">
        <v>8200</v>
      </c>
      <c r="D60" s="901">
        <v>172</v>
      </c>
      <c r="E60" s="900">
        <v>6217</v>
      </c>
      <c r="F60" s="901">
        <v>45</v>
      </c>
      <c r="G60" s="900">
        <v>1666</v>
      </c>
      <c r="H60" s="901">
        <v>421</v>
      </c>
      <c r="I60" s="900">
        <v>1962</v>
      </c>
      <c r="J60" s="901">
        <v>3</v>
      </c>
      <c r="K60" s="900">
        <v>21</v>
      </c>
      <c r="L60" s="858"/>
      <c r="M60" s="459" t="s">
        <v>115</v>
      </c>
      <c r="N60" s="292">
        <v>1712</v>
      </c>
    </row>
    <row r="61" spans="1:14" s="889" customFormat="1" ht="12.75" customHeight="1">
      <c r="A61" s="465" t="s">
        <v>114</v>
      </c>
      <c r="B61" s="901">
        <v>411</v>
      </c>
      <c r="C61" s="900">
        <v>5057</v>
      </c>
      <c r="D61" s="901">
        <v>138</v>
      </c>
      <c r="E61" s="900">
        <v>4384</v>
      </c>
      <c r="F61" s="901">
        <v>34</v>
      </c>
      <c r="G61" s="900">
        <v>1231</v>
      </c>
      <c r="H61" s="901">
        <v>272</v>
      </c>
      <c r="I61" s="900">
        <v>651</v>
      </c>
      <c r="J61" s="901">
        <v>1</v>
      </c>
      <c r="K61" s="900">
        <v>23</v>
      </c>
      <c r="L61" s="858"/>
      <c r="M61" s="459" t="s">
        <v>113</v>
      </c>
      <c r="N61" s="292">
        <v>1713</v>
      </c>
    </row>
    <row r="62" spans="1:14" s="889" customFormat="1" ht="12.75" customHeight="1">
      <c r="A62" s="472" t="s">
        <v>112</v>
      </c>
      <c r="B62" s="903">
        <v>4757</v>
      </c>
      <c r="C62" s="902">
        <v>206819</v>
      </c>
      <c r="D62" s="903">
        <v>2953</v>
      </c>
      <c r="E62" s="902">
        <v>182433</v>
      </c>
      <c r="F62" s="903">
        <v>1201</v>
      </c>
      <c r="G62" s="902">
        <v>70530</v>
      </c>
      <c r="H62" s="903">
        <v>1731</v>
      </c>
      <c r="I62" s="902">
        <v>17945</v>
      </c>
      <c r="J62" s="903">
        <v>73</v>
      </c>
      <c r="K62" s="902">
        <v>6440</v>
      </c>
      <c r="L62" s="858"/>
      <c r="M62" s="467" t="s">
        <v>111</v>
      </c>
      <c r="N62" s="286" t="s">
        <v>40</v>
      </c>
    </row>
    <row r="63" spans="1:14" s="889" customFormat="1" ht="12.75" customHeight="1">
      <c r="A63" s="465" t="s">
        <v>110</v>
      </c>
      <c r="B63" s="901">
        <v>675</v>
      </c>
      <c r="C63" s="900">
        <v>26195</v>
      </c>
      <c r="D63" s="901">
        <v>523</v>
      </c>
      <c r="E63" s="900">
        <v>24328</v>
      </c>
      <c r="F63" s="901">
        <v>202</v>
      </c>
      <c r="G63" s="900">
        <v>9472</v>
      </c>
      <c r="H63" s="901">
        <v>148</v>
      </c>
      <c r="I63" s="900">
        <v>1452</v>
      </c>
      <c r="J63" s="901">
        <v>4</v>
      </c>
      <c r="K63" s="900">
        <v>415</v>
      </c>
      <c r="L63" s="858"/>
      <c r="M63" s="459" t="s">
        <v>109</v>
      </c>
      <c r="N63" s="292">
        <v>1301</v>
      </c>
    </row>
    <row r="64" spans="1:14" s="889" customFormat="1" ht="12.75" customHeight="1">
      <c r="A64" s="465" t="s">
        <v>108</v>
      </c>
      <c r="B64" s="901">
        <v>300</v>
      </c>
      <c r="C64" s="900">
        <v>8655</v>
      </c>
      <c r="D64" s="901">
        <v>144</v>
      </c>
      <c r="E64" s="900">
        <v>5840</v>
      </c>
      <c r="F64" s="901">
        <v>29</v>
      </c>
      <c r="G64" s="900">
        <v>1322</v>
      </c>
      <c r="H64" s="901">
        <v>145</v>
      </c>
      <c r="I64" s="900">
        <v>902</v>
      </c>
      <c r="J64" s="901">
        <v>11</v>
      </c>
      <c r="K64" s="900">
        <v>1912</v>
      </c>
      <c r="L64" s="858"/>
      <c r="M64" s="459" t="s">
        <v>107</v>
      </c>
      <c r="N64" s="292">
        <v>1302</v>
      </c>
    </row>
    <row r="65" spans="1:14" s="889" customFormat="1" ht="12.75" customHeight="1">
      <c r="A65" s="465" t="s">
        <v>106</v>
      </c>
      <c r="B65" s="901">
        <v>241</v>
      </c>
      <c r="C65" s="900">
        <v>22972</v>
      </c>
      <c r="D65" s="901">
        <v>99</v>
      </c>
      <c r="E65" s="900">
        <v>20801</v>
      </c>
      <c r="F65" s="901">
        <v>11</v>
      </c>
      <c r="G65" s="900">
        <v>674</v>
      </c>
      <c r="H65" s="901">
        <v>137</v>
      </c>
      <c r="I65" s="900">
        <v>1712</v>
      </c>
      <c r="J65" s="901">
        <v>5</v>
      </c>
      <c r="K65" s="900">
        <v>459</v>
      </c>
      <c r="L65" s="858"/>
      <c r="M65" s="459" t="s">
        <v>105</v>
      </c>
      <c r="N65" s="280" t="s">
        <v>104</v>
      </c>
    </row>
    <row r="66" spans="1:14" s="889" customFormat="1" ht="12.75" customHeight="1">
      <c r="A66" s="465" t="s">
        <v>103</v>
      </c>
      <c r="B66" s="901">
        <v>378</v>
      </c>
      <c r="C66" s="900">
        <v>9469</v>
      </c>
      <c r="D66" s="901">
        <v>147</v>
      </c>
      <c r="E66" s="900">
        <v>7067</v>
      </c>
      <c r="F66" s="901">
        <v>27</v>
      </c>
      <c r="G66" s="900">
        <v>2046</v>
      </c>
      <c r="H66" s="901">
        <v>220</v>
      </c>
      <c r="I66" s="900">
        <v>1668</v>
      </c>
      <c r="J66" s="901">
        <v>11</v>
      </c>
      <c r="K66" s="900">
        <v>734</v>
      </c>
      <c r="L66" s="858"/>
      <c r="M66" s="459" t="s">
        <v>102</v>
      </c>
      <c r="N66" s="280" t="s">
        <v>101</v>
      </c>
    </row>
    <row r="67" spans="1:14" s="889" customFormat="1" ht="12.75" customHeight="1">
      <c r="A67" s="465" t="s">
        <v>100</v>
      </c>
      <c r="B67" s="901">
        <v>181</v>
      </c>
      <c r="C67" s="900">
        <v>3257</v>
      </c>
      <c r="D67" s="901">
        <v>76</v>
      </c>
      <c r="E67" s="900">
        <v>2572</v>
      </c>
      <c r="F67" s="901">
        <v>17</v>
      </c>
      <c r="G67" s="900">
        <v>1031</v>
      </c>
      <c r="H67" s="901">
        <v>100</v>
      </c>
      <c r="I67" s="900">
        <v>481</v>
      </c>
      <c r="J67" s="901">
        <v>5</v>
      </c>
      <c r="K67" s="900">
        <v>204</v>
      </c>
      <c r="L67" s="858"/>
      <c r="M67" s="459" t="s">
        <v>99</v>
      </c>
      <c r="N67" s="292">
        <v>1804</v>
      </c>
    </row>
    <row r="68" spans="1:14" s="889" customFormat="1" ht="12.75" customHeight="1">
      <c r="A68" s="465" t="s">
        <v>98</v>
      </c>
      <c r="B68" s="901">
        <v>634</v>
      </c>
      <c r="C68" s="900">
        <v>29009</v>
      </c>
      <c r="D68" s="901">
        <v>443</v>
      </c>
      <c r="E68" s="900">
        <v>27448</v>
      </c>
      <c r="F68" s="901">
        <v>249</v>
      </c>
      <c r="G68" s="900">
        <v>12540</v>
      </c>
      <c r="H68" s="901">
        <v>186</v>
      </c>
      <c r="I68" s="900">
        <v>1451</v>
      </c>
      <c r="J68" s="901">
        <v>5</v>
      </c>
      <c r="K68" s="900">
        <v>110</v>
      </c>
      <c r="L68" s="858"/>
      <c r="M68" s="459" t="s">
        <v>97</v>
      </c>
      <c r="N68" s="292">
        <v>1303</v>
      </c>
    </row>
    <row r="69" spans="1:14" s="889" customFormat="1" ht="12.75" customHeight="1">
      <c r="A69" s="465" t="s">
        <v>96</v>
      </c>
      <c r="B69" s="901">
        <v>408</v>
      </c>
      <c r="C69" s="900">
        <v>25821</v>
      </c>
      <c r="D69" s="901">
        <v>294</v>
      </c>
      <c r="E69" s="900">
        <v>23439</v>
      </c>
      <c r="F69" s="901">
        <v>154</v>
      </c>
      <c r="G69" s="900">
        <v>9418</v>
      </c>
      <c r="H69" s="901">
        <v>112</v>
      </c>
      <c r="I69" s="900">
        <v>1976</v>
      </c>
      <c r="J69" s="901">
        <v>2</v>
      </c>
      <c r="K69" s="900">
        <v>407</v>
      </c>
      <c r="L69" s="858"/>
      <c r="M69" s="459" t="s">
        <v>95</v>
      </c>
      <c r="N69" s="292">
        <v>1305</v>
      </c>
    </row>
    <row r="70" spans="1:14" s="889" customFormat="1" ht="12.75" customHeight="1">
      <c r="A70" s="465" t="s">
        <v>94</v>
      </c>
      <c r="B70" s="901">
        <v>626</v>
      </c>
      <c r="C70" s="900">
        <v>29691</v>
      </c>
      <c r="D70" s="901">
        <v>416</v>
      </c>
      <c r="E70" s="900">
        <v>26655</v>
      </c>
      <c r="F70" s="901">
        <v>164</v>
      </c>
      <c r="G70" s="900">
        <v>13823</v>
      </c>
      <c r="H70" s="901">
        <v>202</v>
      </c>
      <c r="I70" s="900">
        <v>2458</v>
      </c>
      <c r="J70" s="901">
        <v>8</v>
      </c>
      <c r="K70" s="900">
        <v>578</v>
      </c>
      <c r="L70" s="858"/>
      <c r="M70" s="459" t="s">
        <v>93</v>
      </c>
      <c r="N70" s="292">
        <v>1307</v>
      </c>
    </row>
    <row r="71" spans="1:14" s="889" customFormat="1" ht="12.75" customHeight="1">
      <c r="A71" s="465" t="s">
        <v>92</v>
      </c>
      <c r="B71" s="901">
        <v>438</v>
      </c>
      <c r="C71" s="900">
        <v>21792</v>
      </c>
      <c r="D71" s="901">
        <v>366</v>
      </c>
      <c r="E71" s="900">
        <v>19864</v>
      </c>
      <c r="F71" s="901">
        <v>165</v>
      </c>
      <c r="G71" s="900">
        <v>8742</v>
      </c>
      <c r="H71" s="901">
        <v>68</v>
      </c>
      <c r="I71" s="900">
        <v>1391</v>
      </c>
      <c r="J71" s="901">
        <v>4</v>
      </c>
      <c r="K71" s="900">
        <v>536</v>
      </c>
      <c r="L71" s="858"/>
      <c r="M71" s="459" t="s">
        <v>91</v>
      </c>
      <c r="N71" s="292">
        <v>1309</v>
      </c>
    </row>
    <row r="72" spans="1:14" s="889" customFormat="1" ht="12.75" customHeight="1">
      <c r="A72" s="465" t="s">
        <v>90</v>
      </c>
      <c r="B72" s="901">
        <v>669</v>
      </c>
      <c r="C72" s="900">
        <v>26555</v>
      </c>
      <c r="D72" s="901">
        <v>373</v>
      </c>
      <c r="E72" s="900">
        <v>22619</v>
      </c>
      <c r="F72" s="901">
        <v>171</v>
      </c>
      <c r="G72" s="900">
        <v>10753</v>
      </c>
      <c r="H72" s="901">
        <v>288</v>
      </c>
      <c r="I72" s="900">
        <v>3276</v>
      </c>
      <c r="J72" s="901">
        <v>8</v>
      </c>
      <c r="K72" s="900">
        <v>661</v>
      </c>
      <c r="L72" s="858"/>
      <c r="M72" s="459" t="s">
        <v>89</v>
      </c>
      <c r="N72" s="292">
        <v>1311</v>
      </c>
    </row>
    <row r="73" spans="1:14" s="889" customFormat="1" ht="12.75" customHeight="1">
      <c r="A73" s="465" t="s">
        <v>88</v>
      </c>
      <c r="B73" s="901">
        <v>207</v>
      </c>
      <c r="C73" s="900">
        <v>3402</v>
      </c>
      <c r="D73" s="901">
        <v>72</v>
      </c>
      <c r="E73" s="900">
        <v>1799</v>
      </c>
      <c r="F73" s="901">
        <v>12</v>
      </c>
      <c r="G73" s="900">
        <v>709</v>
      </c>
      <c r="H73" s="901">
        <v>125</v>
      </c>
      <c r="I73" s="900">
        <v>1177</v>
      </c>
      <c r="J73" s="901">
        <v>10</v>
      </c>
      <c r="K73" s="900">
        <v>426</v>
      </c>
      <c r="L73" s="858"/>
      <c r="M73" s="459" t="s">
        <v>87</v>
      </c>
      <c r="N73" s="292">
        <v>1813</v>
      </c>
    </row>
    <row r="74" spans="1:14" s="889" customFormat="1" ht="12.75" customHeight="1">
      <c r="A74" s="472" t="s">
        <v>86</v>
      </c>
      <c r="B74" s="903">
        <v>5252</v>
      </c>
      <c r="C74" s="902">
        <v>117025</v>
      </c>
      <c r="D74" s="903">
        <v>1851</v>
      </c>
      <c r="E74" s="902">
        <v>92374</v>
      </c>
      <c r="F74" s="903">
        <v>573</v>
      </c>
      <c r="G74" s="902">
        <v>37864</v>
      </c>
      <c r="H74" s="903">
        <v>3350</v>
      </c>
      <c r="I74" s="902">
        <v>18303</v>
      </c>
      <c r="J74" s="903">
        <v>51</v>
      </c>
      <c r="K74" s="902">
        <v>6348</v>
      </c>
      <c r="L74" s="858"/>
      <c r="M74" s="467" t="s">
        <v>85</v>
      </c>
      <c r="N74" s="286" t="s">
        <v>40</v>
      </c>
    </row>
    <row r="75" spans="1:14" s="889" customFormat="1" ht="12.75" customHeight="1">
      <c r="A75" s="465" t="s">
        <v>84</v>
      </c>
      <c r="B75" s="901">
        <v>407</v>
      </c>
      <c r="C75" s="900">
        <v>6014</v>
      </c>
      <c r="D75" s="901">
        <v>127</v>
      </c>
      <c r="E75" s="900">
        <v>4806</v>
      </c>
      <c r="F75" s="901">
        <v>14</v>
      </c>
      <c r="G75" s="900">
        <v>870</v>
      </c>
      <c r="H75" s="901">
        <v>280</v>
      </c>
      <c r="I75" s="900">
        <v>1208</v>
      </c>
      <c r="J75" s="899">
        <v>0</v>
      </c>
      <c r="K75" s="898">
        <v>0</v>
      </c>
      <c r="L75" s="858"/>
      <c r="M75" s="459" t="s">
        <v>83</v>
      </c>
      <c r="N75" s="292">
        <v>1701</v>
      </c>
    </row>
    <row r="76" spans="1:14" s="889" customFormat="1" ht="12.75" customHeight="1">
      <c r="A76" s="465" t="s">
        <v>82</v>
      </c>
      <c r="B76" s="901">
        <v>336</v>
      </c>
      <c r="C76" s="900">
        <v>6184</v>
      </c>
      <c r="D76" s="901">
        <v>74</v>
      </c>
      <c r="E76" s="900">
        <v>3389</v>
      </c>
      <c r="F76" s="901">
        <v>13</v>
      </c>
      <c r="G76" s="900">
        <v>861</v>
      </c>
      <c r="H76" s="901">
        <v>261</v>
      </c>
      <c r="I76" s="900">
        <v>2791</v>
      </c>
      <c r="J76" s="901">
        <v>1</v>
      </c>
      <c r="K76" s="900">
        <v>4</v>
      </c>
      <c r="L76" s="858"/>
      <c r="M76" s="459" t="s">
        <v>81</v>
      </c>
      <c r="N76" s="292">
        <v>1801</v>
      </c>
    </row>
    <row r="77" spans="1:14" s="889" customFormat="1" ht="12.75" customHeight="1">
      <c r="A77" s="465" t="s">
        <v>80</v>
      </c>
      <c r="B77" s="901">
        <v>297</v>
      </c>
      <c r="C77" s="900">
        <v>2430</v>
      </c>
      <c r="D77" s="901">
        <v>66</v>
      </c>
      <c r="E77" s="900">
        <v>1921</v>
      </c>
      <c r="F77" s="901">
        <v>4</v>
      </c>
      <c r="G77" s="900">
        <v>223</v>
      </c>
      <c r="H77" s="901">
        <v>230</v>
      </c>
      <c r="I77" s="900">
        <v>448</v>
      </c>
      <c r="J77" s="901">
        <v>1</v>
      </c>
      <c r="K77" s="900">
        <v>61</v>
      </c>
      <c r="L77" s="858"/>
      <c r="M77" s="459" t="s">
        <v>79</v>
      </c>
      <c r="N77" s="280" t="s">
        <v>78</v>
      </c>
    </row>
    <row r="78" spans="1:14" s="889" customFormat="1" ht="12.75" customHeight="1">
      <c r="A78" s="465" t="s">
        <v>77</v>
      </c>
      <c r="B78" s="901">
        <v>163</v>
      </c>
      <c r="C78" s="900">
        <v>1471</v>
      </c>
      <c r="D78" s="901">
        <v>39</v>
      </c>
      <c r="E78" s="900">
        <v>920</v>
      </c>
      <c r="F78" s="901">
        <v>1</v>
      </c>
      <c r="G78" s="900">
        <v>10</v>
      </c>
      <c r="H78" s="901">
        <v>122</v>
      </c>
      <c r="I78" s="900">
        <v>457</v>
      </c>
      <c r="J78" s="901">
        <v>2</v>
      </c>
      <c r="K78" s="900">
        <v>93</v>
      </c>
      <c r="L78" s="858"/>
      <c r="M78" s="459" t="s">
        <v>76</v>
      </c>
      <c r="N78" s="280" t="s">
        <v>75</v>
      </c>
    </row>
    <row r="79" spans="1:14" s="889" customFormat="1" ht="12.75" customHeight="1">
      <c r="A79" s="465" t="s">
        <v>74</v>
      </c>
      <c r="B79" s="901">
        <v>584</v>
      </c>
      <c r="C79" s="900">
        <v>19031</v>
      </c>
      <c r="D79" s="901">
        <v>303</v>
      </c>
      <c r="E79" s="900">
        <v>17089</v>
      </c>
      <c r="F79" s="901">
        <v>152</v>
      </c>
      <c r="G79" s="900">
        <v>9763</v>
      </c>
      <c r="H79" s="901">
        <v>274</v>
      </c>
      <c r="I79" s="900">
        <v>1281</v>
      </c>
      <c r="J79" s="901">
        <v>7</v>
      </c>
      <c r="K79" s="900">
        <v>661</v>
      </c>
      <c r="L79" s="858"/>
      <c r="M79" s="459" t="s">
        <v>73</v>
      </c>
      <c r="N79" s="292">
        <v>1805</v>
      </c>
    </row>
    <row r="80" spans="1:14" s="889" customFormat="1" ht="12.75" customHeight="1">
      <c r="A80" s="465" t="s">
        <v>72</v>
      </c>
      <c r="B80" s="901">
        <v>81</v>
      </c>
      <c r="C80" s="900">
        <v>1563</v>
      </c>
      <c r="D80" s="901">
        <v>17</v>
      </c>
      <c r="E80" s="900">
        <v>699</v>
      </c>
      <c r="F80" s="901">
        <v>1</v>
      </c>
      <c r="G80" s="900">
        <v>45</v>
      </c>
      <c r="H80" s="901">
        <v>58</v>
      </c>
      <c r="I80" s="900">
        <v>619</v>
      </c>
      <c r="J80" s="901">
        <v>6</v>
      </c>
      <c r="K80" s="900">
        <v>244</v>
      </c>
      <c r="L80" s="858"/>
      <c r="M80" s="459" t="s">
        <v>71</v>
      </c>
      <c r="N80" s="292">
        <v>1704</v>
      </c>
    </row>
    <row r="81" spans="1:14" s="889" customFormat="1" ht="12.75" customHeight="1">
      <c r="A81" s="465" t="s">
        <v>70</v>
      </c>
      <c r="B81" s="901">
        <v>287</v>
      </c>
      <c r="C81" s="900">
        <v>4606</v>
      </c>
      <c r="D81" s="901">
        <v>101</v>
      </c>
      <c r="E81" s="900">
        <v>3929</v>
      </c>
      <c r="F81" s="901">
        <v>27</v>
      </c>
      <c r="G81" s="900">
        <v>1383</v>
      </c>
      <c r="H81" s="901">
        <v>185</v>
      </c>
      <c r="I81" s="900">
        <v>597</v>
      </c>
      <c r="J81" s="901">
        <v>1</v>
      </c>
      <c r="K81" s="900">
        <v>80</v>
      </c>
      <c r="L81" s="858"/>
      <c r="M81" s="459" t="s">
        <v>69</v>
      </c>
      <c r="N81" s="292">
        <v>1807</v>
      </c>
    </row>
    <row r="82" spans="1:14" s="889" customFormat="1" ht="12.75" customHeight="1">
      <c r="A82" s="465" t="s">
        <v>68</v>
      </c>
      <c r="B82" s="901">
        <v>205</v>
      </c>
      <c r="C82" s="900">
        <v>1357</v>
      </c>
      <c r="D82" s="901">
        <v>31</v>
      </c>
      <c r="E82" s="900">
        <v>1082</v>
      </c>
      <c r="F82" s="901">
        <v>4</v>
      </c>
      <c r="G82" s="900">
        <v>177</v>
      </c>
      <c r="H82" s="901">
        <v>174</v>
      </c>
      <c r="I82" s="900">
        <v>275</v>
      </c>
      <c r="J82" s="899">
        <v>0</v>
      </c>
      <c r="K82" s="898">
        <v>0</v>
      </c>
      <c r="L82" s="858"/>
      <c r="M82" s="459" t="s">
        <v>67</v>
      </c>
      <c r="N82" s="292">
        <v>1707</v>
      </c>
    </row>
    <row r="83" spans="1:14" s="889" customFormat="1" ht="12.75" customHeight="1">
      <c r="A83" s="465" t="s">
        <v>66</v>
      </c>
      <c r="B83" s="901">
        <v>90</v>
      </c>
      <c r="C83" s="900">
        <v>495</v>
      </c>
      <c r="D83" s="901">
        <v>29</v>
      </c>
      <c r="E83" s="900">
        <v>238</v>
      </c>
      <c r="F83" s="899">
        <v>0</v>
      </c>
      <c r="G83" s="898">
        <v>0</v>
      </c>
      <c r="H83" s="901">
        <v>61</v>
      </c>
      <c r="I83" s="900">
        <v>257</v>
      </c>
      <c r="J83" s="899">
        <v>0</v>
      </c>
      <c r="K83" s="898">
        <v>0</v>
      </c>
      <c r="L83" s="858"/>
      <c r="M83" s="459" t="s">
        <v>65</v>
      </c>
      <c r="N83" s="292">
        <v>1812</v>
      </c>
    </row>
    <row r="84" spans="1:14" s="889" customFormat="1" ht="12.75" customHeight="1">
      <c r="A84" s="465" t="s">
        <v>64</v>
      </c>
      <c r="B84" s="901">
        <v>245</v>
      </c>
      <c r="C84" s="900">
        <v>10841</v>
      </c>
      <c r="D84" s="901">
        <v>120</v>
      </c>
      <c r="E84" s="900">
        <v>7906</v>
      </c>
      <c r="F84" s="901">
        <v>50</v>
      </c>
      <c r="G84" s="900">
        <v>3325</v>
      </c>
      <c r="H84" s="901">
        <v>120</v>
      </c>
      <c r="I84" s="900">
        <v>1499</v>
      </c>
      <c r="J84" s="901">
        <v>5</v>
      </c>
      <c r="K84" s="900">
        <v>1436</v>
      </c>
      <c r="L84" s="858"/>
      <c r="M84" s="459" t="s">
        <v>63</v>
      </c>
      <c r="N84" s="292">
        <v>1708</v>
      </c>
    </row>
    <row r="85" spans="1:14" s="889" customFormat="1" ht="12.75" customHeight="1">
      <c r="A85" s="465" t="s">
        <v>62</v>
      </c>
      <c r="B85" s="901">
        <v>207</v>
      </c>
      <c r="C85" s="900">
        <v>4115</v>
      </c>
      <c r="D85" s="901">
        <v>38</v>
      </c>
      <c r="E85" s="900">
        <v>1740</v>
      </c>
      <c r="F85" s="901">
        <v>3</v>
      </c>
      <c r="G85" s="900">
        <v>101</v>
      </c>
      <c r="H85" s="901">
        <v>167</v>
      </c>
      <c r="I85" s="900">
        <v>1900</v>
      </c>
      <c r="J85" s="901">
        <v>2</v>
      </c>
      <c r="K85" s="900">
        <v>475</v>
      </c>
      <c r="L85" s="858"/>
      <c r="M85" s="459" t="s">
        <v>61</v>
      </c>
      <c r="N85" s="292">
        <v>1710</v>
      </c>
    </row>
    <row r="86" spans="1:14" s="889" customFormat="1" ht="12.75" customHeight="1">
      <c r="A86" s="465" t="s">
        <v>60</v>
      </c>
      <c r="B86" s="901">
        <v>278</v>
      </c>
      <c r="C86" s="900">
        <v>3426</v>
      </c>
      <c r="D86" s="901">
        <v>98</v>
      </c>
      <c r="E86" s="900">
        <v>1997</v>
      </c>
      <c r="F86" s="901">
        <v>7</v>
      </c>
      <c r="G86" s="900">
        <v>159</v>
      </c>
      <c r="H86" s="901">
        <v>178</v>
      </c>
      <c r="I86" s="900">
        <v>1306</v>
      </c>
      <c r="J86" s="901">
        <v>2</v>
      </c>
      <c r="K86" s="900">
        <v>122</v>
      </c>
      <c r="L86" s="858"/>
      <c r="M86" s="459" t="s">
        <v>59</v>
      </c>
      <c r="N86" s="292">
        <v>1711</v>
      </c>
    </row>
    <row r="87" spans="1:14" s="889" customFormat="1" ht="12.75" customHeight="1">
      <c r="A87" s="465" t="s">
        <v>58</v>
      </c>
      <c r="B87" s="901">
        <v>260</v>
      </c>
      <c r="C87" s="900">
        <v>4019</v>
      </c>
      <c r="D87" s="901">
        <v>63</v>
      </c>
      <c r="E87" s="900">
        <v>2086</v>
      </c>
      <c r="F87" s="901">
        <v>5</v>
      </c>
      <c r="G87" s="900">
        <v>329</v>
      </c>
      <c r="H87" s="901">
        <v>192</v>
      </c>
      <c r="I87" s="900">
        <v>1498</v>
      </c>
      <c r="J87" s="901">
        <v>5</v>
      </c>
      <c r="K87" s="900">
        <v>434</v>
      </c>
      <c r="L87" s="858"/>
      <c r="M87" s="459" t="s">
        <v>57</v>
      </c>
      <c r="N87" s="292">
        <v>1815</v>
      </c>
    </row>
    <row r="88" spans="1:14" s="889" customFormat="1" ht="12.75" customHeight="1">
      <c r="A88" s="465" t="s">
        <v>56</v>
      </c>
      <c r="B88" s="901">
        <v>199</v>
      </c>
      <c r="C88" s="900">
        <v>1966</v>
      </c>
      <c r="D88" s="901">
        <v>54</v>
      </c>
      <c r="E88" s="900">
        <v>1514</v>
      </c>
      <c r="F88" s="901">
        <v>3</v>
      </c>
      <c r="G88" s="900">
        <v>179</v>
      </c>
      <c r="H88" s="901">
        <v>145</v>
      </c>
      <c r="I88" s="900">
        <v>451</v>
      </c>
      <c r="J88" s="899">
        <v>0</v>
      </c>
      <c r="K88" s="898">
        <v>0</v>
      </c>
      <c r="L88" s="858"/>
      <c r="M88" s="459" t="s">
        <v>55</v>
      </c>
      <c r="N88" s="292">
        <v>1818</v>
      </c>
    </row>
    <row r="89" spans="1:14" s="889" customFormat="1" ht="12.75" customHeight="1">
      <c r="A89" s="465" t="s">
        <v>54</v>
      </c>
      <c r="B89" s="901">
        <v>188</v>
      </c>
      <c r="C89" s="900">
        <v>4167</v>
      </c>
      <c r="D89" s="901">
        <v>59</v>
      </c>
      <c r="E89" s="900">
        <v>3568</v>
      </c>
      <c r="F89" s="901">
        <v>6</v>
      </c>
      <c r="G89" s="900">
        <v>252</v>
      </c>
      <c r="H89" s="901">
        <v>128</v>
      </c>
      <c r="I89" s="900">
        <v>569</v>
      </c>
      <c r="J89" s="901">
        <v>1</v>
      </c>
      <c r="K89" s="900">
        <v>30</v>
      </c>
      <c r="L89" s="858"/>
      <c r="M89" s="459" t="s">
        <v>53</v>
      </c>
      <c r="N89" s="292">
        <v>1819</v>
      </c>
    </row>
    <row r="90" spans="1:14" s="889" customFormat="1" ht="12.75" customHeight="1">
      <c r="A90" s="465" t="s">
        <v>52</v>
      </c>
      <c r="B90" s="901">
        <v>200</v>
      </c>
      <c r="C90" s="900">
        <v>3773</v>
      </c>
      <c r="D90" s="901">
        <v>66</v>
      </c>
      <c r="E90" s="900">
        <v>2975</v>
      </c>
      <c r="F90" s="901">
        <v>22</v>
      </c>
      <c r="G90" s="900">
        <v>1114</v>
      </c>
      <c r="H90" s="901">
        <v>127</v>
      </c>
      <c r="I90" s="900">
        <v>331</v>
      </c>
      <c r="J90" s="901">
        <v>7</v>
      </c>
      <c r="K90" s="900">
        <v>466</v>
      </c>
      <c r="L90" s="858"/>
      <c r="M90" s="459" t="s">
        <v>51</v>
      </c>
      <c r="N90" s="292">
        <v>1820</v>
      </c>
    </row>
    <row r="91" spans="1:14" s="889" customFormat="1" ht="12.75" customHeight="1">
      <c r="A91" s="465" t="s">
        <v>50</v>
      </c>
      <c r="B91" s="901">
        <v>253</v>
      </c>
      <c r="C91" s="900">
        <v>4819</v>
      </c>
      <c r="D91" s="901">
        <v>83</v>
      </c>
      <c r="E91" s="900">
        <v>2844</v>
      </c>
      <c r="F91" s="901">
        <v>14</v>
      </c>
      <c r="G91" s="900">
        <v>920</v>
      </c>
      <c r="H91" s="901">
        <v>166</v>
      </c>
      <c r="I91" s="900">
        <v>844</v>
      </c>
      <c r="J91" s="901">
        <v>4</v>
      </c>
      <c r="K91" s="900">
        <v>1130</v>
      </c>
      <c r="L91" s="858"/>
      <c r="M91" s="459" t="s">
        <v>49</v>
      </c>
      <c r="N91" s="280" t="s">
        <v>48</v>
      </c>
    </row>
    <row r="92" spans="1:14" s="889" customFormat="1" ht="12.75" customHeight="1">
      <c r="A92" s="465" t="s">
        <v>47</v>
      </c>
      <c r="B92" s="901">
        <v>253</v>
      </c>
      <c r="C92" s="900">
        <v>3816</v>
      </c>
      <c r="D92" s="901">
        <v>71</v>
      </c>
      <c r="E92" s="900">
        <v>2556</v>
      </c>
      <c r="F92" s="901">
        <v>13</v>
      </c>
      <c r="G92" s="900">
        <v>645</v>
      </c>
      <c r="H92" s="901">
        <v>181</v>
      </c>
      <c r="I92" s="900">
        <v>1230</v>
      </c>
      <c r="J92" s="901">
        <v>1</v>
      </c>
      <c r="K92" s="900">
        <v>30</v>
      </c>
      <c r="L92" s="858"/>
      <c r="M92" s="459" t="s">
        <v>46</v>
      </c>
      <c r="N92" s="280" t="s">
        <v>45</v>
      </c>
    </row>
    <row r="93" spans="1:14" s="889" customFormat="1" ht="12.75" customHeight="1">
      <c r="A93" s="465" t="s">
        <v>44</v>
      </c>
      <c r="B93" s="901">
        <v>719</v>
      </c>
      <c r="C93" s="900">
        <v>32934</v>
      </c>
      <c r="D93" s="901">
        <v>412</v>
      </c>
      <c r="E93" s="900">
        <v>31111</v>
      </c>
      <c r="F93" s="901">
        <v>234</v>
      </c>
      <c r="G93" s="900">
        <v>17510</v>
      </c>
      <c r="H93" s="901">
        <v>301</v>
      </c>
      <c r="I93" s="900">
        <v>741</v>
      </c>
      <c r="J93" s="901">
        <v>6</v>
      </c>
      <c r="K93" s="900">
        <v>1081</v>
      </c>
      <c r="L93" s="858"/>
      <c r="M93" s="459" t="s">
        <v>43</v>
      </c>
      <c r="N93" s="292">
        <v>1714</v>
      </c>
    </row>
    <row r="94" spans="1:14" s="889" customFormat="1" ht="12.75" customHeight="1">
      <c r="A94" s="472" t="s">
        <v>42</v>
      </c>
      <c r="B94" s="903">
        <v>3237</v>
      </c>
      <c r="C94" s="902">
        <v>48906</v>
      </c>
      <c r="D94" s="903">
        <v>1011</v>
      </c>
      <c r="E94" s="902">
        <v>42147</v>
      </c>
      <c r="F94" s="903">
        <v>370</v>
      </c>
      <c r="G94" s="902">
        <v>17798</v>
      </c>
      <c r="H94" s="903">
        <v>2224</v>
      </c>
      <c r="I94" s="902">
        <v>6614</v>
      </c>
      <c r="J94" s="903">
        <v>2</v>
      </c>
      <c r="K94" s="902">
        <v>146</v>
      </c>
      <c r="L94" s="858"/>
      <c r="M94" s="467" t="s">
        <v>41</v>
      </c>
      <c r="N94" s="286" t="s">
        <v>40</v>
      </c>
    </row>
    <row r="95" spans="1:14" s="889" customFormat="1" ht="12.75" customHeight="1">
      <c r="A95" s="465" t="s">
        <v>39</v>
      </c>
      <c r="B95" s="901">
        <v>158</v>
      </c>
      <c r="C95" s="900">
        <v>1504</v>
      </c>
      <c r="D95" s="901">
        <v>38</v>
      </c>
      <c r="E95" s="900">
        <v>944</v>
      </c>
      <c r="F95" s="901">
        <v>4</v>
      </c>
      <c r="G95" s="900">
        <v>49</v>
      </c>
      <c r="H95" s="901">
        <v>120</v>
      </c>
      <c r="I95" s="900">
        <v>560</v>
      </c>
      <c r="J95" s="899">
        <v>0</v>
      </c>
      <c r="K95" s="898">
        <v>0</v>
      </c>
      <c r="L95" s="858"/>
      <c r="M95" s="459" t="s">
        <v>38</v>
      </c>
      <c r="N95" s="280" t="s">
        <v>37</v>
      </c>
    </row>
    <row r="96" spans="1:14" s="889" customFormat="1" ht="12.75" customHeight="1">
      <c r="A96" s="465" t="s">
        <v>36</v>
      </c>
      <c r="B96" s="901">
        <v>816</v>
      </c>
      <c r="C96" s="900">
        <v>18115</v>
      </c>
      <c r="D96" s="901">
        <v>340</v>
      </c>
      <c r="E96" s="900">
        <v>16550</v>
      </c>
      <c r="F96" s="901">
        <v>191</v>
      </c>
      <c r="G96" s="900">
        <v>8346</v>
      </c>
      <c r="H96" s="901">
        <v>476</v>
      </c>
      <c r="I96" s="900">
        <v>1565</v>
      </c>
      <c r="J96" s="899">
        <v>0</v>
      </c>
      <c r="K96" s="898">
        <v>0</v>
      </c>
      <c r="L96" s="858"/>
      <c r="M96" s="459" t="s">
        <v>35</v>
      </c>
      <c r="N96" s="280" t="s">
        <v>34</v>
      </c>
    </row>
    <row r="97" spans="1:14" s="889" customFormat="1" ht="12.75" customHeight="1">
      <c r="A97" s="465" t="s">
        <v>33</v>
      </c>
      <c r="B97" s="901">
        <v>372</v>
      </c>
      <c r="C97" s="900">
        <v>5559</v>
      </c>
      <c r="D97" s="901">
        <v>92</v>
      </c>
      <c r="E97" s="900">
        <v>4325</v>
      </c>
      <c r="F97" s="901">
        <v>34</v>
      </c>
      <c r="G97" s="900">
        <v>2220</v>
      </c>
      <c r="H97" s="901">
        <v>280</v>
      </c>
      <c r="I97" s="900">
        <v>1234</v>
      </c>
      <c r="J97" s="899">
        <v>0</v>
      </c>
      <c r="K97" s="898">
        <v>0</v>
      </c>
      <c r="L97" s="858"/>
      <c r="M97" s="459" t="s">
        <v>32</v>
      </c>
      <c r="N97" s="280" t="s">
        <v>31</v>
      </c>
    </row>
    <row r="98" spans="1:14" s="889" customFormat="1" ht="12.75" customHeight="1">
      <c r="A98" s="465" t="s">
        <v>30</v>
      </c>
      <c r="B98" s="901">
        <v>227</v>
      </c>
      <c r="C98" s="900">
        <v>2235</v>
      </c>
      <c r="D98" s="901">
        <v>59</v>
      </c>
      <c r="E98" s="900">
        <v>1688</v>
      </c>
      <c r="F98" s="901">
        <v>7</v>
      </c>
      <c r="G98" s="900">
        <v>602</v>
      </c>
      <c r="H98" s="901">
        <v>167</v>
      </c>
      <c r="I98" s="900">
        <v>461</v>
      </c>
      <c r="J98" s="901">
        <v>1</v>
      </c>
      <c r="K98" s="900">
        <v>86</v>
      </c>
      <c r="L98" s="858"/>
      <c r="M98" s="459" t="s">
        <v>29</v>
      </c>
      <c r="N98" s="280" t="s">
        <v>28</v>
      </c>
    </row>
    <row r="99" spans="1:14" s="889" customFormat="1" ht="12.75" customHeight="1">
      <c r="A99" s="465" t="s">
        <v>27</v>
      </c>
      <c r="B99" s="901">
        <v>678</v>
      </c>
      <c r="C99" s="900">
        <v>13244</v>
      </c>
      <c r="D99" s="901">
        <v>260</v>
      </c>
      <c r="E99" s="900">
        <v>12027</v>
      </c>
      <c r="F99" s="901">
        <v>118</v>
      </c>
      <c r="G99" s="900">
        <v>5643</v>
      </c>
      <c r="H99" s="901">
        <v>418</v>
      </c>
      <c r="I99" s="900">
        <v>1217</v>
      </c>
      <c r="J99" s="899">
        <v>0</v>
      </c>
      <c r="K99" s="898">
        <v>0</v>
      </c>
      <c r="L99" s="858"/>
      <c r="M99" s="459" t="s">
        <v>26</v>
      </c>
      <c r="N99" s="280" t="s">
        <v>25</v>
      </c>
    </row>
    <row r="100" spans="1:14" s="889" customFormat="1" ht="12.75" customHeight="1">
      <c r="A100" s="465" t="s">
        <v>24</v>
      </c>
      <c r="B100" s="901">
        <v>326</v>
      </c>
      <c r="C100" s="900">
        <v>2938</v>
      </c>
      <c r="D100" s="901">
        <v>80</v>
      </c>
      <c r="E100" s="900">
        <v>2511</v>
      </c>
      <c r="F100" s="901">
        <v>4</v>
      </c>
      <c r="G100" s="900">
        <v>309</v>
      </c>
      <c r="H100" s="901">
        <v>246</v>
      </c>
      <c r="I100" s="900">
        <v>427</v>
      </c>
      <c r="J100" s="899">
        <v>0</v>
      </c>
      <c r="K100" s="898">
        <v>0</v>
      </c>
      <c r="L100" s="858"/>
      <c r="M100" s="459" t="s">
        <v>23</v>
      </c>
      <c r="N100" s="280" t="s">
        <v>22</v>
      </c>
    </row>
    <row r="101" spans="1:14" s="889" customFormat="1" ht="12.75" customHeight="1">
      <c r="A101" s="465" t="s">
        <v>21</v>
      </c>
      <c r="B101" s="901">
        <v>195</v>
      </c>
      <c r="C101" s="900">
        <v>2202</v>
      </c>
      <c r="D101" s="901">
        <v>34</v>
      </c>
      <c r="E101" s="900">
        <v>1529</v>
      </c>
      <c r="F101" s="901">
        <v>4</v>
      </c>
      <c r="G101" s="900">
        <v>286</v>
      </c>
      <c r="H101" s="901">
        <v>160</v>
      </c>
      <c r="I101" s="900">
        <v>613</v>
      </c>
      <c r="J101" s="901">
        <v>1</v>
      </c>
      <c r="K101" s="900">
        <v>60</v>
      </c>
      <c r="L101" s="858"/>
      <c r="M101" s="459" t="s">
        <v>20</v>
      </c>
      <c r="N101" s="280" t="s">
        <v>19</v>
      </c>
    </row>
    <row r="102" spans="1:14" s="889" customFormat="1" ht="12.75" customHeight="1">
      <c r="A102" s="465" t="s">
        <v>18</v>
      </c>
      <c r="B102" s="901">
        <v>200</v>
      </c>
      <c r="C102" s="900">
        <v>1634</v>
      </c>
      <c r="D102" s="901">
        <v>53</v>
      </c>
      <c r="E102" s="900">
        <v>1263</v>
      </c>
      <c r="F102" s="901">
        <v>2</v>
      </c>
      <c r="G102" s="900">
        <v>71</v>
      </c>
      <c r="H102" s="901">
        <v>147</v>
      </c>
      <c r="I102" s="900">
        <v>371</v>
      </c>
      <c r="J102" s="899">
        <v>0</v>
      </c>
      <c r="K102" s="898">
        <v>0</v>
      </c>
      <c r="L102" s="858"/>
      <c r="M102" s="459" t="s">
        <v>17</v>
      </c>
      <c r="N102" s="280" t="s">
        <v>16</v>
      </c>
    </row>
    <row r="103" spans="1:14" s="889" customFormat="1" ht="12.75" customHeight="1">
      <c r="A103" s="465" t="s">
        <v>15</v>
      </c>
      <c r="B103" s="901">
        <v>265</v>
      </c>
      <c r="C103" s="900">
        <v>1476</v>
      </c>
      <c r="D103" s="901">
        <v>55</v>
      </c>
      <c r="E103" s="900">
        <v>1309</v>
      </c>
      <c r="F103" s="901">
        <v>6</v>
      </c>
      <c r="G103" s="900">
        <v>272</v>
      </c>
      <c r="H103" s="901">
        <v>210</v>
      </c>
      <c r="I103" s="900">
        <v>167</v>
      </c>
      <c r="J103" s="899">
        <v>0</v>
      </c>
      <c r="K103" s="898">
        <v>0</v>
      </c>
      <c r="L103" s="858"/>
      <c r="M103" s="459" t="s">
        <v>14</v>
      </c>
      <c r="N103" s="280" t="s">
        <v>13</v>
      </c>
    </row>
    <row r="104" spans="1:14" s="888" customFormat="1" ht="13.5" customHeight="1">
      <c r="A104" s="1056"/>
      <c r="B104" s="1168" t="s">
        <v>1199</v>
      </c>
      <c r="C104" s="1169"/>
      <c r="D104" s="1172" t="s">
        <v>1198</v>
      </c>
      <c r="E104" s="1173"/>
      <c r="F104" s="1173"/>
      <c r="G104" s="1173"/>
      <c r="H104" s="1168" t="s">
        <v>1197</v>
      </c>
      <c r="I104" s="1169"/>
      <c r="J104" s="1175" t="s">
        <v>1196</v>
      </c>
      <c r="K104" s="1175"/>
      <c r="L104" s="858"/>
    </row>
    <row r="105" spans="1:14" s="858" customFormat="1" ht="18" customHeight="1">
      <c r="A105" s="1057"/>
      <c r="B105" s="1170"/>
      <c r="C105" s="1171"/>
      <c r="D105" s="1172" t="s">
        <v>261</v>
      </c>
      <c r="E105" s="1173"/>
      <c r="F105" s="1172" t="s">
        <v>1195</v>
      </c>
      <c r="G105" s="1173"/>
      <c r="H105" s="1170"/>
      <c r="I105" s="1171"/>
      <c r="J105" s="1175"/>
      <c r="K105" s="1175"/>
    </row>
    <row r="106" spans="1:14" s="897" customFormat="1" ht="25.5" customHeight="1">
      <c r="A106" s="1058"/>
      <c r="B106" s="887" t="s">
        <v>9</v>
      </c>
      <c r="C106" s="892" t="s">
        <v>691</v>
      </c>
      <c r="D106" s="887" t="s">
        <v>9</v>
      </c>
      <c r="E106" s="891" t="s">
        <v>691</v>
      </c>
      <c r="F106" s="887" t="s">
        <v>9</v>
      </c>
      <c r="G106" s="891" t="s">
        <v>691</v>
      </c>
      <c r="H106" s="887" t="s">
        <v>9</v>
      </c>
      <c r="I106" s="892" t="s">
        <v>691</v>
      </c>
      <c r="J106" s="887" t="s">
        <v>9</v>
      </c>
      <c r="K106" s="891" t="s">
        <v>691</v>
      </c>
      <c r="L106" s="858"/>
      <c r="M106" s="896"/>
    </row>
    <row r="107" spans="1:14" s="895" customFormat="1" ht="9.75" customHeight="1">
      <c r="A107" s="1048" t="s">
        <v>7</v>
      </c>
      <c r="B107" s="1049"/>
      <c r="C107" s="1049"/>
      <c r="D107" s="1049"/>
      <c r="E107" s="1049"/>
      <c r="F107" s="1049"/>
      <c r="G107" s="1049"/>
      <c r="H107" s="1049"/>
      <c r="I107" s="1049"/>
      <c r="J107" s="1049"/>
      <c r="K107" s="1049"/>
      <c r="L107" s="857"/>
      <c r="M107" s="896"/>
    </row>
    <row r="108" spans="1:14" s="824" customFormat="1" ht="9.75" customHeight="1">
      <c r="A108" s="1174" t="s">
        <v>1177</v>
      </c>
      <c r="B108" s="1174"/>
      <c r="C108" s="1174"/>
      <c r="D108" s="1174"/>
      <c r="E108" s="1174"/>
      <c r="F108" s="1174"/>
      <c r="G108" s="1174"/>
      <c r="H108" s="1174"/>
      <c r="I108" s="1174"/>
      <c r="J108" s="1174"/>
      <c r="K108" s="1174"/>
      <c r="L108" s="857"/>
    </row>
    <row r="109" spans="1:14" s="854" customFormat="1" ht="12" customHeight="1">
      <c r="A109" s="1111" t="s">
        <v>1176</v>
      </c>
      <c r="B109" s="1111"/>
      <c r="C109" s="1111"/>
      <c r="D109" s="1111"/>
      <c r="E109" s="1111"/>
      <c r="F109" s="1111"/>
      <c r="G109" s="1111"/>
      <c r="H109" s="1111"/>
      <c r="I109" s="1111"/>
      <c r="J109" s="1111"/>
      <c r="K109" s="1111"/>
      <c r="L109" s="858"/>
    </row>
    <row r="110" spans="1:14" s="854" customFormat="1" ht="19.5" customHeight="1">
      <c r="A110" s="1100" t="s">
        <v>1210</v>
      </c>
      <c r="B110" s="1100"/>
      <c r="C110" s="1100"/>
      <c r="D110" s="1100"/>
      <c r="E110" s="1100"/>
      <c r="F110" s="1100"/>
      <c r="G110" s="1100"/>
      <c r="H110" s="1100"/>
      <c r="I110" s="1100"/>
      <c r="J110" s="1100"/>
      <c r="K110" s="1100"/>
      <c r="L110" s="858"/>
    </row>
    <row r="111" spans="1:14" s="854" customFormat="1" ht="18" customHeight="1">
      <c r="A111" s="1092" t="s">
        <v>1209</v>
      </c>
      <c r="B111" s="1092"/>
      <c r="C111" s="1092"/>
      <c r="D111" s="1092"/>
      <c r="E111" s="1092"/>
      <c r="F111" s="1092"/>
      <c r="G111" s="1092"/>
      <c r="H111" s="1092"/>
      <c r="I111" s="1092"/>
      <c r="J111" s="1092"/>
      <c r="K111" s="1092"/>
      <c r="L111" s="858"/>
    </row>
    <row r="112" spans="1:14" s="854" customFormat="1">
      <c r="A112" s="894"/>
      <c r="B112" s="893"/>
      <c r="C112" s="893"/>
      <c r="D112" s="893"/>
      <c r="E112" s="893"/>
      <c r="F112" s="893"/>
      <c r="G112" s="893"/>
      <c r="L112" s="858"/>
    </row>
    <row r="113" spans="1:11">
      <c r="A113" s="274" t="s">
        <v>2</v>
      </c>
      <c r="B113" s="885"/>
      <c r="C113" s="885"/>
      <c r="D113" s="885"/>
      <c r="E113" s="885"/>
      <c r="F113" s="885"/>
      <c r="G113" s="885"/>
      <c r="H113" s="885"/>
      <c r="I113" s="885"/>
      <c r="J113" s="885"/>
      <c r="K113" s="885"/>
    </row>
    <row r="114" spans="1:11" s="849" customFormat="1" ht="9">
      <c r="A114" s="852" t="s">
        <v>1208</v>
      </c>
      <c r="B114" s="884"/>
      <c r="C114" s="884"/>
      <c r="D114" s="884"/>
      <c r="E114" s="884"/>
      <c r="F114" s="884"/>
      <c r="G114" s="884"/>
      <c r="H114" s="884"/>
      <c r="I114" s="884"/>
      <c r="J114" s="884"/>
      <c r="K114" s="884"/>
    </row>
    <row r="115" spans="1:11" s="849" customFormat="1" ht="9">
      <c r="A115" s="852" t="s">
        <v>1207</v>
      </c>
      <c r="B115" s="884"/>
      <c r="C115" s="884"/>
      <c r="D115" s="884"/>
      <c r="E115" s="884"/>
      <c r="F115" s="884"/>
      <c r="G115" s="884"/>
      <c r="H115" s="884"/>
      <c r="I115" s="884"/>
      <c r="J115" s="884"/>
      <c r="K115" s="884"/>
    </row>
    <row r="116" spans="1:11">
      <c r="A116" s="852"/>
      <c r="B116" s="885"/>
      <c r="C116" s="885"/>
      <c r="D116" s="885"/>
      <c r="E116" s="885"/>
      <c r="F116" s="885"/>
      <c r="G116" s="885"/>
      <c r="H116" s="885"/>
      <c r="I116" s="885"/>
      <c r="J116" s="885"/>
      <c r="K116" s="885"/>
    </row>
  </sheetData>
  <mergeCells count="21">
    <mergeCell ref="A110:K110"/>
    <mergeCell ref="A111:K111"/>
    <mergeCell ref="A107:K107"/>
    <mergeCell ref="A104:A106"/>
    <mergeCell ref="B104:C105"/>
    <mergeCell ref="D104:G104"/>
    <mergeCell ref="A108:K108"/>
    <mergeCell ref="D105:E105"/>
    <mergeCell ref="F105:G105"/>
    <mergeCell ref="H104:I105"/>
    <mergeCell ref="J104:K105"/>
    <mergeCell ref="A109:K109"/>
    <mergeCell ref="A1:K1"/>
    <mergeCell ref="A2:K2"/>
    <mergeCell ref="A4:A6"/>
    <mergeCell ref="B4:C5"/>
    <mergeCell ref="D4:G4"/>
    <mergeCell ref="H4:I5"/>
    <mergeCell ref="D5:E5"/>
    <mergeCell ref="J4:K5"/>
    <mergeCell ref="F5:G5"/>
  </mergeCells>
  <conditionalFormatting sqref="K7:K103 E7:E103 G7:G103 I7:I103 C7:C103">
    <cfRule type="cellIs" dxfId="58" priority="1" operator="between">
      <formula>0.00000001</formula>
      <formula>0.49999999</formula>
    </cfRule>
  </conditionalFormatting>
  <hyperlinks>
    <hyperlink ref="A114" r:id="rId1"/>
    <hyperlink ref="A115" r:id="rId2"/>
    <hyperlink ref="B6" r:id="rId3"/>
    <hyperlink ref="D6" r:id="rId4"/>
    <hyperlink ref="F6" r:id="rId5"/>
    <hyperlink ref="H6" r:id="rId6"/>
    <hyperlink ref="J6" r:id="rId7"/>
    <hyperlink ref="C106" r:id="rId8"/>
    <hyperlink ref="I106" r:id="rId9"/>
    <hyperlink ref="B106" r:id="rId10"/>
    <hyperlink ref="K106" r:id="rId11"/>
    <hyperlink ref="D106" r:id="rId12"/>
    <hyperlink ref="J106" r:id="rId13"/>
    <hyperlink ref="H106" r:id="rId14"/>
    <hyperlink ref="G106" r:id="rId15"/>
    <hyperlink ref="F106" r:id="rId16"/>
    <hyperlink ref="E106" r:id="rId17"/>
    <hyperlink ref="C6" r:id="rId18"/>
    <hyperlink ref="E6" r:id="rId19"/>
    <hyperlink ref="G6" r:id="rId20"/>
    <hyperlink ref="I6" r:id="rId21"/>
    <hyperlink ref="K6" r:id="rId22"/>
  </hyperlinks>
  <printOptions horizontalCentered="1"/>
  <pageMargins left="0.39370078740157483" right="0.39370078740157483" top="0.39370078740157483" bottom="0.39370078740157483" header="0.31496062992125984" footer="0.31496062992125984"/>
  <pageSetup paperSize="9" scale="80" fitToHeight="10" orientation="portrait" horizontalDpi="300" verticalDpi="300" r:id="rId23"/>
  <headerFooter alignWithMargins="0"/>
</worksheet>
</file>

<file path=xl/worksheets/sheet12.xml><?xml version="1.0" encoding="utf-8"?>
<worksheet xmlns="http://schemas.openxmlformats.org/spreadsheetml/2006/main" xmlns:r="http://schemas.openxmlformats.org/officeDocument/2006/relationships">
  <sheetPr codeName="Sheet3">
    <pageSetUpPr fitToPage="1"/>
  </sheetPr>
  <dimension ref="A1:N115"/>
  <sheetViews>
    <sheetView showGridLines="0" workbookViewId="0">
      <selection activeCell="P34" sqref="P34"/>
    </sheetView>
  </sheetViews>
  <sheetFormatPr defaultRowHeight="12.75"/>
  <cols>
    <col min="1" max="1" width="16.42578125" style="848" customWidth="1"/>
    <col min="2" max="11" width="7.7109375" style="848" customWidth="1"/>
    <col min="12" max="12" width="5.7109375" style="848" customWidth="1"/>
    <col min="13" max="16384" width="9.140625" style="848"/>
  </cols>
  <sheetData>
    <row r="1" spans="1:14" s="881" customFormat="1" ht="30" customHeight="1">
      <c r="A1" s="1086" t="s">
        <v>1206</v>
      </c>
      <c r="B1" s="1086"/>
      <c r="C1" s="1086"/>
      <c r="D1" s="1086"/>
      <c r="E1" s="1086"/>
      <c r="F1" s="1086"/>
      <c r="G1" s="1086"/>
      <c r="H1" s="1086"/>
      <c r="I1" s="1086"/>
      <c r="J1" s="1086"/>
      <c r="K1" s="1086"/>
    </row>
    <row r="2" spans="1:14" s="881" customFormat="1" ht="30" customHeight="1">
      <c r="A2" s="1086" t="s">
        <v>1205</v>
      </c>
      <c r="B2" s="1086"/>
      <c r="C2" s="1086"/>
      <c r="D2" s="1086"/>
      <c r="E2" s="1086"/>
      <c r="F2" s="1086"/>
      <c r="G2" s="1086"/>
      <c r="H2" s="1086"/>
      <c r="I2" s="1086"/>
      <c r="J2" s="1086"/>
      <c r="K2" s="1086"/>
    </row>
    <row r="3" spans="1:14" s="881" customFormat="1" ht="20.100000000000001" customHeight="1">
      <c r="A3" s="882"/>
      <c r="B3" s="882"/>
      <c r="C3" s="882"/>
      <c r="D3" s="882"/>
      <c r="E3" s="882"/>
      <c r="F3" s="882"/>
      <c r="G3" s="882"/>
      <c r="H3" s="882"/>
      <c r="I3" s="882"/>
      <c r="J3" s="882"/>
      <c r="K3" s="882"/>
    </row>
    <row r="4" spans="1:14" s="888" customFormat="1" ht="13.5" customHeight="1">
      <c r="A4" s="1056"/>
      <c r="B4" s="1164" t="s">
        <v>1204</v>
      </c>
      <c r="C4" s="1165"/>
      <c r="D4" s="1050" t="s">
        <v>1203</v>
      </c>
      <c r="E4" s="1051"/>
      <c r="F4" s="1051"/>
      <c r="G4" s="1051"/>
      <c r="H4" s="1164" t="s">
        <v>1202</v>
      </c>
      <c r="I4" s="1165"/>
      <c r="J4" s="1055" t="s">
        <v>1201</v>
      </c>
      <c r="K4" s="1055"/>
    </row>
    <row r="5" spans="1:14" s="858" customFormat="1" ht="13.5" customHeight="1">
      <c r="A5" s="1057"/>
      <c r="B5" s="1166"/>
      <c r="C5" s="1167"/>
      <c r="D5" s="1050" t="s">
        <v>261</v>
      </c>
      <c r="E5" s="1051"/>
      <c r="F5" s="1050" t="s">
        <v>1200</v>
      </c>
      <c r="G5" s="1051"/>
      <c r="H5" s="1166"/>
      <c r="I5" s="1167"/>
      <c r="J5" s="1055"/>
      <c r="K5" s="1055"/>
    </row>
    <row r="6" spans="1:14" s="858" customFormat="1" ht="25.5" customHeight="1">
      <c r="A6" s="1058"/>
      <c r="B6" s="887" t="s">
        <v>244</v>
      </c>
      <c r="C6" s="892" t="s">
        <v>702</v>
      </c>
      <c r="D6" s="887" t="s">
        <v>244</v>
      </c>
      <c r="E6" s="892" t="s">
        <v>702</v>
      </c>
      <c r="F6" s="887" t="s">
        <v>244</v>
      </c>
      <c r="G6" s="892" t="s">
        <v>702</v>
      </c>
      <c r="H6" s="887" t="s">
        <v>244</v>
      </c>
      <c r="I6" s="892" t="s">
        <v>702</v>
      </c>
      <c r="J6" s="887" t="s">
        <v>244</v>
      </c>
      <c r="K6" s="891" t="s">
        <v>702</v>
      </c>
      <c r="M6" s="103" t="s">
        <v>243</v>
      </c>
      <c r="N6" s="103" t="s">
        <v>242</v>
      </c>
    </row>
    <row r="7" spans="1:14" s="889" customFormat="1" ht="12.75" customHeight="1">
      <c r="A7" s="472" t="s">
        <v>241</v>
      </c>
      <c r="B7" s="868">
        <v>46543</v>
      </c>
      <c r="C7" s="868">
        <v>5936416</v>
      </c>
      <c r="D7" s="868">
        <v>42777</v>
      </c>
      <c r="E7" s="868">
        <v>5475481</v>
      </c>
      <c r="F7" s="868">
        <v>26714</v>
      </c>
      <c r="G7" s="868">
        <v>2880851</v>
      </c>
      <c r="H7" s="868">
        <v>2699</v>
      </c>
      <c r="I7" s="868">
        <v>226847</v>
      </c>
      <c r="J7" s="868">
        <v>1067</v>
      </c>
      <c r="K7" s="868">
        <v>234088</v>
      </c>
      <c r="L7" s="890"/>
      <c r="M7" s="294" t="s">
        <v>40</v>
      </c>
      <c r="N7" s="294" t="s">
        <v>40</v>
      </c>
    </row>
    <row r="8" spans="1:14" s="889" customFormat="1" ht="12.75" customHeight="1">
      <c r="A8" s="472" t="s">
        <v>238</v>
      </c>
      <c r="B8" s="868">
        <v>44543</v>
      </c>
      <c r="C8" s="868">
        <v>5571018</v>
      </c>
      <c r="D8" s="868">
        <v>41013</v>
      </c>
      <c r="E8" s="868">
        <v>5151783</v>
      </c>
      <c r="F8" s="868">
        <v>26111</v>
      </c>
      <c r="G8" s="868">
        <v>2797233</v>
      </c>
      <c r="H8" s="868">
        <v>2514</v>
      </c>
      <c r="I8" s="868">
        <v>213386</v>
      </c>
      <c r="J8" s="868">
        <v>1016</v>
      </c>
      <c r="K8" s="868">
        <v>205849</v>
      </c>
      <c r="L8" s="890"/>
      <c r="M8" s="467" t="s">
        <v>237</v>
      </c>
      <c r="N8" s="294" t="s">
        <v>40</v>
      </c>
    </row>
    <row r="9" spans="1:14" s="889" customFormat="1" ht="12.75" customHeight="1">
      <c r="A9" s="472" t="s">
        <v>236</v>
      </c>
      <c r="B9" s="868">
        <v>13979</v>
      </c>
      <c r="C9" s="868">
        <v>1490604</v>
      </c>
      <c r="D9" s="868">
        <v>12811</v>
      </c>
      <c r="E9" s="868">
        <v>1389451</v>
      </c>
      <c r="F9" s="868">
        <v>7442</v>
      </c>
      <c r="G9" s="868">
        <v>672585</v>
      </c>
      <c r="H9" s="868">
        <v>923</v>
      </c>
      <c r="I9" s="868">
        <v>66057</v>
      </c>
      <c r="J9" s="868">
        <v>245</v>
      </c>
      <c r="K9" s="868">
        <v>35096</v>
      </c>
      <c r="L9" s="890"/>
      <c r="M9" s="467" t="s">
        <v>235</v>
      </c>
      <c r="N9" s="286" t="s">
        <v>40</v>
      </c>
    </row>
    <row r="10" spans="1:14" s="889" customFormat="1" ht="12.75" customHeight="1">
      <c r="A10" s="472" t="s">
        <v>234</v>
      </c>
      <c r="B10" s="868">
        <v>929</v>
      </c>
      <c r="C10" s="868">
        <v>88249</v>
      </c>
      <c r="D10" s="868">
        <v>776</v>
      </c>
      <c r="E10" s="868">
        <v>78675</v>
      </c>
      <c r="F10" s="868">
        <v>282</v>
      </c>
      <c r="G10" s="868">
        <v>25812</v>
      </c>
      <c r="H10" s="868">
        <v>123</v>
      </c>
      <c r="I10" s="868">
        <v>6025</v>
      </c>
      <c r="J10" s="868">
        <v>30</v>
      </c>
      <c r="K10" s="868">
        <v>3548</v>
      </c>
      <c r="L10" s="890"/>
      <c r="M10" s="467">
        <v>1110000</v>
      </c>
      <c r="N10" s="286" t="s">
        <v>40</v>
      </c>
    </row>
    <row r="11" spans="1:14" s="889" customFormat="1" ht="12.75" customHeight="1">
      <c r="A11" s="465" t="s">
        <v>233</v>
      </c>
      <c r="B11" s="865">
        <v>63</v>
      </c>
      <c r="C11" s="865">
        <v>4533</v>
      </c>
      <c r="D11" s="865">
        <v>50</v>
      </c>
      <c r="E11" s="865">
        <v>3678</v>
      </c>
      <c r="F11" s="865">
        <v>13</v>
      </c>
      <c r="G11" s="865">
        <v>1156</v>
      </c>
      <c r="H11" s="865">
        <v>11</v>
      </c>
      <c r="I11" s="865">
        <v>700</v>
      </c>
      <c r="J11" s="865">
        <v>2</v>
      </c>
      <c r="K11" s="865">
        <v>156</v>
      </c>
      <c r="L11" s="890"/>
      <c r="M11" s="459" t="s">
        <v>232</v>
      </c>
      <c r="N11" s="292">
        <v>1601</v>
      </c>
    </row>
    <row r="12" spans="1:14" s="889" customFormat="1" ht="12.75" customHeight="1">
      <c r="A12" s="465" t="s">
        <v>231</v>
      </c>
      <c r="B12" s="865">
        <v>71</v>
      </c>
      <c r="C12" s="865">
        <v>9513</v>
      </c>
      <c r="D12" s="865">
        <v>68</v>
      </c>
      <c r="E12" s="865">
        <v>9408</v>
      </c>
      <c r="F12" s="865">
        <v>27</v>
      </c>
      <c r="G12" s="865">
        <v>2304</v>
      </c>
      <c r="H12" s="866">
        <v>2</v>
      </c>
      <c r="I12" s="866">
        <v>30</v>
      </c>
      <c r="J12" s="865">
        <v>1</v>
      </c>
      <c r="K12" s="865">
        <v>75</v>
      </c>
      <c r="L12" s="890"/>
      <c r="M12" s="459" t="s">
        <v>230</v>
      </c>
      <c r="N12" s="292">
        <v>1602</v>
      </c>
    </row>
    <row r="13" spans="1:14" s="889" customFormat="1" ht="12.75" customHeight="1">
      <c r="A13" s="465" t="s">
        <v>229</v>
      </c>
      <c r="B13" s="865">
        <v>22</v>
      </c>
      <c r="C13" s="865">
        <v>3375</v>
      </c>
      <c r="D13" s="865">
        <v>18</v>
      </c>
      <c r="E13" s="865">
        <v>2752</v>
      </c>
      <c r="F13" s="865">
        <v>6</v>
      </c>
      <c r="G13" s="865">
        <v>550</v>
      </c>
      <c r="H13" s="865">
        <v>2</v>
      </c>
      <c r="I13" s="865">
        <v>455</v>
      </c>
      <c r="J13" s="866">
        <v>2</v>
      </c>
      <c r="K13" s="866">
        <v>168</v>
      </c>
      <c r="L13" s="890"/>
      <c r="M13" s="459" t="s">
        <v>228</v>
      </c>
      <c r="N13" s="292">
        <v>1603</v>
      </c>
    </row>
    <row r="14" spans="1:14" s="889" customFormat="1" ht="12.75" customHeight="1">
      <c r="A14" s="465" t="s">
        <v>227</v>
      </c>
      <c r="B14" s="865">
        <v>81</v>
      </c>
      <c r="C14" s="865">
        <v>9960</v>
      </c>
      <c r="D14" s="865">
        <v>67</v>
      </c>
      <c r="E14" s="865">
        <v>8424</v>
      </c>
      <c r="F14" s="865">
        <v>35</v>
      </c>
      <c r="G14" s="865">
        <v>5266</v>
      </c>
      <c r="H14" s="865">
        <v>8</v>
      </c>
      <c r="I14" s="865">
        <v>655</v>
      </c>
      <c r="J14" s="866">
        <v>6</v>
      </c>
      <c r="K14" s="866">
        <v>881</v>
      </c>
      <c r="L14" s="890"/>
      <c r="M14" s="459" t="s">
        <v>226</v>
      </c>
      <c r="N14" s="292">
        <v>1604</v>
      </c>
    </row>
    <row r="15" spans="1:14" s="889" customFormat="1" ht="12.75" customHeight="1">
      <c r="A15" s="465" t="s">
        <v>225</v>
      </c>
      <c r="B15" s="865">
        <v>44</v>
      </c>
      <c r="C15" s="865">
        <v>2046</v>
      </c>
      <c r="D15" s="865">
        <v>35</v>
      </c>
      <c r="E15" s="865">
        <v>2046</v>
      </c>
      <c r="F15" s="866">
        <v>3</v>
      </c>
      <c r="G15" s="866" t="s">
        <v>701</v>
      </c>
      <c r="H15" s="865">
        <v>7</v>
      </c>
      <c r="I15" s="865" t="s">
        <v>701</v>
      </c>
      <c r="J15" s="865">
        <v>2</v>
      </c>
      <c r="K15" s="865" t="s">
        <v>701</v>
      </c>
      <c r="L15" s="890"/>
      <c r="M15" s="459" t="s">
        <v>224</v>
      </c>
      <c r="N15" s="292">
        <v>1605</v>
      </c>
    </row>
    <row r="16" spans="1:14" s="889" customFormat="1" ht="12.75" customHeight="1">
      <c r="A16" s="465" t="s">
        <v>223</v>
      </c>
      <c r="B16" s="865">
        <v>49</v>
      </c>
      <c r="C16" s="865">
        <v>2910</v>
      </c>
      <c r="D16" s="865">
        <v>33</v>
      </c>
      <c r="E16" s="865">
        <v>2518</v>
      </c>
      <c r="F16" s="865">
        <v>11</v>
      </c>
      <c r="G16" s="865">
        <v>980</v>
      </c>
      <c r="H16" s="865">
        <v>15</v>
      </c>
      <c r="I16" s="865">
        <v>372</v>
      </c>
      <c r="J16" s="866">
        <v>1</v>
      </c>
      <c r="K16" s="866">
        <v>20</v>
      </c>
      <c r="L16" s="890"/>
      <c r="M16" s="459" t="s">
        <v>222</v>
      </c>
      <c r="N16" s="292">
        <v>1606</v>
      </c>
    </row>
    <row r="17" spans="1:14" s="889" customFormat="1" ht="12.75" customHeight="1">
      <c r="A17" s="465" t="s">
        <v>221</v>
      </c>
      <c r="B17" s="865">
        <v>131</v>
      </c>
      <c r="C17" s="865">
        <v>12344</v>
      </c>
      <c r="D17" s="865">
        <v>106</v>
      </c>
      <c r="E17" s="865">
        <v>10986</v>
      </c>
      <c r="F17" s="865">
        <v>27</v>
      </c>
      <c r="G17" s="865">
        <v>2394</v>
      </c>
      <c r="H17" s="865">
        <v>22</v>
      </c>
      <c r="I17" s="865">
        <v>1068</v>
      </c>
      <c r="J17" s="865">
        <v>3</v>
      </c>
      <c r="K17" s="865">
        <v>290</v>
      </c>
      <c r="L17" s="890"/>
      <c r="M17" s="459" t="s">
        <v>220</v>
      </c>
      <c r="N17" s="292">
        <v>1607</v>
      </c>
    </row>
    <row r="18" spans="1:14" s="889" customFormat="1" ht="12.75" customHeight="1">
      <c r="A18" s="465" t="s">
        <v>219</v>
      </c>
      <c r="B18" s="865">
        <v>75</v>
      </c>
      <c r="C18" s="865">
        <v>6081</v>
      </c>
      <c r="D18" s="865">
        <v>51</v>
      </c>
      <c r="E18" s="865">
        <v>4121</v>
      </c>
      <c r="F18" s="865">
        <v>19</v>
      </c>
      <c r="G18" s="865">
        <v>1458</v>
      </c>
      <c r="H18" s="865">
        <v>17</v>
      </c>
      <c r="I18" s="865">
        <v>676</v>
      </c>
      <c r="J18" s="865">
        <v>7</v>
      </c>
      <c r="K18" s="865">
        <v>1283</v>
      </c>
      <c r="L18" s="890"/>
      <c r="M18" s="459" t="s">
        <v>218</v>
      </c>
      <c r="N18" s="292">
        <v>1608</v>
      </c>
    </row>
    <row r="19" spans="1:14" s="889" customFormat="1" ht="12.75" customHeight="1">
      <c r="A19" s="465" t="s">
        <v>217</v>
      </c>
      <c r="B19" s="865">
        <v>354</v>
      </c>
      <c r="C19" s="865">
        <v>34465</v>
      </c>
      <c r="D19" s="865">
        <v>315</v>
      </c>
      <c r="E19" s="865">
        <v>32195</v>
      </c>
      <c r="F19" s="865">
        <v>134</v>
      </c>
      <c r="G19" s="865">
        <v>11312</v>
      </c>
      <c r="H19" s="865">
        <v>35</v>
      </c>
      <c r="I19" s="865">
        <v>1834</v>
      </c>
      <c r="J19" s="865">
        <v>4</v>
      </c>
      <c r="K19" s="865">
        <v>436</v>
      </c>
      <c r="L19" s="890"/>
      <c r="M19" s="459" t="s">
        <v>216</v>
      </c>
      <c r="N19" s="292">
        <v>1609</v>
      </c>
    </row>
    <row r="20" spans="1:14" s="889" customFormat="1" ht="12.75" customHeight="1">
      <c r="A20" s="465" t="s">
        <v>215</v>
      </c>
      <c r="B20" s="865">
        <v>39</v>
      </c>
      <c r="C20" s="865">
        <v>3024</v>
      </c>
      <c r="D20" s="865">
        <v>33</v>
      </c>
      <c r="E20" s="865">
        <v>2549</v>
      </c>
      <c r="F20" s="865">
        <v>7</v>
      </c>
      <c r="G20" s="865">
        <v>393</v>
      </c>
      <c r="H20" s="865">
        <v>4</v>
      </c>
      <c r="I20" s="865">
        <v>235</v>
      </c>
      <c r="J20" s="865">
        <v>2</v>
      </c>
      <c r="K20" s="865">
        <v>240</v>
      </c>
      <c r="L20" s="890"/>
      <c r="M20" s="459" t="s">
        <v>214</v>
      </c>
      <c r="N20" s="292">
        <v>1610</v>
      </c>
    </row>
    <row r="21" spans="1:14" s="889" customFormat="1" ht="12.75" customHeight="1">
      <c r="A21" s="472" t="s">
        <v>213</v>
      </c>
      <c r="B21" s="868">
        <v>1648</v>
      </c>
      <c r="C21" s="868">
        <v>172736</v>
      </c>
      <c r="D21" s="868">
        <v>1528</v>
      </c>
      <c r="E21" s="868">
        <v>160806</v>
      </c>
      <c r="F21" s="868">
        <v>783</v>
      </c>
      <c r="G21" s="868">
        <v>67169</v>
      </c>
      <c r="H21" s="868">
        <v>73</v>
      </c>
      <c r="I21" s="868">
        <v>5482</v>
      </c>
      <c r="J21" s="868">
        <v>47</v>
      </c>
      <c r="K21" s="868">
        <v>6448</v>
      </c>
      <c r="L21" s="890"/>
      <c r="M21" s="467" t="s">
        <v>212</v>
      </c>
      <c r="N21" s="286" t="s">
        <v>40</v>
      </c>
    </row>
    <row r="22" spans="1:14" s="889" customFormat="1" ht="12" customHeight="1">
      <c r="A22" s="465" t="s">
        <v>211</v>
      </c>
      <c r="B22" s="865">
        <v>98</v>
      </c>
      <c r="C22" s="865">
        <v>9267</v>
      </c>
      <c r="D22" s="865">
        <v>77</v>
      </c>
      <c r="E22" s="865">
        <v>7268</v>
      </c>
      <c r="F22" s="865">
        <v>24</v>
      </c>
      <c r="G22" s="865">
        <v>1814</v>
      </c>
      <c r="H22" s="865">
        <v>9</v>
      </c>
      <c r="I22" s="865">
        <v>878</v>
      </c>
      <c r="J22" s="865">
        <v>12</v>
      </c>
      <c r="K22" s="865">
        <v>1122</v>
      </c>
      <c r="L22" s="890"/>
      <c r="M22" s="459" t="s">
        <v>210</v>
      </c>
      <c r="N22" s="280" t="s">
        <v>209</v>
      </c>
    </row>
    <row r="23" spans="1:14" s="889" customFormat="1" ht="12.75" customHeight="1">
      <c r="A23" s="465" t="s">
        <v>208</v>
      </c>
      <c r="B23" s="865">
        <v>369</v>
      </c>
      <c r="C23" s="865">
        <v>35434</v>
      </c>
      <c r="D23" s="865">
        <v>319</v>
      </c>
      <c r="E23" s="865">
        <v>30573</v>
      </c>
      <c r="F23" s="865">
        <v>143</v>
      </c>
      <c r="G23" s="865">
        <v>9982</v>
      </c>
      <c r="H23" s="865">
        <v>35</v>
      </c>
      <c r="I23" s="865">
        <v>2519</v>
      </c>
      <c r="J23" s="865">
        <v>15</v>
      </c>
      <c r="K23" s="865">
        <v>2342</v>
      </c>
      <c r="L23" s="890"/>
      <c r="M23" s="459" t="s">
        <v>207</v>
      </c>
      <c r="N23" s="280" t="s">
        <v>206</v>
      </c>
    </row>
    <row r="24" spans="1:14" s="889" customFormat="1" ht="12.75" customHeight="1">
      <c r="A24" s="465" t="s">
        <v>205</v>
      </c>
      <c r="B24" s="865">
        <v>785</v>
      </c>
      <c r="C24" s="865">
        <v>90117</v>
      </c>
      <c r="D24" s="865">
        <v>776</v>
      </c>
      <c r="E24" s="865">
        <v>88617</v>
      </c>
      <c r="F24" s="865">
        <v>487</v>
      </c>
      <c r="G24" s="865">
        <v>44585</v>
      </c>
      <c r="H24" s="865">
        <v>3</v>
      </c>
      <c r="I24" s="865">
        <v>265</v>
      </c>
      <c r="J24" s="865">
        <v>6</v>
      </c>
      <c r="K24" s="865">
        <v>1235</v>
      </c>
      <c r="L24" s="890"/>
      <c r="M24" s="459" t="s">
        <v>204</v>
      </c>
      <c r="N24" s="280" t="s">
        <v>203</v>
      </c>
    </row>
    <row r="25" spans="1:14" s="889" customFormat="1" ht="12.75" customHeight="1">
      <c r="A25" s="465" t="s">
        <v>202</v>
      </c>
      <c r="B25" s="865">
        <v>155</v>
      </c>
      <c r="C25" s="865">
        <v>15417</v>
      </c>
      <c r="D25" s="865">
        <v>153</v>
      </c>
      <c r="E25" s="865">
        <v>15272</v>
      </c>
      <c r="F25" s="865">
        <v>71</v>
      </c>
      <c r="G25" s="865">
        <v>6680</v>
      </c>
      <c r="H25" s="865">
        <v>2</v>
      </c>
      <c r="I25" s="865">
        <v>145</v>
      </c>
      <c r="J25" s="866">
        <v>0</v>
      </c>
      <c r="K25" s="866">
        <v>0</v>
      </c>
      <c r="L25" s="890"/>
      <c r="M25" s="459" t="s">
        <v>201</v>
      </c>
      <c r="N25" s="280" t="s">
        <v>200</v>
      </c>
    </row>
    <row r="26" spans="1:14" s="889" customFormat="1" ht="12.75" customHeight="1">
      <c r="A26" s="465" t="s">
        <v>199</v>
      </c>
      <c r="B26" s="865">
        <v>34</v>
      </c>
      <c r="C26" s="865">
        <v>2233</v>
      </c>
      <c r="D26" s="865">
        <v>29</v>
      </c>
      <c r="E26" s="865">
        <v>2145</v>
      </c>
      <c r="F26" s="865">
        <v>2</v>
      </c>
      <c r="G26" s="865">
        <v>85</v>
      </c>
      <c r="H26" s="865">
        <v>4</v>
      </c>
      <c r="I26" s="865">
        <v>24</v>
      </c>
      <c r="J26" s="865">
        <v>1</v>
      </c>
      <c r="K26" s="865">
        <v>64</v>
      </c>
      <c r="L26" s="890"/>
      <c r="M26" s="459" t="s">
        <v>198</v>
      </c>
      <c r="N26" s="280" t="s">
        <v>197</v>
      </c>
    </row>
    <row r="27" spans="1:14" s="889" customFormat="1" ht="12.75" customHeight="1">
      <c r="A27" s="465" t="s">
        <v>196</v>
      </c>
      <c r="B27" s="865">
        <v>207</v>
      </c>
      <c r="C27" s="865">
        <v>20268</v>
      </c>
      <c r="D27" s="865">
        <v>174</v>
      </c>
      <c r="E27" s="865">
        <v>16931</v>
      </c>
      <c r="F27" s="865">
        <v>56</v>
      </c>
      <c r="G27" s="865">
        <v>4024</v>
      </c>
      <c r="H27" s="865">
        <v>20</v>
      </c>
      <c r="I27" s="865">
        <v>1652</v>
      </c>
      <c r="J27" s="865">
        <v>13</v>
      </c>
      <c r="K27" s="865">
        <v>1685</v>
      </c>
      <c r="L27" s="890"/>
      <c r="M27" s="459" t="s">
        <v>195</v>
      </c>
      <c r="N27" s="280" t="s">
        <v>194</v>
      </c>
    </row>
    <row r="28" spans="1:14" s="889" customFormat="1" ht="12.75" customHeight="1">
      <c r="A28" s="472" t="s">
        <v>193</v>
      </c>
      <c r="B28" s="868">
        <v>1481</v>
      </c>
      <c r="C28" s="868">
        <v>149537</v>
      </c>
      <c r="D28" s="868">
        <v>1406</v>
      </c>
      <c r="E28" s="868">
        <v>140775</v>
      </c>
      <c r="F28" s="868">
        <v>673</v>
      </c>
      <c r="G28" s="868">
        <v>54330</v>
      </c>
      <c r="H28" s="868">
        <v>64</v>
      </c>
      <c r="I28" s="868">
        <v>7966</v>
      </c>
      <c r="J28" s="868">
        <v>11</v>
      </c>
      <c r="K28" s="868">
        <v>796</v>
      </c>
      <c r="L28" s="890"/>
      <c r="M28" s="467" t="s">
        <v>192</v>
      </c>
      <c r="N28" s="286" t="s">
        <v>40</v>
      </c>
    </row>
    <row r="29" spans="1:14" s="889" customFormat="1" ht="12.75" customHeight="1">
      <c r="A29" s="465" t="s">
        <v>191</v>
      </c>
      <c r="B29" s="865">
        <v>72</v>
      </c>
      <c r="C29" s="865">
        <v>6652</v>
      </c>
      <c r="D29" s="865">
        <v>64</v>
      </c>
      <c r="E29" s="865">
        <v>6095</v>
      </c>
      <c r="F29" s="865">
        <v>20</v>
      </c>
      <c r="G29" s="865">
        <v>2932</v>
      </c>
      <c r="H29" s="865">
        <v>5</v>
      </c>
      <c r="I29" s="865">
        <v>316</v>
      </c>
      <c r="J29" s="865">
        <v>3</v>
      </c>
      <c r="K29" s="865">
        <v>242</v>
      </c>
      <c r="L29" s="890"/>
      <c r="M29" s="459" t="s">
        <v>190</v>
      </c>
      <c r="N29" s="280" t="s">
        <v>189</v>
      </c>
    </row>
    <row r="30" spans="1:14" s="889" customFormat="1" ht="12.75" customHeight="1">
      <c r="A30" s="465" t="s">
        <v>188</v>
      </c>
      <c r="B30" s="865">
        <v>155</v>
      </c>
      <c r="C30" s="865">
        <v>15002</v>
      </c>
      <c r="D30" s="865">
        <v>142</v>
      </c>
      <c r="E30" s="865">
        <v>14356</v>
      </c>
      <c r="F30" s="865">
        <v>41</v>
      </c>
      <c r="G30" s="865">
        <v>3119</v>
      </c>
      <c r="H30" s="865">
        <v>13</v>
      </c>
      <c r="I30" s="865">
        <v>646</v>
      </c>
      <c r="J30" s="866">
        <v>0</v>
      </c>
      <c r="K30" s="866">
        <v>0</v>
      </c>
      <c r="L30" s="890"/>
      <c r="M30" s="459" t="s">
        <v>187</v>
      </c>
      <c r="N30" s="280" t="s">
        <v>186</v>
      </c>
    </row>
    <row r="31" spans="1:14" s="889" customFormat="1" ht="12.75" customHeight="1">
      <c r="A31" s="465" t="s">
        <v>185</v>
      </c>
      <c r="B31" s="865">
        <v>475</v>
      </c>
      <c r="C31" s="865">
        <v>56036</v>
      </c>
      <c r="D31" s="865">
        <v>456</v>
      </c>
      <c r="E31" s="865">
        <v>50020</v>
      </c>
      <c r="F31" s="865">
        <v>253</v>
      </c>
      <c r="G31" s="865">
        <v>23183</v>
      </c>
      <c r="H31" s="865">
        <v>17</v>
      </c>
      <c r="I31" s="865">
        <v>5722</v>
      </c>
      <c r="J31" s="865">
        <v>2</v>
      </c>
      <c r="K31" s="865">
        <v>294</v>
      </c>
      <c r="L31" s="890"/>
      <c r="M31" s="459" t="s">
        <v>184</v>
      </c>
      <c r="N31" s="280" t="s">
        <v>183</v>
      </c>
    </row>
    <row r="32" spans="1:14" s="889" customFormat="1" ht="12.75" customHeight="1">
      <c r="A32" s="465" t="s">
        <v>182</v>
      </c>
      <c r="B32" s="865">
        <v>8</v>
      </c>
      <c r="C32" s="865">
        <v>850</v>
      </c>
      <c r="D32" s="865">
        <v>7</v>
      </c>
      <c r="E32" s="865">
        <v>723</v>
      </c>
      <c r="F32" s="865">
        <v>1</v>
      </c>
      <c r="G32" s="865">
        <v>52</v>
      </c>
      <c r="H32" s="865">
        <v>1</v>
      </c>
      <c r="I32" s="865">
        <v>127</v>
      </c>
      <c r="J32" s="866">
        <v>0</v>
      </c>
      <c r="K32" s="866">
        <v>0</v>
      </c>
      <c r="L32" s="890"/>
      <c r="M32" s="459" t="s">
        <v>181</v>
      </c>
      <c r="N32" s="292">
        <v>1705</v>
      </c>
    </row>
    <row r="33" spans="1:14" s="889" customFormat="1" ht="12.75" customHeight="1">
      <c r="A33" s="465" t="s">
        <v>180</v>
      </c>
      <c r="B33" s="865">
        <v>88</v>
      </c>
      <c r="C33" s="865">
        <v>7833</v>
      </c>
      <c r="D33" s="865">
        <v>74</v>
      </c>
      <c r="E33" s="865">
        <v>7252</v>
      </c>
      <c r="F33" s="865">
        <v>23</v>
      </c>
      <c r="G33" s="865">
        <v>1980</v>
      </c>
      <c r="H33" s="865">
        <v>10</v>
      </c>
      <c r="I33" s="865">
        <v>352</v>
      </c>
      <c r="J33" s="865">
        <v>4</v>
      </c>
      <c r="K33" s="865">
        <v>229</v>
      </c>
      <c r="L33" s="890"/>
      <c r="M33" s="459" t="s">
        <v>179</v>
      </c>
      <c r="N33" s="280" t="s">
        <v>178</v>
      </c>
    </row>
    <row r="34" spans="1:14" s="889" customFormat="1" ht="12.75" customHeight="1">
      <c r="A34" s="465" t="s">
        <v>177</v>
      </c>
      <c r="B34" s="865">
        <v>35</v>
      </c>
      <c r="C34" s="865">
        <v>3407</v>
      </c>
      <c r="D34" s="865">
        <v>30</v>
      </c>
      <c r="E34" s="865">
        <v>3219</v>
      </c>
      <c r="F34" s="865">
        <v>7</v>
      </c>
      <c r="G34" s="865">
        <v>493</v>
      </c>
      <c r="H34" s="865">
        <v>4</v>
      </c>
      <c r="I34" s="865">
        <v>171</v>
      </c>
      <c r="J34" s="865">
        <v>1</v>
      </c>
      <c r="K34" s="865">
        <v>17</v>
      </c>
      <c r="L34" s="890"/>
      <c r="M34" s="459" t="s">
        <v>176</v>
      </c>
      <c r="N34" s="280" t="s">
        <v>175</v>
      </c>
    </row>
    <row r="35" spans="1:14" s="889" customFormat="1" ht="12.75" customHeight="1">
      <c r="A35" s="465" t="s">
        <v>174</v>
      </c>
      <c r="B35" s="865">
        <v>560</v>
      </c>
      <c r="C35" s="865">
        <v>51961</v>
      </c>
      <c r="D35" s="865">
        <v>545</v>
      </c>
      <c r="E35" s="865">
        <v>51315</v>
      </c>
      <c r="F35" s="865">
        <v>269</v>
      </c>
      <c r="G35" s="865">
        <v>17716</v>
      </c>
      <c r="H35" s="865">
        <v>14</v>
      </c>
      <c r="I35" s="865">
        <v>631</v>
      </c>
      <c r="J35" s="865">
        <v>1</v>
      </c>
      <c r="K35" s="865">
        <v>15</v>
      </c>
      <c r="L35" s="890"/>
      <c r="M35" s="459" t="s">
        <v>173</v>
      </c>
      <c r="N35" s="280" t="s">
        <v>172</v>
      </c>
    </row>
    <row r="36" spans="1:14" s="889" customFormat="1" ht="12.75" customHeight="1">
      <c r="A36" s="465" t="s">
        <v>171</v>
      </c>
      <c r="B36" s="865">
        <v>88</v>
      </c>
      <c r="C36" s="865">
        <v>7796</v>
      </c>
      <c r="D36" s="865">
        <v>88</v>
      </c>
      <c r="E36" s="865">
        <v>7796</v>
      </c>
      <c r="F36" s="865">
        <v>59</v>
      </c>
      <c r="G36" s="865">
        <v>4856</v>
      </c>
      <c r="H36" s="866">
        <v>0</v>
      </c>
      <c r="I36" s="866">
        <v>0</v>
      </c>
      <c r="J36" s="866">
        <v>0</v>
      </c>
      <c r="K36" s="866">
        <v>0</v>
      </c>
      <c r="L36" s="890"/>
      <c r="M36" s="459" t="s">
        <v>170</v>
      </c>
      <c r="N36" s="280" t="s">
        <v>169</v>
      </c>
    </row>
    <row r="37" spans="1:14" s="889" customFormat="1" ht="12.75" customHeight="1">
      <c r="A37" s="472" t="s">
        <v>168</v>
      </c>
      <c r="B37" s="868">
        <v>6913</v>
      </c>
      <c r="C37" s="868">
        <v>815652</v>
      </c>
      <c r="D37" s="868">
        <v>6715</v>
      </c>
      <c r="E37" s="868">
        <v>791181</v>
      </c>
      <c r="F37" s="868">
        <v>4729</v>
      </c>
      <c r="G37" s="868">
        <v>454190</v>
      </c>
      <c r="H37" s="868">
        <v>155</v>
      </c>
      <c r="I37" s="868">
        <v>17483</v>
      </c>
      <c r="J37" s="868">
        <v>43</v>
      </c>
      <c r="K37" s="868">
        <v>6988</v>
      </c>
      <c r="L37" s="890"/>
      <c r="M37" s="467" t="s">
        <v>167</v>
      </c>
      <c r="N37" s="286" t="s">
        <v>40</v>
      </c>
    </row>
    <row r="38" spans="1:14" s="889" customFormat="1" ht="12.75" customHeight="1">
      <c r="A38" s="465" t="s">
        <v>166</v>
      </c>
      <c r="B38" s="865">
        <v>50</v>
      </c>
      <c r="C38" s="865">
        <v>3363</v>
      </c>
      <c r="D38" s="865">
        <v>43</v>
      </c>
      <c r="E38" s="865">
        <v>2954</v>
      </c>
      <c r="F38" s="865">
        <v>7</v>
      </c>
      <c r="G38" s="865">
        <v>495</v>
      </c>
      <c r="H38" s="865">
        <v>1</v>
      </c>
      <c r="I38" s="865">
        <v>14</v>
      </c>
      <c r="J38" s="865">
        <v>6</v>
      </c>
      <c r="K38" s="865">
        <v>395</v>
      </c>
      <c r="L38" s="890"/>
      <c r="M38" s="459" t="s">
        <v>165</v>
      </c>
      <c r="N38" s="280" t="s">
        <v>164</v>
      </c>
    </row>
    <row r="39" spans="1:14" s="889" customFormat="1" ht="12.75" customHeight="1">
      <c r="A39" s="465" t="s">
        <v>163</v>
      </c>
      <c r="B39" s="865">
        <v>51</v>
      </c>
      <c r="C39" s="865">
        <v>6019</v>
      </c>
      <c r="D39" s="865">
        <v>50</v>
      </c>
      <c r="E39" s="865">
        <v>5924</v>
      </c>
      <c r="F39" s="865">
        <v>32</v>
      </c>
      <c r="G39" s="865">
        <v>2669</v>
      </c>
      <c r="H39" s="865">
        <v>1</v>
      </c>
      <c r="I39" s="865">
        <v>95</v>
      </c>
      <c r="J39" s="866">
        <v>0</v>
      </c>
      <c r="K39" s="866">
        <v>0</v>
      </c>
      <c r="L39" s="890"/>
      <c r="M39" s="459" t="s">
        <v>162</v>
      </c>
      <c r="N39" s="280" t="s">
        <v>161</v>
      </c>
    </row>
    <row r="40" spans="1:14" s="889" customFormat="1" ht="12.75" customHeight="1">
      <c r="A40" s="465" t="s">
        <v>160</v>
      </c>
      <c r="B40" s="865">
        <v>575</v>
      </c>
      <c r="C40" s="865">
        <v>53585</v>
      </c>
      <c r="D40" s="865">
        <v>572</v>
      </c>
      <c r="E40" s="865">
        <v>52946</v>
      </c>
      <c r="F40" s="865">
        <v>421</v>
      </c>
      <c r="G40" s="865">
        <v>34023</v>
      </c>
      <c r="H40" s="865">
        <v>2</v>
      </c>
      <c r="I40" s="865">
        <v>600</v>
      </c>
      <c r="J40" s="865">
        <v>1</v>
      </c>
      <c r="K40" s="865">
        <v>39</v>
      </c>
      <c r="L40" s="890"/>
      <c r="M40" s="459" t="s">
        <v>159</v>
      </c>
      <c r="N40" s="292">
        <v>1304</v>
      </c>
    </row>
    <row r="41" spans="1:14" s="889" customFormat="1" ht="12.75" customHeight="1">
      <c r="A41" s="465" t="s">
        <v>158</v>
      </c>
      <c r="B41" s="865">
        <v>542</v>
      </c>
      <c r="C41" s="865">
        <v>54826</v>
      </c>
      <c r="D41" s="865">
        <v>532</v>
      </c>
      <c r="E41" s="865">
        <v>53855</v>
      </c>
      <c r="F41" s="865">
        <v>400</v>
      </c>
      <c r="G41" s="865">
        <v>35286</v>
      </c>
      <c r="H41" s="865">
        <v>6</v>
      </c>
      <c r="I41" s="865">
        <v>341</v>
      </c>
      <c r="J41" s="865">
        <v>4</v>
      </c>
      <c r="K41" s="865">
        <v>630</v>
      </c>
      <c r="L41" s="890"/>
      <c r="M41" s="459" t="s">
        <v>157</v>
      </c>
      <c r="N41" s="292">
        <v>1306</v>
      </c>
    </row>
    <row r="42" spans="1:14" s="889" customFormat="1" ht="12.75" customHeight="1">
      <c r="A42" s="465" t="s">
        <v>156</v>
      </c>
      <c r="B42" s="865">
        <v>705</v>
      </c>
      <c r="C42" s="865">
        <v>95597</v>
      </c>
      <c r="D42" s="865">
        <v>701</v>
      </c>
      <c r="E42" s="865">
        <v>95097</v>
      </c>
      <c r="F42" s="865">
        <v>514</v>
      </c>
      <c r="G42" s="865">
        <v>50325</v>
      </c>
      <c r="H42" s="865">
        <v>2</v>
      </c>
      <c r="I42" s="865">
        <v>230</v>
      </c>
      <c r="J42" s="865">
        <v>2</v>
      </c>
      <c r="K42" s="865">
        <v>270</v>
      </c>
      <c r="L42" s="890"/>
      <c r="M42" s="459" t="s">
        <v>155</v>
      </c>
      <c r="N42" s="292">
        <v>1308</v>
      </c>
    </row>
    <row r="43" spans="1:14" s="889" customFormat="1" ht="12.75" customHeight="1">
      <c r="A43" s="465" t="s">
        <v>154</v>
      </c>
      <c r="B43" s="865">
        <v>230</v>
      </c>
      <c r="C43" s="865">
        <v>18995</v>
      </c>
      <c r="D43" s="865">
        <v>210</v>
      </c>
      <c r="E43" s="865">
        <v>17846</v>
      </c>
      <c r="F43" s="865">
        <v>100</v>
      </c>
      <c r="G43" s="865">
        <v>7374</v>
      </c>
      <c r="H43" s="865">
        <v>17</v>
      </c>
      <c r="I43" s="865">
        <v>874</v>
      </c>
      <c r="J43" s="866">
        <v>3</v>
      </c>
      <c r="K43" s="866">
        <v>275</v>
      </c>
      <c r="L43" s="890"/>
      <c r="M43" s="459" t="s">
        <v>153</v>
      </c>
      <c r="N43" s="280" t="s">
        <v>152</v>
      </c>
    </row>
    <row r="44" spans="1:14" s="889" customFormat="1" ht="12.75" customHeight="1">
      <c r="A44" s="465" t="s">
        <v>151</v>
      </c>
      <c r="B44" s="865">
        <v>308</v>
      </c>
      <c r="C44" s="865">
        <v>27701</v>
      </c>
      <c r="D44" s="865">
        <v>292</v>
      </c>
      <c r="E44" s="865">
        <v>25350</v>
      </c>
      <c r="F44" s="865">
        <v>182</v>
      </c>
      <c r="G44" s="865">
        <v>14237</v>
      </c>
      <c r="H44" s="865">
        <v>13</v>
      </c>
      <c r="I44" s="865">
        <v>1994</v>
      </c>
      <c r="J44" s="865">
        <v>3</v>
      </c>
      <c r="K44" s="865">
        <v>357</v>
      </c>
      <c r="L44" s="890"/>
      <c r="M44" s="459" t="s">
        <v>150</v>
      </c>
      <c r="N44" s="292">
        <v>1310</v>
      </c>
    </row>
    <row r="45" spans="1:14" s="889" customFormat="1" ht="12.75" customHeight="1">
      <c r="A45" s="465" t="s">
        <v>149</v>
      </c>
      <c r="B45" s="865">
        <v>1213</v>
      </c>
      <c r="C45" s="865">
        <v>213311</v>
      </c>
      <c r="D45" s="865">
        <v>1211</v>
      </c>
      <c r="E45" s="865">
        <v>213091</v>
      </c>
      <c r="F45" s="865">
        <v>932</v>
      </c>
      <c r="G45" s="865">
        <v>126725</v>
      </c>
      <c r="H45" s="866">
        <v>0</v>
      </c>
      <c r="I45" s="866">
        <v>0</v>
      </c>
      <c r="J45" s="866">
        <v>2</v>
      </c>
      <c r="K45" s="866">
        <v>220</v>
      </c>
      <c r="L45" s="890"/>
      <c r="M45" s="459" t="s">
        <v>148</v>
      </c>
      <c r="N45" s="292">
        <v>1312</v>
      </c>
    </row>
    <row r="46" spans="1:14" s="889" customFormat="1" ht="12.75" customHeight="1">
      <c r="A46" s="465" t="s">
        <v>147</v>
      </c>
      <c r="B46" s="865">
        <v>312</v>
      </c>
      <c r="C46" s="865">
        <v>36299</v>
      </c>
      <c r="D46" s="865">
        <v>293</v>
      </c>
      <c r="E46" s="865">
        <v>34641</v>
      </c>
      <c r="F46" s="865">
        <v>195</v>
      </c>
      <c r="G46" s="865">
        <v>18775</v>
      </c>
      <c r="H46" s="865">
        <v>16</v>
      </c>
      <c r="I46" s="865">
        <v>978</v>
      </c>
      <c r="J46" s="866">
        <v>3</v>
      </c>
      <c r="K46" s="866">
        <v>680</v>
      </c>
      <c r="L46" s="890"/>
      <c r="M46" s="459" t="s">
        <v>146</v>
      </c>
      <c r="N46" s="292">
        <v>1313</v>
      </c>
    </row>
    <row r="47" spans="1:14" s="889" customFormat="1" ht="12.75" customHeight="1">
      <c r="A47" s="465" t="s">
        <v>145</v>
      </c>
      <c r="B47" s="865">
        <v>520</v>
      </c>
      <c r="C47" s="865">
        <v>48704</v>
      </c>
      <c r="D47" s="865">
        <v>496</v>
      </c>
      <c r="E47" s="865">
        <v>46164</v>
      </c>
      <c r="F47" s="865">
        <v>278</v>
      </c>
      <c r="G47" s="865">
        <v>21828</v>
      </c>
      <c r="H47" s="865">
        <v>17</v>
      </c>
      <c r="I47" s="865">
        <v>1267</v>
      </c>
      <c r="J47" s="865">
        <v>7</v>
      </c>
      <c r="K47" s="865">
        <v>1272</v>
      </c>
      <c r="L47" s="890"/>
      <c r="M47" s="459" t="s">
        <v>144</v>
      </c>
      <c r="N47" s="280" t="s">
        <v>143</v>
      </c>
    </row>
    <row r="48" spans="1:14" s="889" customFormat="1" ht="12.75" customHeight="1">
      <c r="A48" s="465" t="s">
        <v>142</v>
      </c>
      <c r="B48" s="865">
        <v>184</v>
      </c>
      <c r="C48" s="865">
        <v>18228</v>
      </c>
      <c r="D48" s="865">
        <v>164</v>
      </c>
      <c r="E48" s="865">
        <v>16616</v>
      </c>
      <c r="F48" s="865">
        <v>86</v>
      </c>
      <c r="G48" s="865">
        <v>6548</v>
      </c>
      <c r="H48" s="865">
        <v>14</v>
      </c>
      <c r="I48" s="865">
        <v>948</v>
      </c>
      <c r="J48" s="865">
        <v>6</v>
      </c>
      <c r="K48" s="865">
        <v>663</v>
      </c>
      <c r="L48" s="890"/>
      <c r="M48" s="459" t="s">
        <v>141</v>
      </c>
      <c r="N48" s="292">
        <v>1314</v>
      </c>
    </row>
    <row r="49" spans="1:14" s="889" customFormat="1" ht="12.75" customHeight="1">
      <c r="A49" s="465" t="s">
        <v>140</v>
      </c>
      <c r="B49" s="865">
        <v>137</v>
      </c>
      <c r="C49" s="865">
        <v>11772</v>
      </c>
      <c r="D49" s="865">
        <v>136</v>
      </c>
      <c r="E49" s="865">
        <v>11610</v>
      </c>
      <c r="F49" s="865">
        <v>119</v>
      </c>
      <c r="G49" s="865">
        <v>9877</v>
      </c>
      <c r="H49" s="866">
        <v>1</v>
      </c>
      <c r="I49" s="866">
        <v>162</v>
      </c>
      <c r="J49" s="866">
        <v>0</v>
      </c>
      <c r="K49" s="866">
        <v>0</v>
      </c>
      <c r="L49" s="890"/>
      <c r="M49" s="459" t="s">
        <v>139</v>
      </c>
      <c r="N49" s="280" t="s">
        <v>138</v>
      </c>
    </row>
    <row r="50" spans="1:14" s="889" customFormat="1" ht="12.75" customHeight="1">
      <c r="A50" s="465" t="s">
        <v>137</v>
      </c>
      <c r="B50" s="865">
        <v>115</v>
      </c>
      <c r="C50" s="865">
        <v>10586</v>
      </c>
      <c r="D50" s="865">
        <v>112</v>
      </c>
      <c r="E50" s="865">
        <v>10326</v>
      </c>
      <c r="F50" s="865">
        <v>75</v>
      </c>
      <c r="G50" s="865">
        <v>5229</v>
      </c>
      <c r="H50" s="866">
        <v>3</v>
      </c>
      <c r="I50" s="866">
        <v>260</v>
      </c>
      <c r="J50" s="866">
        <v>0</v>
      </c>
      <c r="K50" s="866">
        <v>0</v>
      </c>
      <c r="L50" s="890"/>
      <c r="M50" s="459" t="s">
        <v>136</v>
      </c>
      <c r="N50" s="292">
        <v>1318</v>
      </c>
    </row>
    <row r="51" spans="1:14" s="889" customFormat="1" ht="12.75" customHeight="1">
      <c r="A51" s="465" t="s">
        <v>135</v>
      </c>
      <c r="B51" s="865">
        <v>58</v>
      </c>
      <c r="C51" s="865">
        <v>6665</v>
      </c>
      <c r="D51" s="865">
        <v>56</v>
      </c>
      <c r="E51" s="865">
        <v>6465</v>
      </c>
      <c r="F51" s="865">
        <v>20</v>
      </c>
      <c r="G51" s="865">
        <v>1995</v>
      </c>
      <c r="H51" s="865">
        <v>1</v>
      </c>
      <c r="I51" s="865">
        <v>100</v>
      </c>
      <c r="J51" s="866">
        <v>1</v>
      </c>
      <c r="K51" s="866">
        <v>100</v>
      </c>
      <c r="L51" s="890"/>
      <c r="M51" s="459" t="s">
        <v>134</v>
      </c>
      <c r="N51" s="280" t="s">
        <v>133</v>
      </c>
    </row>
    <row r="52" spans="1:14" s="889" customFormat="1" ht="12.75" customHeight="1">
      <c r="A52" s="465" t="s">
        <v>132</v>
      </c>
      <c r="B52" s="865">
        <v>336</v>
      </c>
      <c r="C52" s="865">
        <v>37255</v>
      </c>
      <c r="D52" s="865">
        <v>332</v>
      </c>
      <c r="E52" s="865">
        <v>36685</v>
      </c>
      <c r="F52" s="865">
        <v>226</v>
      </c>
      <c r="G52" s="865">
        <v>15240</v>
      </c>
      <c r="H52" s="866">
        <v>4</v>
      </c>
      <c r="I52" s="866">
        <v>570</v>
      </c>
      <c r="J52" s="866">
        <v>0</v>
      </c>
      <c r="K52" s="866">
        <v>0</v>
      </c>
      <c r="L52" s="890"/>
      <c r="M52" s="459" t="s">
        <v>131</v>
      </c>
      <c r="N52" s="292">
        <v>1315</v>
      </c>
    </row>
    <row r="53" spans="1:14" s="889" customFormat="1" ht="12.75" customHeight="1">
      <c r="A53" s="465" t="s">
        <v>130</v>
      </c>
      <c r="B53" s="865">
        <v>444</v>
      </c>
      <c r="C53" s="865">
        <v>64546</v>
      </c>
      <c r="D53" s="865">
        <v>398</v>
      </c>
      <c r="E53" s="865">
        <v>54954</v>
      </c>
      <c r="F53" s="865">
        <v>267</v>
      </c>
      <c r="G53" s="865">
        <v>28894</v>
      </c>
      <c r="H53" s="865">
        <v>41</v>
      </c>
      <c r="I53" s="865">
        <v>7503</v>
      </c>
      <c r="J53" s="865">
        <v>5</v>
      </c>
      <c r="K53" s="865">
        <v>2088</v>
      </c>
      <c r="L53" s="890"/>
      <c r="M53" s="459" t="s">
        <v>129</v>
      </c>
      <c r="N53" s="292">
        <v>1316</v>
      </c>
    </row>
    <row r="54" spans="1:14" s="889" customFormat="1" ht="12.75" customHeight="1">
      <c r="A54" s="465" t="s">
        <v>128</v>
      </c>
      <c r="B54" s="865">
        <v>1133</v>
      </c>
      <c r="C54" s="865">
        <v>108200</v>
      </c>
      <c r="D54" s="865">
        <v>1117</v>
      </c>
      <c r="E54" s="865">
        <v>106654</v>
      </c>
      <c r="F54" s="865">
        <v>875</v>
      </c>
      <c r="G54" s="865">
        <v>74673</v>
      </c>
      <c r="H54" s="865">
        <v>16</v>
      </c>
      <c r="I54" s="865">
        <v>1546</v>
      </c>
      <c r="J54" s="866">
        <v>0</v>
      </c>
      <c r="K54" s="866">
        <v>0</v>
      </c>
      <c r="L54" s="890"/>
      <c r="M54" s="459" t="s">
        <v>127</v>
      </c>
      <c r="N54" s="292">
        <v>1317</v>
      </c>
    </row>
    <row r="55" spans="1:14" s="889" customFormat="1" ht="12.75" customHeight="1">
      <c r="A55" s="472" t="s">
        <v>126</v>
      </c>
      <c r="B55" s="868">
        <v>227</v>
      </c>
      <c r="C55" s="868">
        <v>23777</v>
      </c>
      <c r="D55" s="868">
        <v>195</v>
      </c>
      <c r="E55" s="868">
        <v>19324</v>
      </c>
      <c r="F55" s="868">
        <v>77</v>
      </c>
      <c r="G55" s="868">
        <v>5557</v>
      </c>
      <c r="H55" s="868">
        <v>26</v>
      </c>
      <c r="I55" s="868">
        <v>3798</v>
      </c>
      <c r="J55" s="868">
        <v>6</v>
      </c>
      <c r="K55" s="868">
        <v>654</v>
      </c>
      <c r="L55" s="890"/>
      <c r="M55" s="467" t="s">
        <v>125</v>
      </c>
      <c r="N55" s="286" t="s">
        <v>40</v>
      </c>
    </row>
    <row r="56" spans="1:14" s="889" customFormat="1" ht="12.75" customHeight="1">
      <c r="A56" s="465" t="s">
        <v>124</v>
      </c>
      <c r="B56" s="865">
        <v>6</v>
      </c>
      <c r="C56" s="865">
        <v>501</v>
      </c>
      <c r="D56" s="865">
        <v>5</v>
      </c>
      <c r="E56" s="865">
        <v>401</v>
      </c>
      <c r="F56" s="866">
        <v>0</v>
      </c>
      <c r="G56" s="866">
        <v>0</v>
      </c>
      <c r="H56" s="865">
        <v>1</v>
      </c>
      <c r="I56" s="865">
        <v>100</v>
      </c>
      <c r="J56" s="866">
        <v>0</v>
      </c>
      <c r="K56" s="866">
        <v>0</v>
      </c>
      <c r="L56" s="890"/>
      <c r="M56" s="459" t="s">
        <v>123</v>
      </c>
      <c r="N56" s="292">
        <v>1702</v>
      </c>
    </row>
    <row r="57" spans="1:14" s="889" customFormat="1" ht="12.75" customHeight="1">
      <c r="A57" s="465" t="s">
        <v>122</v>
      </c>
      <c r="B57" s="865">
        <v>109</v>
      </c>
      <c r="C57" s="865">
        <v>13484</v>
      </c>
      <c r="D57" s="865">
        <v>96</v>
      </c>
      <c r="E57" s="865">
        <v>10979</v>
      </c>
      <c r="F57" s="865">
        <v>49</v>
      </c>
      <c r="G57" s="865">
        <v>4014</v>
      </c>
      <c r="H57" s="865">
        <v>10</v>
      </c>
      <c r="I57" s="865">
        <v>2177</v>
      </c>
      <c r="J57" s="865">
        <v>3</v>
      </c>
      <c r="K57" s="865">
        <v>328</v>
      </c>
      <c r="L57" s="890"/>
      <c r="M57" s="459" t="s">
        <v>121</v>
      </c>
      <c r="N57" s="292">
        <v>1703</v>
      </c>
    </row>
    <row r="58" spans="1:14" s="889" customFormat="1" ht="12.75" customHeight="1">
      <c r="A58" s="465" t="s">
        <v>120</v>
      </c>
      <c r="B58" s="865">
        <v>12</v>
      </c>
      <c r="C58" s="865">
        <v>817</v>
      </c>
      <c r="D58" s="865">
        <v>10</v>
      </c>
      <c r="E58" s="865">
        <v>704</v>
      </c>
      <c r="F58" s="865">
        <v>3</v>
      </c>
      <c r="G58" s="865">
        <v>135</v>
      </c>
      <c r="H58" s="866">
        <v>2</v>
      </c>
      <c r="I58" s="866">
        <v>113</v>
      </c>
      <c r="J58" s="866">
        <v>0</v>
      </c>
      <c r="K58" s="866">
        <v>0</v>
      </c>
      <c r="L58" s="890"/>
      <c r="M58" s="459" t="s">
        <v>119</v>
      </c>
      <c r="N58" s="292">
        <v>1706</v>
      </c>
    </row>
    <row r="59" spans="1:14" s="889" customFormat="1" ht="12.75" customHeight="1">
      <c r="A59" s="465" t="s">
        <v>118</v>
      </c>
      <c r="B59" s="865">
        <v>16</v>
      </c>
      <c r="C59" s="865">
        <v>987</v>
      </c>
      <c r="D59" s="865">
        <v>13</v>
      </c>
      <c r="E59" s="865">
        <v>753</v>
      </c>
      <c r="F59" s="865">
        <v>4</v>
      </c>
      <c r="G59" s="865">
        <v>205</v>
      </c>
      <c r="H59" s="865">
        <v>2</v>
      </c>
      <c r="I59" s="865">
        <v>214</v>
      </c>
      <c r="J59" s="865">
        <v>1</v>
      </c>
      <c r="K59" s="865">
        <v>20</v>
      </c>
      <c r="L59" s="890"/>
      <c r="M59" s="459" t="s">
        <v>117</v>
      </c>
      <c r="N59" s="292">
        <v>1709</v>
      </c>
    </row>
    <row r="60" spans="1:14" s="889" customFormat="1" ht="12.75" customHeight="1">
      <c r="A60" s="465" t="s">
        <v>116</v>
      </c>
      <c r="B60" s="865">
        <v>33</v>
      </c>
      <c r="C60" s="865">
        <v>2449</v>
      </c>
      <c r="D60" s="865">
        <v>28</v>
      </c>
      <c r="E60" s="865">
        <v>1979</v>
      </c>
      <c r="F60" s="865">
        <v>9</v>
      </c>
      <c r="G60" s="865">
        <v>538</v>
      </c>
      <c r="H60" s="865">
        <v>5</v>
      </c>
      <c r="I60" s="865">
        <v>470</v>
      </c>
      <c r="J60" s="866">
        <v>0</v>
      </c>
      <c r="K60" s="866">
        <v>0</v>
      </c>
      <c r="L60" s="890"/>
      <c r="M60" s="459" t="s">
        <v>115</v>
      </c>
      <c r="N60" s="292">
        <v>1712</v>
      </c>
    </row>
    <row r="61" spans="1:14" s="889" customFormat="1" ht="12.75" customHeight="1">
      <c r="A61" s="465" t="s">
        <v>114</v>
      </c>
      <c r="B61" s="865">
        <v>51</v>
      </c>
      <c r="C61" s="865">
        <v>5538</v>
      </c>
      <c r="D61" s="865">
        <v>43</v>
      </c>
      <c r="E61" s="865">
        <v>4507</v>
      </c>
      <c r="F61" s="865">
        <v>12</v>
      </c>
      <c r="G61" s="865">
        <v>665</v>
      </c>
      <c r="H61" s="865">
        <v>6</v>
      </c>
      <c r="I61" s="865">
        <v>725</v>
      </c>
      <c r="J61" s="865">
        <v>2</v>
      </c>
      <c r="K61" s="865">
        <v>306</v>
      </c>
      <c r="L61" s="890"/>
      <c r="M61" s="459" t="s">
        <v>113</v>
      </c>
      <c r="N61" s="292">
        <v>1713</v>
      </c>
    </row>
    <row r="62" spans="1:14" s="889" customFormat="1" ht="12.75" customHeight="1">
      <c r="A62" s="472" t="s">
        <v>112</v>
      </c>
      <c r="B62" s="868">
        <v>1318</v>
      </c>
      <c r="C62" s="868">
        <v>115525</v>
      </c>
      <c r="D62" s="868">
        <v>1171</v>
      </c>
      <c r="E62" s="868">
        <v>103518</v>
      </c>
      <c r="F62" s="868">
        <v>481</v>
      </c>
      <c r="G62" s="868">
        <v>33769</v>
      </c>
      <c r="H62" s="868">
        <v>100</v>
      </c>
      <c r="I62" s="868">
        <v>6089</v>
      </c>
      <c r="J62" s="868">
        <v>47</v>
      </c>
      <c r="K62" s="868">
        <v>5918</v>
      </c>
      <c r="L62" s="890"/>
      <c r="M62" s="467" t="s">
        <v>111</v>
      </c>
      <c r="N62" s="286" t="s">
        <v>40</v>
      </c>
    </row>
    <row r="63" spans="1:14" s="889" customFormat="1" ht="12.75" customHeight="1">
      <c r="A63" s="465" t="s">
        <v>110</v>
      </c>
      <c r="B63" s="865">
        <v>159</v>
      </c>
      <c r="C63" s="865">
        <v>15843</v>
      </c>
      <c r="D63" s="865">
        <v>150</v>
      </c>
      <c r="E63" s="865">
        <v>14661</v>
      </c>
      <c r="F63" s="865">
        <v>64</v>
      </c>
      <c r="G63" s="865">
        <v>4517</v>
      </c>
      <c r="H63" s="865">
        <v>7</v>
      </c>
      <c r="I63" s="865">
        <v>918</v>
      </c>
      <c r="J63" s="865">
        <v>2</v>
      </c>
      <c r="K63" s="865">
        <v>265</v>
      </c>
      <c r="L63" s="890"/>
      <c r="M63" s="459" t="s">
        <v>109</v>
      </c>
      <c r="N63" s="292">
        <v>1301</v>
      </c>
    </row>
    <row r="64" spans="1:14" s="889" customFormat="1" ht="12.75" customHeight="1">
      <c r="A64" s="465" t="s">
        <v>108</v>
      </c>
      <c r="B64" s="865">
        <v>92</v>
      </c>
      <c r="C64" s="865">
        <v>8286</v>
      </c>
      <c r="D64" s="865">
        <v>70</v>
      </c>
      <c r="E64" s="865">
        <v>5264</v>
      </c>
      <c r="F64" s="865">
        <v>15</v>
      </c>
      <c r="G64" s="865">
        <v>896</v>
      </c>
      <c r="H64" s="865">
        <v>13</v>
      </c>
      <c r="I64" s="865">
        <v>1061</v>
      </c>
      <c r="J64" s="865">
        <v>9</v>
      </c>
      <c r="K64" s="865">
        <v>1961</v>
      </c>
      <c r="L64" s="890"/>
      <c r="M64" s="459" t="s">
        <v>107</v>
      </c>
      <c r="N64" s="292">
        <v>1302</v>
      </c>
    </row>
    <row r="65" spans="1:14" s="889" customFormat="1" ht="12.75" customHeight="1">
      <c r="A65" s="465" t="s">
        <v>106</v>
      </c>
      <c r="B65" s="865">
        <v>39</v>
      </c>
      <c r="C65" s="865">
        <v>3900</v>
      </c>
      <c r="D65" s="865">
        <v>31</v>
      </c>
      <c r="E65" s="865">
        <v>2937</v>
      </c>
      <c r="F65" s="865">
        <v>8</v>
      </c>
      <c r="G65" s="865">
        <v>427</v>
      </c>
      <c r="H65" s="865">
        <v>3</v>
      </c>
      <c r="I65" s="865">
        <v>217</v>
      </c>
      <c r="J65" s="865">
        <v>5</v>
      </c>
      <c r="K65" s="865">
        <v>747</v>
      </c>
      <c r="L65" s="890"/>
      <c r="M65" s="459" t="s">
        <v>105</v>
      </c>
      <c r="N65" s="280" t="s">
        <v>104</v>
      </c>
    </row>
    <row r="66" spans="1:14" s="889" customFormat="1" ht="12.75" customHeight="1">
      <c r="A66" s="465" t="s">
        <v>103</v>
      </c>
      <c r="B66" s="865">
        <v>67</v>
      </c>
      <c r="C66" s="865">
        <v>4898</v>
      </c>
      <c r="D66" s="865">
        <v>55</v>
      </c>
      <c r="E66" s="865">
        <v>4422</v>
      </c>
      <c r="F66" s="865">
        <v>4</v>
      </c>
      <c r="G66" s="865">
        <v>314</v>
      </c>
      <c r="H66" s="865">
        <v>10</v>
      </c>
      <c r="I66" s="865">
        <v>330</v>
      </c>
      <c r="J66" s="866">
        <v>2</v>
      </c>
      <c r="K66" s="866">
        <v>145</v>
      </c>
      <c r="L66" s="890"/>
      <c r="M66" s="459" t="s">
        <v>102</v>
      </c>
      <c r="N66" s="280" t="s">
        <v>101</v>
      </c>
    </row>
    <row r="67" spans="1:14" s="889" customFormat="1" ht="12.75" customHeight="1">
      <c r="A67" s="465" t="s">
        <v>100</v>
      </c>
      <c r="B67" s="865">
        <v>31</v>
      </c>
      <c r="C67" s="865">
        <v>2596</v>
      </c>
      <c r="D67" s="865">
        <v>24</v>
      </c>
      <c r="E67" s="865">
        <v>2224</v>
      </c>
      <c r="F67" s="865">
        <v>4</v>
      </c>
      <c r="G67" s="865">
        <v>385</v>
      </c>
      <c r="H67" s="865">
        <v>3</v>
      </c>
      <c r="I67" s="865">
        <v>22</v>
      </c>
      <c r="J67" s="865">
        <v>4</v>
      </c>
      <c r="K67" s="865">
        <v>350</v>
      </c>
      <c r="L67" s="890"/>
      <c r="M67" s="459" t="s">
        <v>99</v>
      </c>
      <c r="N67" s="292">
        <v>1804</v>
      </c>
    </row>
    <row r="68" spans="1:14" s="889" customFormat="1" ht="12.75" customHeight="1">
      <c r="A68" s="465" t="s">
        <v>98</v>
      </c>
      <c r="B68" s="865">
        <v>199</v>
      </c>
      <c r="C68" s="865">
        <v>14024</v>
      </c>
      <c r="D68" s="865">
        <v>165</v>
      </c>
      <c r="E68" s="865">
        <v>12668</v>
      </c>
      <c r="F68" s="865">
        <v>72</v>
      </c>
      <c r="G68" s="865">
        <v>5151</v>
      </c>
      <c r="H68" s="865">
        <v>31</v>
      </c>
      <c r="I68" s="865">
        <v>1034</v>
      </c>
      <c r="J68" s="865">
        <v>3</v>
      </c>
      <c r="K68" s="865">
        <v>322</v>
      </c>
      <c r="L68" s="890"/>
      <c r="M68" s="459" t="s">
        <v>97</v>
      </c>
      <c r="N68" s="292">
        <v>1303</v>
      </c>
    </row>
    <row r="69" spans="1:14" s="889" customFormat="1" ht="12.75" customHeight="1">
      <c r="A69" s="465" t="s">
        <v>96</v>
      </c>
      <c r="B69" s="865">
        <v>157</v>
      </c>
      <c r="C69" s="865">
        <v>13111</v>
      </c>
      <c r="D69" s="865">
        <v>156</v>
      </c>
      <c r="E69" s="865">
        <v>12880</v>
      </c>
      <c r="F69" s="865">
        <v>86</v>
      </c>
      <c r="G69" s="865">
        <v>5131</v>
      </c>
      <c r="H69" s="865">
        <v>1</v>
      </c>
      <c r="I69" s="865">
        <v>231</v>
      </c>
      <c r="J69" s="866">
        <v>0</v>
      </c>
      <c r="K69" s="866">
        <v>0</v>
      </c>
      <c r="L69" s="890"/>
      <c r="M69" s="459" t="s">
        <v>95</v>
      </c>
      <c r="N69" s="292">
        <v>1305</v>
      </c>
    </row>
    <row r="70" spans="1:14" s="889" customFormat="1" ht="12.75" customHeight="1">
      <c r="A70" s="465" t="s">
        <v>94</v>
      </c>
      <c r="B70" s="865">
        <v>189</v>
      </c>
      <c r="C70" s="865">
        <v>16525</v>
      </c>
      <c r="D70" s="865">
        <v>162</v>
      </c>
      <c r="E70" s="865">
        <v>14916</v>
      </c>
      <c r="F70" s="865">
        <v>67</v>
      </c>
      <c r="G70" s="865">
        <v>4525</v>
      </c>
      <c r="H70" s="865">
        <v>18</v>
      </c>
      <c r="I70" s="865">
        <v>816</v>
      </c>
      <c r="J70" s="865">
        <v>9</v>
      </c>
      <c r="K70" s="865">
        <v>793</v>
      </c>
      <c r="L70" s="890"/>
      <c r="M70" s="459" t="s">
        <v>93</v>
      </c>
      <c r="N70" s="292">
        <v>1307</v>
      </c>
    </row>
    <row r="71" spans="1:14" s="889" customFormat="1" ht="12.75" customHeight="1">
      <c r="A71" s="465" t="s">
        <v>92</v>
      </c>
      <c r="B71" s="865">
        <v>147</v>
      </c>
      <c r="C71" s="865">
        <v>12662</v>
      </c>
      <c r="D71" s="865">
        <v>143</v>
      </c>
      <c r="E71" s="865">
        <v>12440</v>
      </c>
      <c r="F71" s="865">
        <v>68</v>
      </c>
      <c r="G71" s="865">
        <v>4773</v>
      </c>
      <c r="H71" s="865">
        <v>2</v>
      </c>
      <c r="I71" s="865">
        <v>56</v>
      </c>
      <c r="J71" s="866">
        <v>2</v>
      </c>
      <c r="K71" s="866">
        <v>166</v>
      </c>
      <c r="L71" s="890"/>
      <c r="M71" s="459" t="s">
        <v>91</v>
      </c>
      <c r="N71" s="292">
        <v>1309</v>
      </c>
    </row>
    <row r="72" spans="1:14" s="889" customFormat="1" ht="12.75" customHeight="1">
      <c r="A72" s="465" t="s">
        <v>90</v>
      </c>
      <c r="B72" s="865">
        <v>210</v>
      </c>
      <c r="C72" s="865">
        <v>21534</v>
      </c>
      <c r="D72" s="865">
        <v>194</v>
      </c>
      <c r="E72" s="865">
        <v>19707</v>
      </c>
      <c r="F72" s="865">
        <v>87</v>
      </c>
      <c r="G72" s="865">
        <v>7207</v>
      </c>
      <c r="H72" s="865">
        <v>9</v>
      </c>
      <c r="I72" s="865">
        <v>1184</v>
      </c>
      <c r="J72" s="865">
        <v>7</v>
      </c>
      <c r="K72" s="865">
        <v>643</v>
      </c>
      <c r="L72" s="890"/>
      <c r="M72" s="459" t="s">
        <v>89</v>
      </c>
      <c r="N72" s="292">
        <v>1311</v>
      </c>
    </row>
    <row r="73" spans="1:14" s="889" customFormat="1" ht="12.75" customHeight="1">
      <c r="A73" s="465" t="s">
        <v>88</v>
      </c>
      <c r="B73" s="865">
        <v>28</v>
      </c>
      <c r="C73" s="865">
        <v>2146</v>
      </c>
      <c r="D73" s="865">
        <v>21</v>
      </c>
      <c r="E73" s="865">
        <v>1399</v>
      </c>
      <c r="F73" s="865">
        <v>6</v>
      </c>
      <c r="G73" s="865">
        <v>443</v>
      </c>
      <c r="H73" s="865">
        <v>3</v>
      </c>
      <c r="I73" s="865">
        <v>221</v>
      </c>
      <c r="J73" s="865">
        <v>4</v>
      </c>
      <c r="K73" s="865">
        <v>526</v>
      </c>
      <c r="L73" s="890"/>
      <c r="M73" s="459" t="s">
        <v>87</v>
      </c>
      <c r="N73" s="292">
        <v>1813</v>
      </c>
    </row>
    <row r="74" spans="1:14" s="889" customFormat="1" ht="12.75" customHeight="1">
      <c r="A74" s="472" t="s">
        <v>86</v>
      </c>
      <c r="B74" s="868">
        <v>1015</v>
      </c>
      <c r="C74" s="868">
        <v>84243</v>
      </c>
      <c r="D74" s="868">
        <v>645</v>
      </c>
      <c r="E74" s="868">
        <v>61618</v>
      </c>
      <c r="F74" s="868">
        <v>245</v>
      </c>
      <c r="G74" s="868">
        <v>20662</v>
      </c>
      <c r="H74" s="868">
        <v>313</v>
      </c>
      <c r="I74" s="868">
        <v>12771</v>
      </c>
      <c r="J74" s="868">
        <v>57</v>
      </c>
      <c r="K74" s="868">
        <v>9853</v>
      </c>
      <c r="L74" s="890"/>
      <c r="M74" s="467" t="s">
        <v>85</v>
      </c>
      <c r="N74" s="286" t="s">
        <v>40</v>
      </c>
    </row>
    <row r="75" spans="1:14" s="889" customFormat="1" ht="12.75" customHeight="1">
      <c r="A75" s="465" t="s">
        <v>84</v>
      </c>
      <c r="B75" s="865">
        <v>98</v>
      </c>
      <c r="C75" s="865">
        <v>6764</v>
      </c>
      <c r="D75" s="865">
        <v>47</v>
      </c>
      <c r="E75" s="865">
        <v>3703</v>
      </c>
      <c r="F75" s="865">
        <v>11</v>
      </c>
      <c r="G75" s="865">
        <v>903</v>
      </c>
      <c r="H75" s="865">
        <v>48</v>
      </c>
      <c r="I75" s="865">
        <v>2868</v>
      </c>
      <c r="J75" s="865">
        <v>3</v>
      </c>
      <c r="K75" s="865">
        <v>193</v>
      </c>
      <c r="L75" s="890"/>
      <c r="M75" s="459" t="s">
        <v>83</v>
      </c>
      <c r="N75" s="292">
        <v>1701</v>
      </c>
    </row>
    <row r="76" spans="1:14" s="889" customFormat="1" ht="12.75" customHeight="1">
      <c r="A76" s="465" t="s">
        <v>82</v>
      </c>
      <c r="B76" s="865">
        <v>50</v>
      </c>
      <c r="C76" s="865">
        <v>3698</v>
      </c>
      <c r="D76" s="865">
        <v>27</v>
      </c>
      <c r="E76" s="865">
        <v>1887</v>
      </c>
      <c r="F76" s="865">
        <v>11</v>
      </c>
      <c r="G76" s="865">
        <v>739</v>
      </c>
      <c r="H76" s="865">
        <v>15</v>
      </c>
      <c r="I76" s="865">
        <v>377</v>
      </c>
      <c r="J76" s="865">
        <v>8</v>
      </c>
      <c r="K76" s="865">
        <v>1435</v>
      </c>
      <c r="L76" s="890"/>
      <c r="M76" s="459" t="s">
        <v>81</v>
      </c>
      <c r="N76" s="292">
        <v>1801</v>
      </c>
    </row>
    <row r="77" spans="1:14" s="889" customFormat="1" ht="12.75" customHeight="1">
      <c r="A77" s="465" t="s">
        <v>80</v>
      </c>
      <c r="B77" s="865">
        <v>24</v>
      </c>
      <c r="C77" s="865">
        <v>4442</v>
      </c>
      <c r="D77" s="865">
        <v>15</v>
      </c>
      <c r="E77" s="865">
        <v>1038</v>
      </c>
      <c r="F77" s="865">
        <v>2</v>
      </c>
      <c r="G77" s="865">
        <v>170</v>
      </c>
      <c r="H77" s="865">
        <v>8</v>
      </c>
      <c r="I77" s="865">
        <v>254</v>
      </c>
      <c r="J77" s="865">
        <v>1</v>
      </c>
      <c r="K77" s="865">
        <v>3150</v>
      </c>
      <c r="L77" s="890"/>
      <c r="M77" s="459" t="s">
        <v>79</v>
      </c>
      <c r="N77" s="280" t="s">
        <v>78</v>
      </c>
    </row>
    <row r="78" spans="1:14" s="889" customFormat="1" ht="12.75" customHeight="1">
      <c r="A78" s="465" t="s">
        <v>77</v>
      </c>
      <c r="B78" s="865">
        <v>9</v>
      </c>
      <c r="C78" s="865">
        <v>568</v>
      </c>
      <c r="D78" s="865">
        <v>7</v>
      </c>
      <c r="E78" s="865">
        <v>458</v>
      </c>
      <c r="F78" s="866">
        <v>0</v>
      </c>
      <c r="G78" s="866">
        <v>0</v>
      </c>
      <c r="H78" s="865">
        <v>2</v>
      </c>
      <c r="I78" s="865">
        <v>110</v>
      </c>
      <c r="J78" s="866">
        <v>0</v>
      </c>
      <c r="K78" s="866">
        <v>0</v>
      </c>
      <c r="L78" s="890"/>
      <c r="M78" s="459" t="s">
        <v>76</v>
      </c>
      <c r="N78" s="280" t="s">
        <v>75</v>
      </c>
    </row>
    <row r="79" spans="1:14" s="889" customFormat="1" ht="12.75" customHeight="1">
      <c r="A79" s="465" t="s">
        <v>74</v>
      </c>
      <c r="B79" s="865">
        <v>118</v>
      </c>
      <c r="C79" s="865">
        <v>12206</v>
      </c>
      <c r="D79" s="865">
        <v>107</v>
      </c>
      <c r="E79" s="865">
        <v>10456</v>
      </c>
      <c r="F79" s="865">
        <v>56</v>
      </c>
      <c r="G79" s="865">
        <v>4832</v>
      </c>
      <c r="H79" s="865">
        <v>5</v>
      </c>
      <c r="I79" s="865">
        <v>826</v>
      </c>
      <c r="J79" s="865">
        <v>6</v>
      </c>
      <c r="K79" s="865">
        <v>924</v>
      </c>
      <c r="L79" s="890"/>
      <c r="M79" s="459" t="s">
        <v>73</v>
      </c>
      <c r="N79" s="292">
        <v>1805</v>
      </c>
    </row>
    <row r="80" spans="1:14" s="889" customFormat="1" ht="12.75" customHeight="1">
      <c r="A80" s="465" t="s">
        <v>72</v>
      </c>
      <c r="B80" s="865">
        <v>22</v>
      </c>
      <c r="C80" s="865">
        <v>2412</v>
      </c>
      <c r="D80" s="865">
        <v>12</v>
      </c>
      <c r="E80" s="865">
        <v>1646</v>
      </c>
      <c r="F80" s="866">
        <v>0</v>
      </c>
      <c r="G80" s="866">
        <v>0</v>
      </c>
      <c r="H80" s="865">
        <v>6</v>
      </c>
      <c r="I80" s="865">
        <v>162</v>
      </c>
      <c r="J80" s="865">
        <v>4</v>
      </c>
      <c r="K80" s="865">
        <v>605</v>
      </c>
      <c r="L80" s="890"/>
      <c r="M80" s="459" t="s">
        <v>71</v>
      </c>
      <c r="N80" s="292">
        <v>1704</v>
      </c>
    </row>
    <row r="81" spans="1:14" s="889" customFormat="1" ht="12.75" customHeight="1">
      <c r="A81" s="465" t="s">
        <v>70</v>
      </c>
      <c r="B81" s="865">
        <v>43</v>
      </c>
      <c r="C81" s="865">
        <v>4587</v>
      </c>
      <c r="D81" s="865">
        <v>36</v>
      </c>
      <c r="E81" s="865">
        <v>4118</v>
      </c>
      <c r="F81" s="865">
        <v>15</v>
      </c>
      <c r="G81" s="865">
        <v>955</v>
      </c>
      <c r="H81" s="865">
        <v>4</v>
      </c>
      <c r="I81" s="865">
        <v>291</v>
      </c>
      <c r="J81" s="865">
        <v>3</v>
      </c>
      <c r="K81" s="865">
        <v>178</v>
      </c>
      <c r="L81" s="890"/>
      <c r="M81" s="459" t="s">
        <v>69</v>
      </c>
      <c r="N81" s="292">
        <v>1807</v>
      </c>
    </row>
    <row r="82" spans="1:14" s="889" customFormat="1" ht="12.75" customHeight="1">
      <c r="A82" s="465" t="s">
        <v>68</v>
      </c>
      <c r="B82" s="865">
        <v>13</v>
      </c>
      <c r="C82" s="865">
        <v>1466</v>
      </c>
      <c r="D82" s="865">
        <v>7</v>
      </c>
      <c r="E82" s="865">
        <v>701</v>
      </c>
      <c r="F82" s="865">
        <v>1</v>
      </c>
      <c r="G82" s="865">
        <v>80</v>
      </c>
      <c r="H82" s="865">
        <v>3</v>
      </c>
      <c r="I82" s="865">
        <v>256</v>
      </c>
      <c r="J82" s="866">
        <v>3</v>
      </c>
      <c r="K82" s="866">
        <v>510</v>
      </c>
      <c r="L82" s="890"/>
      <c r="M82" s="459" t="s">
        <v>67</v>
      </c>
      <c r="N82" s="292">
        <v>1707</v>
      </c>
    </row>
    <row r="83" spans="1:14" s="889" customFormat="1" ht="12.75" customHeight="1">
      <c r="A83" s="465" t="s">
        <v>66</v>
      </c>
      <c r="B83" s="865">
        <v>3</v>
      </c>
      <c r="C83" s="865">
        <v>383</v>
      </c>
      <c r="D83" s="865">
        <v>3</v>
      </c>
      <c r="E83" s="865">
        <v>383</v>
      </c>
      <c r="F83" s="866">
        <v>0</v>
      </c>
      <c r="G83" s="866">
        <v>0</v>
      </c>
      <c r="H83" s="866">
        <v>0</v>
      </c>
      <c r="I83" s="866">
        <v>0</v>
      </c>
      <c r="J83" s="866">
        <v>0</v>
      </c>
      <c r="K83" s="866">
        <v>0</v>
      </c>
      <c r="L83" s="890"/>
      <c r="M83" s="459" t="s">
        <v>65</v>
      </c>
      <c r="N83" s="292">
        <v>1812</v>
      </c>
    </row>
    <row r="84" spans="1:14" s="889" customFormat="1" ht="12.75" customHeight="1">
      <c r="A84" s="465" t="s">
        <v>64</v>
      </c>
      <c r="B84" s="865">
        <v>66</v>
      </c>
      <c r="C84" s="865">
        <v>5320</v>
      </c>
      <c r="D84" s="865">
        <v>51</v>
      </c>
      <c r="E84" s="865">
        <v>4334</v>
      </c>
      <c r="F84" s="865">
        <v>34</v>
      </c>
      <c r="G84" s="865">
        <v>2935</v>
      </c>
      <c r="H84" s="865">
        <v>11</v>
      </c>
      <c r="I84" s="865">
        <v>464</v>
      </c>
      <c r="J84" s="865">
        <v>4</v>
      </c>
      <c r="K84" s="865">
        <v>523</v>
      </c>
      <c r="L84" s="890"/>
      <c r="M84" s="459" t="s">
        <v>63</v>
      </c>
      <c r="N84" s="292">
        <v>1708</v>
      </c>
    </row>
    <row r="85" spans="1:14" s="889" customFormat="1" ht="12.75" customHeight="1">
      <c r="A85" s="465" t="s">
        <v>62</v>
      </c>
      <c r="B85" s="865">
        <v>46</v>
      </c>
      <c r="C85" s="865">
        <v>2503</v>
      </c>
      <c r="D85" s="865">
        <v>21</v>
      </c>
      <c r="E85" s="865">
        <v>1760</v>
      </c>
      <c r="F85" s="865">
        <v>3</v>
      </c>
      <c r="G85" s="865">
        <v>116</v>
      </c>
      <c r="H85" s="865">
        <v>24</v>
      </c>
      <c r="I85" s="865">
        <v>594</v>
      </c>
      <c r="J85" s="865">
        <v>1</v>
      </c>
      <c r="K85" s="865">
        <v>150</v>
      </c>
      <c r="L85" s="890"/>
      <c r="M85" s="459" t="s">
        <v>61</v>
      </c>
      <c r="N85" s="292">
        <v>1710</v>
      </c>
    </row>
    <row r="86" spans="1:14" s="889" customFormat="1" ht="12.75" customHeight="1">
      <c r="A86" s="465" t="s">
        <v>60</v>
      </c>
      <c r="B86" s="865">
        <v>65</v>
      </c>
      <c r="C86" s="865">
        <v>1508</v>
      </c>
      <c r="D86" s="865">
        <v>11</v>
      </c>
      <c r="E86" s="865">
        <v>593</v>
      </c>
      <c r="F86" s="865">
        <v>2</v>
      </c>
      <c r="G86" s="865">
        <v>120</v>
      </c>
      <c r="H86" s="865">
        <v>50</v>
      </c>
      <c r="I86" s="865">
        <v>575</v>
      </c>
      <c r="J86" s="866">
        <v>4</v>
      </c>
      <c r="K86" s="866">
        <v>341</v>
      </c>
      <c r="L86" s="890"/>
      <c r="M86" s="459" t="s">
        <v>59</v>
      </c>
      <c r="N86" s="292">
        <v>1711</v>
      </c>
    </row>
    <row r="87" spans="1:14" s="889" customFormat="1" ht="12.75" customHeight="1">
      <c r="A87" s="465" t="s">
        <v>58</v>
      </c>
      <c r="B87" s="865">
        <v>106</v>
      </c>
      <c r="C87" s="865">
        <v>5101</v>
      </c>
      <c r="D87" s="865">
        <v>44</v>
      </c>
      <c r="E87" s="865">
        <v>2612</v>
      </c>
      <c r="F87" s="865">
        <v>3</v>
      </c>
      <c r="G87" s="865">
        <v>159</v>
      </c>
      <c r="H87" s="865">
        <v>57</v>
      </c>
      <c r="I87" s="865">
        <v>2261</v>
      </c>
      <c r="J87" s="865">
        <v>5</v>
      </c>
      <c r="K87" s="865">
        <v>229</v>
      </c>
      <c r="L87" s="890"/>
      <c r="M87" s="459" t="s">
        <v>57</v>
      </c>
      <c r="N87" s="292">
        <v>1815</v>
      </c>
    </row>
    <row r="88" spans="1:14" s="889" customFormat="1" ht="12.75" customHeight="1">
      <c r="A88" s="465" t="s">
        <v>56</v>
      </c>
      <c r="B88" s="865">
        <v>25</v>
      </c>
      <c r="C88" s="865">
        <v>1972</v>
      </c>
      <c r="D88" s="865">
        <v>19</v>
      </c>
      <c r="E88" s="865">
        <v>1906</v>
      </c>
      <c r="F88" s="865">
        <v>2</v>
      </c>
      <c r="G88" s="865">
        <v>151</v>
      </c>
      <c r="H88" s="865">
        <v>6</v>
      </c>
      <c r="I88" s="865">
        <v>66</v>
      </c>
      <c r="J88" s="866">
        <v>0</v>
      </c>
      <c r="K88" s="866">
        <v>0</v>
      </c>
      <c r="L88" s="890"/>
      <c r="M88" s="459" t="s">
        <v>55</v>
      </c>
      <c r="N88" s="292">
        <v>1818</v>
      </c>
    </row>
    <row r="89" spans="1:14" s="889" customFormat="1" ht="12.75" customHeight="1">
      <c r="A89" s="465" t="s">
        <v>54</v>
      </c>
      <c r="B89" s="865">
        <v>33</v>
      </c>
      <c r="C89" s="865">
        <v>2395</v>
      </c>
      <c r="D89" s="865">
        <v>21</v>
      </c>
      <c r="E89" s="865">
        <v>1818</v>
      </c>
      <c r="F89" s="865">
        <v>2</v>
      </c>
      <c r="G89" s="865">
        <v>261</v>
      </c>
      <c r="H89" s="865">
        <v>9</v>
      </c>
      <c r="I89" s="865">
        <v>270</v>
      </c>
      <c r="J89" s="866">
        <v>3</v>
      </c>
      <c r="K89" s="866">
        <v>307</v>
      </c>
      <c r="L89" s="890"/>
      <c r="M89" s="459" t="s">
        <v>53</v>
      </c>
      <c r="N89" s="292">
        <v>1819</v>
      </c>
    </row>
    <row r="90" spans="1:14" s="889" customFormat="1" ht="12.75" customHeight="1">
      <c r="A90" s="465" t="s">
        <v>52</v>
      </c>
      <c r="B90" s="865">
        <v>32</v>
      </c>
      <c r="C90" s="865">
        <v>3321</v>
      </c>
      <c r="D90" s="865">
        <v>27</v>
      </c>
      <c r="E90" s="865">
        <v>2692</v>
      </c>
      <c r="F90" s="865">
        <v>10</v>
      </c>
      <c r="G90" s="865">
        <v>719</v>
      </c>
      <c r="H90" s="866">
        <v>1</v>
      </c>
      <c r="I90" s="866">
        <v>265</v>
      </c>
      <c r="J90" s="865">
        <v>4</v>
      </c>
      <c r="K90" s="865">
        <v>364</v>
      </c>
      <c r="L90" s="890"/>
      <c r="M90" s="459" t="s">
        <v>51</v>
      </c>
      <c r="N90" s="292">
        <v>1820</v>
      </c>
    </row>
    <row r="91" spans="1:14" s="889" customFormat="1" ht="12.75" customHeight="1">
      <c r="A91" s="465" t="s">
        <v>50</v>
      </c>
      <c r="B91" s="865">
        <v>15</v>
      </c>
      <c r="C91" s="865">
        <v>1480</v>
      </c>
      <c r="D91" s="865">
        <v>14</v>
      </c>
      <c r="E91" s="865">
        <v>1352</v>
      </c>
      <c r="F91" s="866">
        <v>4</v>
      </c>
      <c r="G91" s="866">
        <v>246</v>
      </c>
      <c r="H91" s="866">
        <v>0</v>
      </c>
      <c r="I91" s="866">
        <v>0</v>
      </c>
      <c r="J91" s="865">
        <v>1</v>
      </c>
      <c r="K91" s="865">
        <v>128</v>
      </c>
      <c r="L91" s="890"/>
      <c r="M91" s="459" t="s">
        <v>49</v>
      </c>
      <c r="N91" s="280" t="s">
        <v>48</v>
      </c>
    </row>
    <row r="92" spans="1:14" s="889" customFormat="1" ht="12.75" customHeight="1">
      <c r="A92" s="465" t="s">
        <v>47</v>
      </c>
      <c r="B92" s="865">
        <v>58</v>
      </c>
      <c r="C92" s="865">
        <v>3830</v>
      </c>
      <c r="D92" s="865">
        <v>12</v>
      </c>
      <c r="E92" s="865">
        <v>1432</v>
      </c>
      <c r="F92" s="865">
        <v>3</v>
      </c>
      <c r="G92" s="865">
        <v>358</v>
      </c>
      <c r="H92" s="865">
        <v>45</v>
      </c>
      <c r="I92" s="865">
        <v>2317</v>
      </c>
      <c r="J92" s="865">
        <v>1</v>
      </c>
      <c r="K92" s="865">
        <v>81</v>
      </c>
      <c r="L92" s="890"/>
      <c r="M92" s="459" t="s">
        <v>46</v>
      </c>
      <c r="N92" s="280" t="s">
        <v>45</v>
      </c>
    </row>
    <row r="93" spans="1:14" s="889" customFormat="1" ht="12.75" customHeight="1">
      <c r="A93" s="465" t="s">
        <v>44</v>
      </c>
      <c r="B93" s="865">
        <v>189</v>
      </c>
      <c r="C93" s="865">
        <v>20287</v>
      </c>
      <c r="D93" s="865">
        <v>164</v>
      </c>
      <c r="E93" s="865">
        <v>18732</v>
      </c>
      <c r="F93" s="865">
        <v>86</v>
      </c>
      <c r="G93" s="865">
        <v>7920</v>
      </c>
      <c r="H93" s="865">
        <v>19</v>
      </c>
      <c r="I93" s="865">
        <v>819</v>
      </c>
      <c r="J93" s="865">
        <v>6</v>
      </c>
      <c r="K93" s="865">
        <v>736</v>
      </c>
      <c r="L93" s="890"/>
      <c r="M93" s="459" t="s">
        <v>43</v>
      </c>
      <c r="N93" s="292">
        <v>1714</v>
      </c>
    </row>
    <row r="94" spans="1:14" s="889" customFormat="1" ht="12.75" customHeight="1">
      <c r="A94" s="472" t="s">
        <v>42</v>
      </c>
      <c r="B94" s="868">
        <v>448</v>
      </c>
      <c r="C94" s="868">
        <v>40887</v>
      </c>
      <c r="D94" s="868">
        <v>375</v>
      </c>
      <c r="E94" s="868">
        <v>33554</v>
      </c>
      <c r="F94" s="868">
        <v>172</v>
      </c>
      <c r="G94" s="868">
        <v>11097</v>
      </c>
      <c r="H94" s="868">
        <v>69</v>
      </c>
      <c r="I94" s="868">
        <v>6442</v>
      </c>
      <c r="J94" s="868">
        <v>4</v>
      </c>
      <c r="K94" s="868">
        <v>890</v>
      </c>
      <c r="L94" s="890"/>
      <c r="M94" s="467" t="s">
        <v>41</v>
      </c>
      <c r="N94" s="286" t="s">
        <v>40</v>
      </c>
    </row>
    <row r="95" spans="1:14" s="889" customFormat="1" ht="12.75" customHeight="1">
      <c r="A95" s="465" t="s">
        <v>39</v>
      </c>
      <c r="B95" s="865">
        <v>29</v>
      </c>
      <c r="C95" s="865">
        <v>1538</v>
      </c>
      <c r="D95" s="865">
        <v>19</v>
      </c>
      <c r="E95" s="865">
        <v>1153</v>
      </c>
      <c r="F95" s="866">
        <v>1</v>
      </c>
      <c r="G95" s="866">
        <v>220</v>
      </c>
      <c r="H95" s="865">
        <v>9</v>
      </c>
      <c r="I95" s="865">
        <v>315</v>
      </c>
      <c r="J95" s="865">
        <v>1</v>
      </c>
      <c r="K95" s="865">
        <v>70</v>
      </c>
      <c r="L95" s="890"/>
      <c r="M95" s="459" t="s">
        <v>38</v>
      </c>
      <c r="N95" s="280" t="s">
        <v>37</v>
      </c>
    </row>
    <row r="96" spans="1:14" s="889" customFormat="1" ht="12.75" customHeight="1">
      <c r="A96" s="465" t="s">
        <v>36</v>
      </c>
      <c r="B96" s="865">
        <v>177</v>
      </c>
      <c r="C96" s="865">
        <v>13463</v>
      </c>
      <c r="D96" s="865">
        <v>162</v>
      </c>
      <c r="E96" s="865">
        <v>11879</v>
      </c>
      <c r="F96" s="865">
        <v>101</v>
      </c>
      <c r="G96" s="865">
        <v>4775</v>
      </c>
      <c r="H96" s="865">
        <v>15</v>
      </c>
      <c r="I96" s="865">
        <v>1584</v>
      </c>
      <c r="J96" s="866">
        <v>0</v>
      </c>
      <c r="K96" s="866">
        <v>0</v>
      </c>
      <c r="L96" s="890"/>
      <c r="M96" s="459" t="s">
        <v>35</v>
      </c>
      <c r="N96" s="280" t="s">
        <v>34</v>
      </c>
    </row>
    <row r="97" spans="1:14" s="889" customFormat="1" ht="12.75" customHeight="1">
      <c r="A97" s="465" t="s">
        <v>33</v>
      </c>
      <c r="B97" s="865">
        <v>44</v>
      </c>
      <c r="C97" s="865">
        <v>5624</v>
      </c>
      <c r="D97" s="865">
        <v>35</v>
      </c>
      <c r="E97" s="865">
        <v>4347</v>
      </c>
      <c r="F97" s="865">
        <v>17</v>
      </c>
      <c r="G97" s="865">
        <v>1127</v>
      </c>
      <c r="H97" s="865">
        <v>9</v>
      </c>
      <c r="I97" s="865">
        <v>1277</v>
      </c>
      <c r="J97" s="866">
        <v>0</v>
      </c>
      <c r="K97" s="866">
        <v>0</v>
      </c>
      <c r="L97" s="890"/>
      <c r="M97" s="459" t="s">
        <v>32</v>
      </c>
      <c r="N97" s="280" t="s">
        <v>31</v>
      </c>
    </row>
    <row r="98" spans="1:14" s="889" customFormat="1" ht="12.75" customHeight="1">
      <c r="A98" s="465" t="s">
        <v>30</v>
      </c>
      <c r="B98" s="865">
        <v>18</v>
      </c>
      <c r="C98" s="865">
        <v>1983</v>
      </c>
      <c r="D98" s="865">
        <v>16</v>
      </c>
      <c r="E98" s="865">
        <v>1817</v>
      </c>
      <c r="F98" s="866">
        <v>3</v>
      </c>
      <c r="G98" s="866">
        <v>170</v>
      </c>
      <c r="H98" s="865">
        <v>1</v>
      </c>
      <c r="I98" s="865">
        <v>80</v>
      </c>
      <c r="J98" s="865">
        <v>1</v>
      </c>
      <c r="K98" s="865">
        <v>86</v>
      </c>
      <c r="L98" s="890"/>
      <c r="M98" s="459" t="s">
        <v>29</v>
      </c>
      <c r="N98" s="280" t="s">
        <v>28</v>
      </c>
    </row>
    <row r="99" spans="1:14" s="889" customFormat="1" ht="12.75" customHeight="1">
      <c r="A99" s="465" t="s">
        <v>27</v>
      </c>
      <c r="B99" s="865">
        <v>76</v>
      </c>
      <c r="C99" s="865">
        <v>7726</v>
      </c>
      <c r="D99" s="865">
        <v>65</v>
      </c>
      <c r="E99" s="865">
        <v>6245</v>
      </c>
      <c r="F99" s="865">
        <v>28</v>
      </c>
      <c r="G99" s="865">
        <v>2543</v>
      </c>
      <c r="H99" s="865">
        <v>11</v>
      </c>
      <c r="I99" s="865">
        <v>1481</v>
      </c>
      <c r="J99" s="866">
        <v>0</v>
      </c>
      <c r="K99" s="866">
        <v>0</v>
      </c>
      <c r="L99" s="890"/>
      <c r="M99" s="459" t="s">
        <v>26</v>
      </c>
      <c r="N99" s="280" t="s">
        <v>25</v>
      </c>
    </row>
    <row r="100" spans="1:14" s="889" customFormat="1" ht="12.75" customHeight="1">
      <c r="A100" s="465" t="s">
        <v>24</v>
      </c>
      <c r="B100" s="865">
        <v>23</v>
      </c>
      <c r="C100" s="865">
        <v>2201</v>
      </c>
      <c r="D100" s="865">
        <v>18</v>
      </c>
      <c r="E100" s="865">
        <v>1784</v>
      </c>
      <c r="F100" s="865">
        <v>2</v>
      </c>
      <c r="G100" s="865">
        <v>271</v>
      </c>
      <c r="H100" s="865">
        <v>4</v>
      </c>
      <c r="I100" s="865">
        <v>362</v>
      </c>
      <c r="J100" s="866">
        <v>1</v>
      </c>
      <c r="K100" s="866">
        <v>56</v>
      </c>
      <c r="L100" s="890"/>
      <c r="M100" s="459" t="s">
        <v>23</v>
      </c>
      <c r="N100" s="280" t="s">
        <v>22</v>
      </c>
    </row>
    <row r="101" spans="1:14" s="889" customFormat="1" ht="12.75" customHeight="1">
      <c r="A101" s="465" t="s">
        <v>21</v>
      </c>
      <c r="B101" s="865">
        <v>41</v>
      </c>
      <c r="C101" s="865">
        <v>4925</v>
      </c>
      <c r="D101" s="865">
        <v>28</v>
      </c>
      <c r="E101" s="865">
        <v>3290</v>
      </c>
      <c r="F101" s="865">
        <v>9</v>
      </c>
      <c r="G101" s="865">
        <v>651</v>
      </c>
      <c r="H101" s="865">
        <v>12</v>
      </c>
      <c r="I101" s="865">
        <v>957</v>
      </c>
      <c r="J101" s="865">
        <v>1</v>
      </c>
      <c r="K101" s="865">
        <v>679</v>
      </c>
      <c r="L101" s="890"/>
      <c r="M101" s="459" t="s">
        <v>20</v>
      </c>
      <c r="N101" s="280" t="s">
        <v>19</v>
      </c>
    </row>
    <row r="102" spans="1:14" s="889" customFormat="1" ht="12.75" customHeight="1">
      <c r="A102" s="465" t="s">
        <v>18</v>
      </c>
      <c r="B102" s="865">
        <v>16</v>
      </c>
      <c r="C102" s="865">
        <v>1323</v>
      </c>
      <c r="D102" s="865">
        <v>13</v>
      </c>
      <c r="E102" s="865">
        <v>1173</v>
      </c>
      <c r="F102" s="866">
        <v>2</v>
      </c>
      <c r="G102" s="866">
        <v>135</v>
      </c>
      <c r="H102" s="865">
        <v>3</v>
      </c>
      <c r="I102" s="865">
        <v>150</v>
      </c>
      <c r="J102" s="866">
        <v>0</v>
      </c>
      <c r="K102" s="866">
        <v>0</v>
      </c>
      <c r="L102" s="890"/>
      <c r="M102" s="459" t="s">
        <v>17</v>
      </c>
      <c r="N102" s="280" t="s">
        <v>16</v>
      </c>
    </row>
    <row r="103" spans="1:14" s="889" customFormat="1" ht="12.75" customHeight="1">
      <c r="A103" s="465" t="s">
        <v>15</v>
      </c>
      <c r="B103" s="865">
        <v>24</v>
      </c>
      <c r="C103" s="865">
        <v>2103</v>
      </c>
      <c r="D103" s="865">
        <v>19</v>
      </c>
      <c r="E103" s="865">
        <v>1866</v>
      </c>
      <c r="F103" s="865">
        <v>9</v>
      </c>
      <c r="G103" s="865">
        <v>1205</v>
      </c>
      <c r="H103" s="865">
        <v>5</v>
      </c>
      <c r="I103" s="865">
        <v>237</v>
      </c>
      <c r="J103" s="866">
        <v>0</v>
      </c>
      <c r="K103" s="866">
        <v>0</v>
      </c>
      <c r="L103" s="890"/>
      <c r="M103" s="459" t="s">
        <v>14</v>
      </c>
      <c r="N103" s="280" t="s">
        <v>13</v>
      </c>
    </row>
    <row r="104" spans="1:14" s="888" customFormat="1" ht="13.5" customHeight="1">
      <c r="A104" s="1056"/>
      <c r="B104" s="1175" t="s">
        <v>1199</v>
      </c>
      <c r="C104" s="1175"/>
      <c r="D104" s="1175" t="s">
        <v>1198</v>
      </c>
      <c r="E104" s="1175"/>
      <c r="F104" s="1175"/>
      <c r="G104" s="1175"/>
      <c r="H104" s="1175" t="s">
        <v>1197</v>
      </c>
      <c r="I104" s="1175"/>
      <c r="J104" s="1175" t="s">
        <v>1196</v>
      </c>
      <c r="K104" s="1175"/>
    </row>
    <row r="105" spans="1:14" s="858" customFormat="1" ht="13.5" customHeight="1">
      <c r="A105" s="1057"/>
      <c r="B105" s="1175"/>
      <c r="C105" s="1175"/>
      <c r="D105" s="1175" t="s">
        <v>261</v>
      </c>
      <c r="E105" s="1175"/>
      <c r="F105" s="1175" t="s">
        <v>1195</v>
      </c>
      <c r="G105" s="1175"/>
      <c r="H105" s="1175"/>
      <c r="I105" s="1175"/>
      <c r="J105" s="1175"/>
      <c r="K105" s="1175"/>
    </row>
    <row r="106" spans="1:14" s="858" customFormat="1" ht="25.5">
      <c r="A106" s="1058"/>
      <c r="B106" s="887" t="s">
        <v>9</v>
      </c>
      <c r="C106" s="887" t="s">
        <v>691</v>
      </c>
      <c r="D106" s="887" t="s">
        <v>9</v>
      </c>
      <c r="E106" s="887" t="s">
        <v>691</v>
      </c>
      <c r="F106" s="887" t="s">
        <v>9</v>
      </c>
      <c r="G106" s="887" t="s">
        <v>691</v>
      </c>
      <c r="H106" s="887" t="s">
        <v>9</v>
      </c>
      <c r="I106" s="887" t="s">
        <v>691</v>
      </c>
      <c r="J106" s="887" t="s">
        <v>9</v>
      </c>
      <c r="K106" s="886" t="s">
        <v>691</v>
      </c>
    </row>
    <row r="107" spans="1:14" s="857" customFormat="1" ht="9.75" customHeight="1">
      <c r="A107" s="1048" t="s">
        <v>7</v>
      </c>
      <c r="B107" s="1049"/>
      <c r="C107" s="1049"/>
      <c r="D107" s="1049"/>
      <c r="E107" s="1049"/>
      <c r="F107" s="1049"/>
      <c r="G107" s="1049"/>
      <c r="H107" s="1049"/>
      <c r="I107" s="1049"/>
      <c r="J107" s="1049"/>
      <c r="K107" s="1049"/>
    </row>
    <row r="108" spans="1:14" s="824" customFormat="1" ht="9.75" customHeight="1">
      <c r="A108" s="1174" t="s">
        <v>1177</v>
      </c>
      <c r="B108" s="1174"/>
      <c r="C108" s="1174"/>
      <c r="D108" s="1174"/>
      <c r="E108" s="1174"/>
      <c r="F108" s="1174"/>
      <c r="G108" s="1174"/>
      <c r="H108" s="1174"/>
      <c r="I108" s="1174"/>
      <c r="J108" s="1174"/>
      <c r="K108" s="1174"/>
      <c r="L108" s="855"/>
    </row>
    <row r="109" spans="1:14" s="854" customFormat="1" ht="9.75" customHeight="1">
      <c r="A109" s="1111" t="s">
        <v>1176</v>
      </c>
      <c r="B109" s="1111"/>
      <c r="C109" s="1111"/>
      <c r="D109" s="1111"/>
      <c r="E109" s="1111"/>
      <c r="F109" s="1111"/>
      <c r="G109" s="1111"/>
      <c r="H109" s="1111"/>
      <c r="I109" s="1111"/>
      <c r="J109" s="1111"/>
      <c r="K109" s="1111"/>
      <c r="L109" s="855"/>
    </row>
    <row r="110" spans="1:14" s="854" customFormat="1" ht="20.25" customHeight="1">
      <c r="A110" s="1100" t="s">
        <v>1194</v>
      </c>
      <c r="B110" s="1100"/>
      <c r="C110" s="1100"/>
      <c r="D110" s="1100"/>
      <c r="E110" s="1100"/>
      <c r="F110" s="1100"/>
      <c r="G110" s="1100"/>
      <c r="H110" s="1100"/>
      <c r="I110" s="1100"/>
      <c r="J110" s="1100"/>
      <c r="K110" s="1100"/>
    </row>
    <row r="111" spans="1:14" s="854" customFormat="1" ht="18" customHeight="1">
      <c r="A111" s="1100" t="s">
        <v>1193</v>
      </c>
      <c r="B111" s="1100"/>
      <c r="C111" s="1100"/>
      <c r="D111" s="1100"/>
      <c r="E111" s="1100"/>
      <c r="F111" s="1100"/>
      <c r="G111" s="1100"/>
      <c r="H111" s="1100"/>
      <c r="I111" s="1100"/>
      <c r="J111" s="1100"/>
      <c r="K111" s="1100"/>
    </row>
    <row r="112" spans="1:14">
      <c r="A112" s="849"/>
      <c r="B112" s="885"/>
      <c r="C112" s="885"/>
      <c r="D112" s="885"/>
      <c r="E112" s="885"/>
      <c r="F112" s="885"/>
      <c r="G112" s="885"/>
      <c r="H112" s="885"/>
      <c r="I112" s="885"/>
      <c r="J112" s="885"/>
      <c r="K112" s="885"/>
    </row>
    <row r="113" spans="1:11" ht="9.75" customHeight="1">
      <c r="A113" s="274" t="s">
        <v>2</v>
      </c>
      <c r="B113" s="885"/>
      <c r="C113" s="885"/>
      <c r="D113" s="885"/>
      <c r="E113" s="885"/>
      <c r="F113" s="885"/>
      <c r="G113" s="885"/>
      <c r="H113" s="885"/>
      <c r="I113" s="885"/>
      <c r="J113" s="885"/>
      <c r="K113" s="885"/>
    </row>
    <row r="114" spans="1:11" s="849" customFormat="1" ht="9">
      <c r="A114" s="852" t="s">
        <v>1192</v>
      </c>
      <c r="B114" s="884"/>
      <c r="C114" s="884"/>
      <c r="D114" s="884"/>
      <c r="E114" s="884"/>
      <c r="F114" s="884"/>
      <c r="G114" s="884"/>
      <c r="H114" s="884"/>
      <c r="I114" s="884"/>
      <c r="J114" s="884"/>
      <c r="K114" s="884"/>
    </row>
    <row r="115" spans="1:11" s="849" customFormat="1" ht="9">
      <c r="A115" s="852" t="s">
        <v>1191</v>
      </c>
      <c r="B115" s="884"/>
      <c r="C115" s="884"/>
      <c r="D115" s="884"/>
      <c r="E115" s="884"/>
      <c r="F115" s="884"/>
      <c r="G115" s="884"/>
      <c r="H115" s="884"/>
      <c r="I115" s="884"/>
      <c r="J115" s="884"/>
      <c r="K115" s="884"/>
    </row>
  </sheetData>
  <mergeCells count="21">
    <mergeCell ref="A111:K111"/>
    <mergeCell ref="A107:K107"/>
    <mergeCell ref="A104:A106"/>
    <mergeCell ref="B104:C105"/>
    <mergeCell ref="D104:G104"/>
    <mergeCell ref="A110:K110"/>
    <mergeCell ref="H104:I105"/>
    <mergeCell ref="D105:E105"/>
    <mergeCell ref="J104:K105"/>
    <mergeCell ref="A108:K108"/>
    <mergeCell ref="A109:K109"/>
    <mergeCell ref="F105:G105"/>
    <mergeCell ref="A1:K1"/>
    <mergeCell ref="A2:K2"/>
    <mergeCell ref="A4:A6"/>
    <mergeCell ref="B4:C5"/>
    <mergeCell ref="D4:G4"/>
    <mergeCell ref="J4:K5"/>
    <mergeCell ref="F5:G5"/>
    <mergeCell ref="H4:I5"/>
    <mergeCell ref="D5:E5"/>
  </mergeCells>
  <conditionalFormatting sqref="B7:K103">
    <cfRule type="cellIs" dxfId="57" priority="1" operator="between">
      <formula>0.00000001</formula>
      <formula>0.49999999</formula>
    </cfRule>
  </conditionalFormatting>
  <hyperlinks>
    <hyperlink ref="A115" r:id="rId1"/>
    <hyperlink ref="C6" r:id="rId2"/>
    <hyperlink ref="D6" r:id="rId3"/>
    <hyperlink ref="F6" r:id="rId4"/>
    <hyperlink ref="H6" r:id="rId5"/>
    <hyperlink ref="J6" r:id="rId6"/>
    <hyperlink ref="E6" r:id="rId7"/>
    <hyperlink ref="G6" r:id="rId8"/>
    <hyperlink ref="I6" r:id="rId9"/>
    <hyperlink ref="K6" r:id="rId10"/>
    <hyperlink ref="B6" r:id="rId11"/>
    <hyperlink ref="B106" r:id="rId12"/>
    <hyperlink ref="D106" r:id="rId13"/>
    <hyperlink ref="F106" r:id="rId14"/>
    <hyperlink ref="H106" r:id="rId15"/>
    <hyperlink ref="J106" r:id="rId16"/>
    <hyperlink ref="C106" r:id="rId17"/>
    <hyperlink ref="E106" r:id="rId18"/>
    <hyperlink ref="G106" r:id="rId19"/>
    <hyperlink ref="I106" r:id="rId20"/>
    <hyperlink ref="K106" r:id="rId21"/>
    <hyperlink ref="A114" r:id="rId22"/>
  </hyperlinks>
  <printOptions horizontalCentered="1"/>
  <pageMargins left="0.39370078740157483" right="0.39370078740157483" top="0.39370078740157483" bottom="0.39370078740157483" header="0" footer="0"/>
  <pageSetup paperSize="9" scale="82" fitToHeight="10" orientation="portrait" horizontalDpi="300" verticalDpi="300" r:id="rId23"/>
  <headerFooter alignWithMargins="0"/>
</worksheet>
</file>

<file path=xl/worksheets/sheet13.xml><?xml version="1.0" encoding="utf-8"?>
<worksheet xmlns="http://schemas.openxmlformats.org/spreadsheetml/2006/main" xmlns:r="http://schemas.openxmlformats.org/officeDocument/2006/relationships">
  <sheetPr codeName="Sheet4">
    <pageSetUpPr fitToPage="1"/>
  </sheetPr>
  <dimension ref="A1:L112"/>
  <sheetViews>
    <sheetView showGridLines="0" zoomScaleNormal="100" workbookViewId="0">
      <selection activeCell="M32" sqref="M32"/>
    </sheetView>
  </sheetViews>
  <sheetFormatPr defaultRowHeight="12.75"/>
  <cols>
    <col min="1" max="1" width="20.140625" style="848" customWidth="1"/>
    <col min="2" max="8" width="10.85546875" style="848" customWidth="1"/>
    <col min="9" max="9" width="11" style="848" customWidth="1"/>
    <col min="10" max="10" width="9.140625" style="848" hidden="1" customWidth="1"/>
    <col min="11" max="16384" width="9.140625" style="848"/>
  </cols>
  <sheetData>
    <row r="1" spans="1:12" s="881" customFormat="1" ht="34.5" customHeight="1">
      <c r="A1" s="1086" t="s">
        <v>1190</v>
      </c>
      <c r="B1" s="1086"/>
      <c r="C1" s="1086"/>
      <c r="D1" s="1086"/>
      <c r="E1" s="1086"/>
      <c r="F1" s="1086"/>
      <c r="G1" s="1086"/>
      <c r="H1" s="1086"/>
      <c r="I1" s="883"/>
    </row>
    <row r="2" spans="1:12" s="881" customFormat="1" ht="37.5" customHeight="1">
      <c r="A2" s="1086" t="s">
        <v>1189</v>
      </c>
      <c r="B2" s="1086"/>
      <c r="C2" s="1086"/>
      <c r="D2" s="1086"/>
      <c r="E2" s="1086"/>
      <c r="F2" s="1086"/>
      <c r="G2" s="1086"/>
      <c r="H2" s="1086"/>
      <c r="I2" s="882"/>
    </row>
    <row r="3" spans="1:12" s="878" customFormat="1" ht="9.75" customHeight="1">
      <c r="A3" s="880" t="s">
        <v>881</v>
      </c>
      <c r="B3" s="572"/>
      <c r="C3" s="572"/>
      <c r="D3" s="572"/>
      <c r="E3" s="572"/>
      <c r="F3" s="572"/>
      <c r="G3" s="572"/>
      <c r="H3" s="879" t="s">
        <v>1188</v>
      </c>
      <c r="I3" s="572"/>
    </row>
    <row r="4" spans="1:12" s="876" customFormat="1" ht="13.5" customHeight="1">
      <c r="A4" s="1056"/>
      <c r="B4" s="1178" t="s">
        <v>1187</v>
      </c>
      <c r="C4" s="1179"/>
      <c r="D4" s="1179"/>
      <c r="E4" s="1179"/>
      <c r="F4" s="1178" t="s">
        <v>1186</v>
      </c>
      <c r="G4" s="1179"/>
      <c r="H4" s="1180"/>
      <c r="I4" s="877"/>
    </row>
    <row r="5" spans="1:12" s="858" customFormat="1" ht="25.5" customHeight="1">
      <c r="A5" s="1058"/>
      <c r="B5" s="605" t="s">
        <v>261</v>
      </c>
      <c r="C5" s="808" t="s">
        <v>1184</v>
      </c>
      <c r="D5" s="605" t="s">
        <v>1185</v>
      </c>
      <c r="E5" s="875" t="s">
        <v>1183</v>
      </c>
      <c r="F5" s="605" t="s">
        <v>261</v>
      </c>
      <c r="G5" s="875" t="s">
        <v>1184</v>
      </c>
      <c r="H5" s="808" t="s">
        <v>1183</v>
      </c>
      <c r="I5" s="874"/>
      <c r="J5" s="873"/>
      <c r="K5" s="103" t="s">
        <v>243</v>
      </c>
      <c r="L5" s="103" t="s">
        <v>242</v>
      </c>
    </row>
    <row r="6" spans="1:12" s="869" customFormat="1" ht="12.75" customHeight="1">
      <c r="A6" s="472" t="s">
        <v>241</v>
      </c>
      <c r="B6" s="868">
        <v>4582256</v>
      </c>
      <c r="C6" s="868">
        <v>82926</v>
      </c>
      <c r="D6" s="868">
        <v>3590466</v>
      </c>
      <c r="E6" s="868">
        <v>908863</v>
      </c>
      <c r="F6" s="868">
        <v>4435059</v>
      </c>
      <c r="G6" s="868">
        <v>3240185</v>
      </c>
      <c r="H6" s="868">
        <v>1194874</v>
      </c>
      <c r="I6" s="872"/>
      <c r="J6" s="294">
        <v>1</v>
      </c>
      <c r="K6" s="871" t="s">
        <v>574</v>
      </c>
      <c r="L6" s="870" t="s">
        <v>40</v>
      </c>
    </row>
    <row r="7" spans="1:12" s="869" customFormat="1" ht="12.75" customHeight="1">
      <c r="A7" s="472" t="s">
        <v>238</v>
      </c>
      <c r="B7" s="868">
        <v>4497908</v>
      </c>
      <c r="C7" s="868">
        <v>80663</v>
      </c>
      <c r="D7" s="868">
        <v>3519910</v>
      </c>
      <c r="E7" s="868">
        <v>897335</v>
      </c>
      <c r="F7" s="868">
        <v>4197668</v>
      </c>
      <c r="G7" s="868">
        <v>3093042</v>
      </c>
      <c r="H7" s="868">
        <v>1104626</v>
      </c>
      <c r="J7" s="280">
        <v>2</v>
      </c>
      <c r="K7" s="467" t="s">
        <v>237</v>
      </c>
      <c r="L7" s="294" t="s">
        <v>40</v>
      </c>
    </row>
    <row r="8" spans="1:12" s="867" customFormat="1" ht="12.75" customHeight="1">
      <c r="A8" s="472" t="s">
        <v>236</v>
      </c>
      <c r="B8" s="868">
        <v>1115762</v>
      </c>
      <c r="C8" s="868">
        <v>23688</v>
      </c>
      <c r="D8" s="868">
        <v>946036</v>
      </c>
      <c r="E8" s="868">
        <v>146037</v>
      </c>
      <c r="F8" s="868">
        <v>1165926</v>
      </c>
      <c r="G8" s="868">
        <v>923103</v>
      </c>
      <c r="H8" s="868">
        <v>242822</v>
      </c>
      <c r="J8" s="294">
        <v>3</v>
      </c>
      <c r="K8" s="467" t="s">
        <v>235</v>
      </c>
      <c r="L8" s="286" t="s">
        <v>40</v>
      </c>
    </row>
    <row r="9" spans="1:12" s="867" customFormat="1" ht="12.75" customHeight="1">
      <c r="A9" s="472" t="s">
        <v>234</v>
      </c>
      <c r="B9" s="868">
        <v>5498</v>
      </c>
      <c r="C9" s="868">
        <v>1981</v>
      </c>
      <c r="D9" s="868">
        <v>1306</v>
      </c>
      <c r="E9" s="868">
        <v>2211</v>
      </c>
      <c r="F9" s="868">
        <v>72286</v>
      </c>
      <c r="G9" s="868">
        <v>55370</v>
      </c>
      <c r="H9" s="868">
        <v>16917</v>
      </c>
      <c r="J9" s="280">
        <v>4</v>
      </c>
      <c r="K9" s="467">
        <v>1110000</v>
      </c>
      <c r="L9" s="286" t="s">
        <v>40</v>
      </c>
    </row>
    <row r="10" spans="1:12" s="867" customFormat="1" ht="12.75" customHeight="1">
      <c r="A10" s="465" t="s">
        <v>233</v>
      </c>
      <c r="B10" s="865">
        <v>58</v>
      </c>
      <c r="C10" s="865">
        <v>58</v>
      </c>
      <c r="D10" s="866">
        <v>0</v>
      </c>
      <c r="E10" s="866">
        <v>0</v>
      </c>
      <c r="F10" s="865">
        <v>3648</v>
      </c>
      <c r="G10" s="865">
        <v>3648</v>
      </c>
      <c r="H10" s="866">
        <v>0</v>
      </c>
      <c r="J10" s="864">
        <v>5</v>
      </c>
      <c r="K10" s="459" t="s">
        <v>232</v>
      </c>
      <c r="L10" s="292">
        <v>1601</v>
      </c>
    </row>
    <row r="11" spans="1:12" s="863" customFormat="1" ht="12.75" customHeight="1">
      <c r="A11" s="465" t="s">
        <v>231</v>
      </c>
      <c r="B11" s="865">
        <v>355</v>
      </c>
      <c r="C11" s="865">
        <v>355</v>
      </c>
      <c r="D11" s="866">
        <v>0</v>
      </c>
      <c r="E11" s="866">
        <v>0</v>
      </c>
      <c r="F11" s="865">
        <v>4249</v>
      </c>
      <c r="G11" s="865">
        <v>3684</v>
      </c>
      <c r="H11" s="865">
        <v>565</v>
      </c>
      <c r="J11" s="864">
        <v>6</v>
      </c>
      <c r="K11" s="459" t="s">
        <v>230</v>
      </c>
      <c r="L11" s="292">
        <v>1602</v>
      </c>
    </row>
    <row r="12" spans="1:12" s="863" customFormat="1" ht="12.75" customHeight="1">
      <c r="A12" s="465" t="s">
        <v>229</v>
      </c>
      <c r="B12" s="866">
        <v>0</v>
      </c>
      <c r="C12" s="866">
        <v>0</v>
      </c>
      <c r="D12" s="866">
        <v>0</v>
      </c>
      <c r="E12" s="866">
        <v>0</v>
      </c>
      <c r="F12" s="865">
        <v>2315</v>
      </c>
      <c r="G12" s="865">
        <v>855</v>
      </c>
      <c r="H12" s="865">
        <v>1460</v>
      </c>
      <c r="J12" s="864">
        <v>7</v>
      </c>
      <c r="K12" s="459" t="s">
        <v>228</v>
      </c>
      <c r="L12" s="292">
        <v>1603</v>
      </c>
    </row>
    <row r="13" spans="1:12" s="863" customFormat="1" ht="12.75" customHeight="1">
      <c r="A13" s="465" t="s">
        <v>227</v>
      </c>
      <c r="B13" s="865">
        <v>330</v>
      </c>
      <c r="C13" s="865">
        <v>330</v>
      </c>
      <c r="D13" s="866">
        <v>0</v>
      </c>
      <c r="E13" s="866">
        <v>0</v>
      </c>
      <c r="F13" s="865">
        <v>8552</v>
      </c>
      <c r="G13" s="865">
        <v>3847</v>
      </c>
      <c r="H13" s="865">
        <v>4705</v>
      </c>
      <c r="J13" s="864">
        <v>8</v>
      </c>
      <c r="K13" s="459" t="s">
        <v>226</v>
      </c>
      <c r="L13" s="292">
        <v>1604</v>
      </c>
    </row>
    <row r="14" spans="1:12" s="863" customFormat="1" ht="12.75" customHeight="1">
      <c r="A14" s="465" t="s">
        <v>225</v>
      </c>
      <c r="B14" s="865">
        <v>90</v>
      </c>
      <c r="C14" s="865">
        <v>90</v>
      </c>
      <c r="D14" s="866">
        <v>0</v>
      </c>
      <c r="E14" s="866">
        <v>0</v>
      </c>
      <c r="F14" s="865">
        <v>4149</v>
      </c>
      <c r="G14" s="865">
        <v>3089</v>
      </c>
      <c r="H14" s="866">
        <v>1060</v>
      </c>
      <c r="J14" s="864">
        <v>9</v>
      </c>
      <c r="K14" s="459" t="s">
        <v>224</v>
      </c>
      <c r="L14" s="292">
        <v>1605</v>
      </c>
    </row>
    <row r="15" spans="1:12" s="863" customFormat="1" ht="12.75" customHeight="1">
      <c r="A15" s="465" t="s">
        <v>223</v>
      </c>
      <c r="B15" s="865">
        <v>86</v>
      </c>
      <c r="C15" s="865">
        <v>61</v>
      </c>
      <c r="D15" s="866">
        <v>25</v>
      </c>
      <c r="E15" s="866">
        <v>0</v>
      </c>
      <c r="F15" s="865">
        <v>2615</v>
      </c>
      <c r="G15" s="865">
        <v>2165</v>
      </c>
      <c r="H15" s="865">
        <v>450</v>
      </c>
      <c r="J15" s="864">
        <v>10</v>
      </c>
      <c r="K15" s="459" t="s">
        <v>222</v>
      </c>
      <c r="L15" s="292">
        <v>1606</v>
      </c>
    </row>
    <row r="16" spans="1:12" s="863" customFormat="1" ht="12.75" customHeight="1">
      <c r="A16" s="465" t="s">
        <v>221</v>
      </c>
      <c r="B16" s="865">
        <v>408</v>
      </c>
      <c r="C16" s="865">
        <v>135</v>
      </c>
      <c r="D16" s="866">
        <v>193</v>
      </c>
      <c r="E16" s="866">
        <v>80</v>
      </c>
      <c r="F16" s="865">
        <v>9260</v>
      </c>
      <c r="G16" s="865">
        <v>8610</v>
      </c>
      <c r="H16" s="865">
        <v>650</v>
      </c>
      <c r="J16" s="864">
        <v>11</v>
      </c>
      <c r="K16" s="459" t="s">
        <v>220</v>
      </c>
      <c r="L16" s="292">
        <v>1607</v>
      </c>
    </row>
    <row r="17" spans="1:12" s="863" customFormat="1" ht="12.75" customHeight="1">
      <c r="A17" s="465" t="s">
        <v>219</v>
      </c>
      <c r="B17" s="865">
        <v>330</v>
      </c>
      <c r="C17" s="866">
        <v>185</v>
      </c>
      <c r="D17" s="866">
        <v>0</v>
      </c>
      <c r="E17" s="865">
        <v>145</v>
      </c>
      <c r="F17" s="865">
        <v>4182</v>
      </c>
      <c r="G17" s="865">
        <v>3760</v>
      </c>
      <c r="H17" s="865">
        <v>422</v>
      </c>
      <c r="J17" s="864">
        <v>12</v>
      </c>
      <c r="K17" s="459" t="s">
        <v>218</v>
      </c>
      <c r="L17" s="292">
        <v>1608</v>
      </c>
    </row>
    <row r="18" spans="1:12" s="863" customFormat="1" ht="12.75" customHeight="1">
      <c r="A18" s="465" t="s">
        <v>217</v>
      </c>
      <c r="B18" s="865">
        <v>3792</v>
      </c>
      <c r="C18" s="865">
        <v>718</v>
      </c>
      <c r="D18" s="865">
        <v>1088</v>
      </c>
      <c r="E18" s="865">
        <v>1986</v>
      </c>
      <c r="F18" s="865">
        <v>31077</v>
      </c>
      <c r="G18" s="865">
        <v>23472</v>
      </c>
      <c r="H18" s="865">
        <v>7605</v>
      </c>
      <c r="J18" s="864">
        <v>13</v>
      </c>
      <c r="K18" s="459" t="s">
        <v>216</v>
      </c>
      <c r="L18" s="292">
        <v>1609</v>
      </c>
    </row>
    <row r="19" spans="1:12" s="863" customFormat="1" ht="12.75" customHeight="1">
      <c r="A19" s="465" t="s">
        <v>215</v>
      </c>
      <c r="B19" s="865">
        <v>50</v>
      </c>
      <c r="C19" s="866">
        <v>50</v>
      </c>
      <c r="D19" s="866">
        <v>0</v>
      </c>
      <c r="E19" s="866">
        <v>0</v>
      </c>
      <c r="F19" s="865">
        <v>2240</v>
      </c>
      <c r="G19" s="865">
        <v>2240</v>
      </c>
      <c r="H19" s="866">
        <v>0</v>
      </c>
      <c r="J19" s="864">
        <v>14</v>
      </c>
      <c r="K19" s="459" t="s">
        <v>214</v>
      </c>
      <c r="L19" s="292">
        <v>1610</v>
      </c>
    </row>
    <row r="20" spans="1:12" s="867" customFormat="1" ht="12.75" customHeight="1">
      <c r="A20" s="472" t="s">
        <v>213</v>
      </c>
      <c r="B20" s="868">
        <v>57587</v>
      </c>
      <c r="C20" s="868">
        <v>1887</v>
      </c>
      <c r="D20" s="868">
        <v>32151</v>
      </c>
      <c r="E20" s="868">
        <v>23548</v>
      </c>
      <c r="F20" s="868">
        <v>134239</v>
      </c>
      <c r="G20" s="868">
        <v>112830</v>
      </c>
      <c r="H20" s="868">
        <v>21410</v>
      </c>
      <c r="J20" s="864">
        <v>15</v>
      </c>
      <c r="K20" s="467" t="s">
        <v>212</v>
      </c>
      <c r="L20" s="286" t="s">
        <v>40</v>
      </c>
    </row>
    <row r="21" spans="1:12" s="863" customFormat="1" ht="12.75" customHeight="1">
      <c r="A21" s="465" t="s">
        <v>211</v>
      </c>
      <c r="B21" s="865">
        <v>8797</v>
      </c>
      <c r="C21" s="865">
        <v>150</v>
      </c>
      <c r="D21" s="865">
        <v>1182</v>
      </c>
      <c r="E21" s="865">
        <v>7465</v>
      </c>
      <c r="F21" s="865">
        <v>6894</v>
      </c>
      <c r="G21" s="865">
        <v>6401</v>
      </c>
      <c r="H21" s="865">
        <v>493</v>
      </c>
      <c r="J21" s="864">
        <v>16</v>
      </c>
      <c r="K21" s="459" t="s">
        <v>210</v>
      </c>
      <c r="L21" s="280" t="s">
        <v>209</v>
      </c>
    </row>
    <row r="22" spans="1:12" s="863" customFormat="1" ht="12.75" customHeight="1">
      <c r="A22" s="465" t="s">
        <v>208</v>
      </c>
      <c r="B22" s="865">
        <v>36642</v>
      </c>
      <c r="C22" s="865">
        <v>465</v>
      </c>
      <c r="D22" s="865">
        <v>21046</v>
      </c>
      <c r="E22" s="865">
        <v>15131</v>
      </c>
      <c r="F22" s="865">
        <v>30879</v>
      </c>
      <c r="G22" s="865">
        <v>24053</v>
      </c>
      <c r="H22" s="865">
        <v>6826</v>
      </c>
      <c r="J22" s="864">
        <v>17</v>
      </c>
      <c r="K22" s="459" t="s">
        <v>207</v>
      </c>
      <c r="L22" s="280" t="s">
        <v>206</v>
      </c>
    </row>
    <row r="23" spans="1:12" s="863" customFormat="1" ht="12.75" customHeight="1">
      <c r="A23" s="465" t="s">
        <v>205</v>
      </c>
      <c r="B23" s="865">
        <v>2177</v>
      </c>
      <c r="C23" s="865">
        <v>970</v>
      </c>
      <c r="D23" s="865">
        <v>1208</v>
      </c>
      <c r="E23" s="866">
        <v>0</v>
      </c>
      <c r="F23" s="865">
        <v>68144</v>
      </c>
      <c r="G23" s="865">
        <v>58186</v>
      </c>
      <c r="H23" s="865">
        <v>9958</v>
      </c>
      <c r="J23" s="864">
        <v>18</v>
      </c>
      <c r="K23" s="459" t="s">
        <v>204</v>
      </c>
      <c r="L23" s="280" t="s">
        <v>203</v>
      </c>
    </row>
    <row r="24" spans="1:12" s="863" customFormat="1" ht="12.75" customHeight="1">
      <c r="A24" s="465" t="s">
        <v>202</v>
      </c>
      <c r="B24" s="865">
        <v>829</v>
      </c>
      <c r="C24" s="865">
        <v>148</v>
      </c>
      <c r="D24" s="865">
        <v>112</v>
      </c>
      <c r="E24" s="866">
        <v>570</v>
      </c>
      <c r="F24" s="865">
        <v>11588</v>
      </c>
      <c r="G24" s="865">
        <v>10979</v>
      </c>
      <c r="H24" s="865">
        <v>609</v>
      </c>
      <c r="J24" s="864">
        <v>19</v>
      </c>
      <c r="K24" s="459" t="s">
        <v>201</v>
      </c>
      <c r="L24" s="280" t="s">
        <v>200</v>
      </c>
    </row>
    <row r="25" spans="1:12" s="863" customFormat="1" ht="12.75" customHeight="1">
      <c r="A25" s="465" t="s">
        <v>199</v>
      </c>
      <c r="B25" s="866">
        <v>0</v>
      </c>
      <c r="C25" s="866">
        <v>0</v>
      </c>
      <c r="D25" s="866">
        <v>0</v>
      </c>
      <c r="E25" s="866">
        <v>0</v>
      </c>
      <c r="F25" s="865">
        <v>1608</v>
      </c>
      <c r="G25" s="865">
        <v>1090</v>
      </c>
      <c r="H25" s="866">
        <v>518</v>
      </c>
      <c r="J25" s="864">
        <v>20</v>
      </c>
      <c r="K25" s="459" t="s">
        <v>198</v>
      </c>
      <c r="L25" s="280" t="s">
        <v>197</v>
      </c>
    </row>
    <row r="26" spans="1:12" s="863" customFormat="1" ht="12.75" customHeight="1">
      <c r="A26" s="465" t="s">
        <v>196</v>
      </c>
      <c r="B26" s="865">
        <v>9142</v>
      </c>
      <c r="C26" s="865">
        <v>155</v>
      </c>
      <c r="D26" s="865">
        <v>8605</v>
      </c>
      <c r="E26" s="865">
        <v>382</v>
      </c>
      <c r="F26" s="865">
        <v>15127</v>
      </c>
      <c r="G26" s="865">
        <v>12121</v>
      </c>
      <c r="H26" s="865">
        <v>3006</v>
      </c>
      <c r="J26" s="864">
        <v>21</v>
      </c>
      <c r="K26" s="459" t="s">
        <v>195</v>
      </c>
      <c r="L26" s="280" t="s">
        <v>194</v>
      </c>
    </row>
    <row r="27" spans="1:12" s="867" customFormat="1" ht="12.75" customHeight="1">
      <c r="A27" s="472" t="s">
        <v>193</v>
      </c>
      <c r="B27" s="868">
        <v>3562</v>
      </c>
      <c r="C27" s="868">
        <v>1389</v>
      </c>
      <c r="D27" s="868">
        <v>1938</v>
      </c>
      <c r="E27" s="868">
        <v>236</v>
      </c>
      <c r="F27" s="868">
        <v>111397</v>
      </c>
      <c r="G27" s="868">
        <v>92851</v>
      </c>
      <c r="H27" s="868">
        <v>18546</v>
      </c>
      <c r="J27" s="864">
        <v>22</v>
      </c>
      <c r="K27" s="467" t="s">
        <v>192</v>
      </c>
      <c r="L27" s="286" t="s">
        <v>40</v>
      </c>
    </row>
    <row r="28" spans="1:12" s="863" customFormat="1" ht="12.75" customHeight="1">
      <c r="A28" s="465" t="s">
        <v>191</v>
      </c>
      <c r="B28" s="865">
        <v>328</v>
      </c>
      <c r="C28" s="866">
        <v>0</v>
      </c>
      <c r="D28" s="866">
        <v>110</v>
      </c>
      <c r="E28" s="866">
        <v>218</v>
      </c>
      <c r="F28" s="865">
        <v>5799</v>
      </c>
      <c r="G28" s="865">
        <v>3150</v>
      </c>
      <c r="H28" s="865">
        <v>2649</v>
      </c>
      <c r="J28" s="864">
        <v>23</v>
      </c>
      <c r="K28" s="459" t="s">
        <v>190</v>
      </c>
      <c r="L28" s="280" t="s">
        <v>189</v>
      </c>
    </row>
    <row r="29" spans="1:12" s="863" customFormat="1" ht="12.75" customHeight="1">
      <c r="A29" s="465" t="s">
        <v>188</v>
      </c>
      <c r="B29" s="865">
        <v>891</v>
      </c>
      <c r="C29" s="865">
        <v>293</v>
      </c>
      <c r="D29" s="865">
        <v>598</v>
      </c>
      <c r="E29" s="866">
        <v>0</v>
      </c>
      <c r="F29" s="865">
        <v>9159</v>
      </c>
      <c r="G29" s="865">
        <v>8066</v>
      </c>
      <c r="H29" s="865">
        <v>1093</v>
      </c>
      <c r="J29" s="864">
        <v>24</v>
      </c>
      <c r="K29" s="459" t="s">
        <v>187</v>
      </c>
      <c r="L29" s="280" t="s">
        <v>186</v>
      </c>
    </row>
    <row r="30" spans="1:12" s="863" customFormat="1" ht="12.75" customHeight="1">
      <c r="A30" s="465" t="s">
        <v>185</v>
      </c>
      <c r="B30" s="865">
        <v>1070</v>
      </c>
      <c r="C30" s="865">
        <v>642</v>
      </c>
      <c r="D30" s="866">
        <v>410</v>
      </c>
      <c r="E30" s="865">
        <v>18</v>
      </c>
      <c r="F30" s="865">
        <v>42936</v>
      </c>
      <c r="G30" s="865">
        <v>33156</v>
      </c>
      <c r="H30" s="865">
        <v>9780</v>
      </c>
      <c r="J30" s="864">
        <v>25</v>
      </c>
      <c r="K30" s="459" t="s">
        <v>184</v>
      </c>
      <c r="L30" s="280" t="s">
        <v>183</v>
      </c>
    </row>
    <row r="31" spans="1:12" s="863" customFormat="1" ht="12.75" customHeight="1">
      <c r="A31" s="465" t="s">
        <v>182</v>
      </c>
      <c r="B31" s="866">
        <v>0</v>
      </c>
      <c r="C31" s="866">
        <v>0</v>
      </c>
      <c r="D31" s="866">
        <v>0</v>
      </c>
      <c r="E31" s="866">
        <v>0</v>
      </c>
      <c r="F31" s="865">
        <v>509</v>
      </c>
      <c r="G31" s="865">
        <v>509</v>
      </c>
      <c r="H31" s="866">
        <v>0</v>
      </c>
      <c r="J31" s="864">
        <v>26</v>
      </c>
      <c r="K31" s="459" t="s">
        <v>181</v>
      </c>
      <c r="L31" s="292">
        <v>1705</v>
      </c>
    </row>
    <row r="32" spans="1:12" s="863" customFormat="1" ht="12.75" customHeight="1">
      <c r="A32" s="465" t="s">
        <v>180</v>
      </c>
      <c r="B32" s="866">
        <v>10</v>
      </c>
      <c r="C32" s="866">
        <v>10</v>
      </c>
      <c r="D32" s="866">
        <v>0</v>
      </c>
      <c r="E32" s="866">
        <v>0</v>
      </c>
      <c r="F32" s="865">
        <v>5790</v>
      </c>
      <c r="G32" s="865">
        <v>5115</v>
      </c>
      <c r="H32" s="866">
        <v>675</v>
      </c>
      <c r="J32" s="864">
        <v>27</v>
      </c>
      <c r="K32" s="459" t="s">
        <v>179</v>
      </c>
      <c r="L32" s="280" t="s">
        <v>178</v>
      </c>
    </row>
    <row r="33" spans="1:12" s="863" customFormat="1" ht="12.75" customHeight="1">
      <c r="A33" s="465" t="s">
        <v>177</v>
      </c>
      <c r="B33" s="866">
        <v>0</v>
      </c>
      <c r="C33" s="866">
        <v>0</v>
      </c>
      <c r="D33" s="866">
        <v>0</v>
      </c>
      <c r="E33" s="866">
        <v>0</v>
      </c>
      <c r="F33" s="865">
        <v>3630</v>
      </c>
      <c r="G33" s="865">
        <v>2669</v>
      </c>
      <c r="H33" s="865">
        <v>961</v>
      </c>
      <c r="J33" s="864">
        <v>28</v>
      </c>
      <c r="K33" s="459" t="s">
        <v>176</v>
      </c>
      <c r="L33" s="280" t="s">
        <v>175</v>
      </c>
    </row>
    <row r="34" spans="1:12" s="863" customFormat="1" ht="12.75" customHeight="1">
      <c r="A34" s="465" t="s">
        <v>174</v>
      </c>
      <c r="B34" s="865">
        <v>915</v>
      </c>
      <c r="C34" s="865">
        <v>140</v>
      </c>
      <c r="D34" s="865">
        <v>775</v>
      </c>
      <c r="E34" s="866">
        <v>0</v>
      </c>
      <c r="F34" s="865">
        <v>38848</v>
      </c>
      <c r="G34" s="865">
        <v>35604</v>
      </c>
      <c r="H34" s="865">
        <v>3244</v>
      </c>
      <c r="J34" s="864">
        <v>29</v>
      </c>
      <c r="K34" s="459" t="s">
        <v>173</v>
      </c>
      <c r="L34" s="280" t="s">
        <v>172</v>
      </c>
    </row>
    <row r="35" spans="1:12" s="863" customFormat="1" ht="12.75" customHeight="1">
      <c r="A35" s="465" t="s">
        <v>171</v>
      </c>
      <c r="B35" s="865">
        <v>349</v>
      </c>
      <c r="C35" s="865">
        <v>304</v>
      </c>
      <c r="D35" s="866">
        <v>45</v>
      </c>
      <c r="E35" s="866">
        <v>0</v>
      </c>
      <c r="F35" s="865">
        <v>4727</v>
      </c>
      <c r="G35" s="865">
        <v>4582</v>
      </c>
      <c r="H35" s="865">
        <v>145</v>
      </c>
      <c r="J35" s="864">
        <v>30</v>
      </c>
      <c r="K35" s="459" t="s">
        <v>170</v>
      </c>
      <c r="L35" s="280" t="s">
        <v>169</v>
      </c>
    </row>
    <row r="36" spans="1:12" s="867" customFormat="1" ht="12.75" customHeight="1">
      <c r="A36" s="472" t="s">
        <v>168</v>
      </c>
      <c r="B36" s="868">
        <v>920269</v>
      </c>
      <c r="C36" s="868">
        <v>13672</v>
      </c>
      <c r="D36" s="868">
        <v>816295</v>
      </c>
      <c r="E36" s="868">
        <v>90302</v>
      </c>
      <c r="F36" s="868">
        <v>634129</v>
      </c>
      <c r="G36" s="868">
        <v>491913</v>
      </c>
      <c r="H36" s="868">
        <v>142216</v>
      </c>
      <c r="J36" s="864">
        <v>31</v>
      </c>
      <c r="K36" s="467" t="s">
        <v>167</v>
      </c>
      <c r="L36" s="286" t="s">
        <v>40</v>
      </c>
    </row>
    <row r="37" spans="1:12" s="863" customFormat="1" ht="12.75" customHeight="1">
      <c r="A37" s="465" t="s">
        <v>166</v>
      </c>
      <c r="B37" s="865">
        <v>1111</v>
      </c>
      <c r="C37" s="866">
        <v>0</v>
      </c>
      <c r="D37" s="865">
        <v>1032</v>
      </c>
      <c r="E37" s="866">
        <v>79</v>
      </c>
      <c r="F37" s="865">
        <v>3732</v>
      </c>
      <c r="G37" s="865">
        <v>3441</v>
      </c>
      <c r="H37" s="865">
        <v>291</v>
      </c>
      <c r="J37" s="864">
        <v>32</v>
      </c>
      <c r="K37" s="459" t="s">
        <v>165</v>
      </c>
      <c r="L37" s="280" t="s">
        <v>164</v>
      </c>
    </row>
    <row r="38" spans="1:12" s="863" customFormat="1" ht="12.75" customHeight="1">
      <c r="A38" s="465" t="s">
        <v>163</v>
      </c>
      <c r="B38" s="865">
        <v>1540</v>
      </c>
      <c r="C38" s="865">
        <v>54</v>
      </c>
      <c r="D38" s="866">
        <v>0</v>
      </c>
      <c r="E38" s="865">
        <v>1486</v>
      </c>
      <c r="F38" s="865">
        <v>5491</v>
      </c>
      <c r="G38" s="865">
        <v>4836</v>
      </c>
      <c r="H38" s="865">
        <v>655</v>
      </c>
      <c r="J38" s="864">
        <v>33</v>
      </c>
      <c r="K38" s="459" t="s">
        <v>162</v>
      </c>
      <c r="L38" s="280" t="s">
        <v>161</v>
      </c>
    </row>
    <row r="39" spans="1:12" s="863" customFormat="1" ht="12.75" customHeight="1">
      <c r="A39" s="465" t="s">
        <v>160</v>
      </c>
      <c r="B39" s="865">
        <v>5289</v>
      </c>
      <c r="C39" s="865">
        <v>589</v>
      </c>
      <c r="D39" s="865">
        <v>1009</v>
      </c>
      <c r="E39" s="865">
        <v>3690</v>
      </c>
      <c r="F39" s="865">
        <v>39727</v>
      </c>
      <c r="G39" s="865">
        <v>34634</v>
      </c>
      <c r="H39" s="865">
        <v>5092</v>
      </c>
      <c r="J39" s="864">
        <v>34</v>
      </c>
      <c r="K39" s="459" t="s">
        <v>159</v>
      </c>
      <c r="L39" s="292">
        <v>1304</v>
      </c>
    </row>
    <row r="40" spans="1:12" s="863" customFormat="1" ht="12.75" customHeight="1">
      <c r="A40" s="465" t="s">
        <v>158</v>
      </c>
      <c r="B40" s="865">
        <v>24013</v>
      </c>
      <c r="C40" s="865">
        <v>831</v>
      </c>
      <c r="D40" s="865">
        <v>22520</v>
      </c>
      <c r="E40" s="865">
        <v>662</v>
      </c>
      <c r="F40" s="865">
        <v>40503</v>
      </c>
      <c r="G40" s="865">
        <v>36445</v>
      </c>
      <c r="H40" s="865">
        <v>4057</v>
      </c>
      <c r="J40" s="864">
        <v>35</v>
      </c>
      <c r="K40" s="459" t="s">
        <v>157</v>
      </c>
      <c r="L40" s="292">
        <v>1306</v>
      </c>
    </row>
    <row r="41" spans="1:12" s="863" customFormat="1" ht="12.75" customHeight="1">
      <c r="A41" s="465" t="s">
        <v>156</v>
      </c>
      <c r="B41" s="865">
        <v>2121</v>
      </c>
      <c r="C41" s="865">
        <v>614</v>
      </c>
      <c r="D41" s="865">
        <v>517</v>
      </c>
      <c r="E41" s="865">
        <v>990</v>
      </c>
      <c r="F41" s="865">
        <v>64676</v>
      </c>
      <c r="G41" s="865">
        <v>62258</v>
      </c>
      <c r="H41" s="865">
        <v>2417</v>
      </c>
      <c r="J41" s="864">
        <v>36</v>
      </c>
      <c r="K41" s="459" t="s">
        <v>155</v>
      </c>
      <c r="L41" s="292">
        <v>1308</v>
      </c>
    </row>
    <row r="42" spans="1:12" s="863" customFormat="1" ht="12.75" customHeight="1">
      <c r="A42" s="465" t="s">
        <v>154</v>
      </c>
      <c r="B42" s="865">
        <v>2965</v>
      </c>
      <c r="C42" s="865">
        <v>191</v>
      </c>
      <c r="D42" s="865">
        <v>111</v>
      </c>
      <c r="E42" s="865">
        <v>2663</v>
      </c>
      <c r="F42" s="865">
        <v>16343</v>
      </c>
      <c r="G42" s="865">
        <v>15853</v>
      </c>
      <c r="H42" s="865">
        <v>490</v>
      </c>
      <c r="J42" s="864">
        <v>37</v>
      </c>
      <c r="K42" s="459" t="s">
        <v>153</v>
      </c>
      <c r="L42" s="280" t="s">
        <v>152</v>
      </c>
    </row>
    <row r="43" spans="1:12" s="863" customFormat="1" ht="12.75" customHeight="1">
      <c r="A43" s="465" t="s">
        <v>151</v>
      </c>
      <c r="B43" s="865">
        <v>8235</v>
      </c>
      <c r="C43" s="865">
        <v>457</v>
      </c>
      <c r="D43" s="865">
        <v>3128</v>
      </c>
      <c r="E43" s="865">
        <v>4650</v>
      </c>
      <c r="F43" s="865">
        <v>23435</v>
      </c>
      <c r="G43" s="865">
        <v>16810</v>
      </c>
      <c r="H43" s="865">
        <v>6625</v>
      </c>
      <c r="J43" s="864">
        <v>38</v>
      </c>
      <c r="K43" s="459" t="s">
        <v>150</v>
      </c>
      <c r="L43" s="292">
        <v>1310</v>
      </c>
    </row>
    <row r="44" spans="1:12" s="863" customFormat="1" ht="12.75" customHeight="1">
      <c r="A44" s="465" t="s">
        <v>149</v>
      </c>
      <c r="B44" s="865">
        <v>817418</v>
      </c>
      <c r="C44" s="865">
        <v>7287</v>
      </c>
      <c r="D44" s="865">
        <v>741994</v>
      </c>
      <c r="E44" s="865">
        <v>68138</v>
      </c>
      <c r="F44" s="865">
        <v>189938</v>
      </c>
      <c r="G44" s="865">
        <v>100607</v>
      </c>
      <c r="H44" s="865">
        <v>89331</v>
      </c>
      <c r="J44" s="864">
        <v>39</v>
      </c>
      <c r="K44" s="459" t="s">
        <v>148</v>
      </c>
      <c r="L44" s="292">
        <v>1312</v>
      </c>
    </row>
    <row r="45" spans="1:12" s="863" customFormat="1" ht="12.75" customHeight="1">
      <c r="A45" s="465" t="s">
        <v>147</v>
      </c>
      <c r="B45" s="865">
        <v>25886</v>
      </c>
      <c r="C45" s="865">
        <v>75</v>
      </c>
      <c r="D45" s="865">
        <v>24816</v>
      </c>
      <c r="E45" s="865">
        <v>995</v>
      </c>
      <c r="F45" s="865">
        <v>24301</v>
      </c>
      <c r="G45" s="865">
        <v>21643</v>
      </c>
      <c r="H45" s="865">
        <v>2658</v>
      </c>
      <c r="J45" s="864">
        <v>40</v>
      </c>
      <c r="K45" s="459" t="s">
        <v>146</v>
      </c>
      <c r="L45" s="292">
        <v>1313</v>
      </c>
    </row>
    <row r="46" spans="1:12" s="867" customFormat="1" ht="12.75" customHeight="1">
      <c r="A46" s="465" t="s">
        <v>145</v>
      </c>
      <c r="B46" s="865">
        <v>830</v>
      </c>
      <c r="C46" s="865">
        <v>551</v>
      </c>
      <c r="D46" s="865">
        <v>279</v>
      </c>
      <c r="E46" s="866">
        <v>0</v>
      </c>
      <c r="F46" s="865">
        <v>41098</v>
      </c>
      <c r="G46" s="865">
        <v>35158</v>
      </c>
      <c r="H46" s="865">
        <v>5939</v>
      </c>
      <c r="J46" s="864">
        <v>41</v>
      </c>
      <c r="K46" s="459" t="s">
        <v>144</v>
      </c>
      <c r="L46" s="280" t="s">
        <v>143</v>
      </c>
    </row>
    <row r="47" spans="1:12" s="863" customFormat="1" ht="12.75" customHeight="1">
      <c r="A47" s="465" t="s">
        <v>142</v>
      </c>
      <c r="B47" s="865">
        <v>9971</v>
      </c>
      <c r="C47" s="865">
        <v>289</v>
      </c>
      <c r="D47" s="865">
        <v>7524</v>
      </c>
      <c r="E47" s="865">
        <v>2157</v>
      </c>
      <c r="F47" s="865">
        <v>13087</v>
      </c>
      <c r="G47" s="865">
        <v>11750</v>
      </c>
      <c r="H47" s="865">
        <v>1337</v>
      </c>
      <c r="J47" s="864">
        <v>42</v>
      </c>
      <c r="K47" s="459" t="s">
        <v>141</v>
      </c>
      <c r="L47" s="292">
        <v>1314</v>
      </c>
    </row>
    <row r="48" spans="1:12" s="863" customFormat="1" ht="12.75" customHeight="1">
      <c r="A48" s="465" t="s">
        <v>140</v>
      </c>
      <c r="B48" s="865">
        <v>373</v>
      </c>
      <c r="C48" s="866">
        <v>0</v>
      </c>
      <c r="D48" s="866">
        <v>0</v>
      </c>
      <c r="E48" s="865">
        <v>373</v>
      </c>
      <c r="F48" s="865">
        <v>7222</v>
      </c>
      <c r="G48" s="865">
        <v>7147</v>
      </c>
      <c r="H48" s="865">
        <v>75</v>
      </c>
      <c r="J48" s="864">
        <v>43</v>
      </c>
      <c r="K48" s="459" t="s">
        <v>139</v>
      </c>
      <c r="L48" s="280" t="s">
        <v>138</v>
      </c>
    </row>
    <row r="49" spans="1:12" s="863" customFormat="1" ht="12.75" customHeight="1">
      <c r="A49" s="465" t="s">
        <v>137</v>
      </c>
      <c r="B49" s="865">
        <v>554</v>
      </c>
      <c r="C49" s="866">
        <v>20</v>
      </c>
      <c r="D49" s="865">
        <v>534</v>
      </c>
      <c r="E49" s="866">
        <v>0</v>
      </c>
      <c r="F49" s="865">
        <v>8582</v>
      </c>
      <c r="G49" s="865">
        <v>8025</v>
      </c>
      <c r="H49" s="865">
        <v>557</v>
      </c>
      <c r="J49" s="864">
        <v>44</v>
      </c>
      <c r="K49" s="459" t="s">
        <v>136</v>
      </c>
      <c r="L49" s="292">
        <v>1318</v>
      </c>
    </row>
    <row r="50" spans="1:12" s="863" customFormat="1" ht="12.75" customHeight="1">
      <c r="A50" s="465" t="s">
        <v>135</v>
      </c>
      <c r="B50" s="865">
        <v>1693</v>
      </c>
      <c r="C50" s="865">
        <v>323</v>
      </c>
      <c r="D50" s="865">
        <v>1370</v>
      </c>
      <c r="E50" s="866">
        <v>0</v>
      </c>
      <c r="F50" s="865">
        <v>5722</v>
      </c>
      <c r="G50" s="865">
        <v>4637</v>
      </c>
      <c r="H50" s="865">
        <v>1085</v>
      </c>
      <c r="J50" s="864">
        <v>45</v>
      </c>
      <c r="K50" s="459" t="s">
        <v>134</v>
      </c>
      <c r="L50" s="280" t="s">
        <v>133</v>
      </c>
    </row>
    <row r="51" spans="1:12" s="863" customFormat="1" ht="12.75" customHeight="1">
      <c r="A51" s="465" t="s">
        <v>132</v>
      </c>
      <c r="B51" s="865">
        <v>1207</v>
      </c>
      <c r="C51" s="865">
        <v>495</v>
      </c>
      <c r="D51" s="865">
        <v>452</v>
      </c>
      <c r="E51" s="866">
        <v>260</v>
      </c>
      <c r="F51" s="865">
        <v>25627</v>
      </c>
      <c r="G51" s="865">
        <v>22922</v>
      </c>
      <c r="H51" s="865">
        <v>2705</v>
      </c>
      <c r="J51" s="864">
        <v>46</v>
      </c>
      <c r="K51" s="459" t="s">
        <v>131</v>
      </c>
      <c r="L51" s="292">
        <v>1315</v>
      </c>
    </row>
    <row r="52" spans="1:12" s="863" customFormat="1" ht="12.75" customHeight="1">
      <c r="A52" s="465" t="s">
        <v>130</v>
      </c>
      <c r="B52" s="865">
        <v>2573</v>
      </c>
      <c r="C52" s="865">
        <v>880</v>
      </c>
      <c r="D52" s="865">
        <v>358</v>
      </c>
      <c r="E52" s="865">
        <v>1335</v>
      </c>
      <c r="F52" s="865">
        <v>44774</v>
      </c>
      <c r="G52" s="865">
        <v>34595</v>
      </c>
      <c r="H52" s="865">
        <v>10179</v>
      </c>
      <c r="J52" s="864">
        <v>47</v>
      </c>
      <c r="K52" s="459" t="s">
        <v>129</v>
      </c>
      <c r="L52" s="292">
        <v>1316</v>
      </c>
    </row>
    <row r="53" spans="1:12" s="863" customFormat="1" ht="12.75" customHeight="1">
      <c r="A53" s="465" t="s">
        <v>128</v>
      </c>
      <c r="B53" s="865">
        <v>14491</v>
      </c>
      <c r="C53" s="865">
        <v>1016</v>
      </c>
      <c r="D53" s="865">
        <v>10652</v>
      </c>
      <c r="E53" s="865">
        <v>2823</v>
      </c>
      <c r="F53" s="865">
        <v>79873</v>
      </c>
      <c r="G53" s="865">
        <v>71152</v>
      </c>
      <c r="H53" s="865">
        <v>8721</v>
      </c>
      <c r="J53" s="864">
        <v>48</v>
      </c>
      <c r="K53" s="459" t="s">
        <v>127</v>
      </c>
      <c r="L53" s="292">
        <v>1317</v>
      </c>
    </row>
    <row r="54" spans="1:12" s="863" customFormat="1" ht="12.75" customHeight="1">
      <c r="A54" s="472" t="s">
        <v>126</v>
      </c>
      <c r="B54" s="865">
        <v>974</v>
      </c>
      <c r="C54" s="865">
        <v>227</v>
      </c>
      <c r="D54" s="865">
        <v>748</v>
      </c>
      <c r="E54" s="866">
        <v>0</v>
      </c>
      <c r="F54" s="865">
        <v>17912</v>
      </c>
      <c r="G54" s="865">
        <v>14958</v>
      </c>
      <c r="H54" s="865">
        <v>2954</v>
      </c>
      <c r="J54" s="864">
        <v>49</v>
      </c>
      <c r="K54" s="467" t="s">
        <v>125</v>
      </c>
      <c r="L54" s="286" t="s">
        <v>40</v>
      </c>
    </row>
    <row r="55" spans="1:12" s="863" customFormat="1" ht="12.75" customHeight="1">
      <c r="A55" s="465" t="s">
        <v>124</v>
      </c>
      <c r="B55" s="866">
        <v>0</v>
      </c>
      <c r="C55" s="866">
        <v>0</v>
      </c>
      <c r="D55" s="866">
        <v>0</v>
      </c>
      <c r="E55" s="866">
        <v>0</v>
      </c>
      <c r="F55" s="865">
        <v>751</v>
      </c>
      <c r="G55" s="865">
        <v>751</v>
      </c>
      <c r="H55" s="866">
        <v>0</v>
      </c>
      <c r="J55" s="864">
        <v>50</v>
      </c>
      <c r="K55" s="459" t="s">
        <v>123</v>
      </c>
      <c r="L55" s="292">
        <v>1702</v>
      </c>
    </row>
    <row r="56" spans="1:12" s="863" customFormat="1" ht="12.75" customHeight="1">
      <c r="A56" s="465" t="s">
        <v>122</v>
      </c>
      <c r="B56" s="865">
        <v>659</v>
      </c>
      <c r="C56" s="865">
        <v>72</v>
      </c>
      <c r="D56" s="865">
        <v>588</v>
      </c>
      <c r="E56" s="866">
        <v>0</v>
      </c>
      <c r="F56" s="865">
        <v>9503</v>
      </c>
      <c r="G56" s="865">
        <v>6810</v>
      </c>
      <c r="H56" s="865">
        <v>2693</v>
      </c>
      <c r="J56" s="864">
        <v>51</v>
      </c>
      <c r="K56" s="459" t="s">
        <v>121</v>
      </c>
      <c r="L56" s="292">
        <v>1703</v>
      </c>
    </row>
    <row r="57" spans="1:12" s="863" customFormat="1" ht="12.75" customHeight="1">
      <c r="A57" s="465" t="s">
        <v>120</v>
      </c>
      <c r="B57" s="866">
        <v>0</v>
      </c>
      <c r="C57" s="866">
        <v>0</v>
      </c>
      <c r="D57" s="866">
        <v>0</v>
      </c>
      <c r="E57" s="866">
        <v>0</v>
      </c>
      <c r="F57" s="865">
        <v>1080</v>
      </c>
      <c r="G57" s="865">
        <v>1080</v>
      </c>
      <c r="H57" s="866">
        <v>0</v>
      </c>
      <c r="J57" s="864">
        <v>52</v>
      </c>
      <c r="K57" s="459" t="s">
        <v>119</v>
      </c>
      <c r="L57" s="292">
        <v>1706</v>
      </c>
    </row>
    <row r="58" spans="1:12" s="863" customFormat="1" ht="12.75" customHeight="1">
      <c r="A58" s="465" t="s">
        <v>118</v>
      </c>
      <c r="B58" s="865">
        <v>40</v>
      </c>
      <c r="C58" s="866">
        <v>0</v>
      </c>
      <c r="D58" s="865">
        <v>40</v>
      </c>
      <c r="E58" s="866">
        <v>0</v>
      </c>
      <c r="F58" s="865">
        <v>620</v>
      </c>
      <c r="G58" s="865">
        <v>620</v>
      </c>
      <c r="H58" s="866">
        <v>0</v>
      </c>
      <c r="J58" s="864">
        <v>53</v>
      </c>
      <c r="K58" s="459" t="s">
        <v>117</v>
      </c>
      <c r="L58" s="292">
        <v>1709</v>
      </c>
    </row>
    <row r="59" spans="1:12" s="863" customFormat="1" ht="12.75" customHeight="1">
      <c r="A59" s="465" t="s">
        <v>116</v>
      </c>
      <c r="B59" s="866">
        <v>0</v>
      </c>
      <c r="C59" s="866">
        <v>0</v>
      </c>
      <c r="D59" s="866">
        <v>0</v>
      </c>
      <c r="E59" s="866">
        <v>0</v>
      </c>
      <c r="F59" s="865">
        <v>2637</v>
      </c>
      <c r="G59" s="865">
        <v>2557</v>
      </c>
      <c r="H59" s="866">
        <v>80</v>
      </c>
      <c r="J59" s="864">
        <v>54</v>
      </c>
      <c r="K59" s="459" t="s">
        <v>115</v>
      </c>
      <c r="L59" s="292">
        <v>1712</v>
      </c>
    </row>
    <row r="60" spans="1:12" s="863" customFormat="1" ht="12.75" customHeight="1">
      <c r="A60" s="465" t="s">
        <v>114</v>
      </c>
      <c r="B60" s="866">
        <v>275</v>
      </c>
      <c r="C60" s="866">
        <v>155</v>
      </c>
      <c r="D60" s="866">
        <v>120</v>
      </c>
      <c r="E60" s="866">
        <v>0</v>
      </c>
      <c r="F60" s="865">
        <v>3322</v>
      </c>
      <c r="G60" s="865">
        <v>3141</v>
      </c>
      <c r="H60" s="865">
        <v>181</v>
      </c>
      <c r="J60" s="864">
        <v>55</v>
      </c>
      <c r="K60" s="459" t="s">
        <v>113</v>
      </c>
      <c r="L60" s="292">
        <v>1713</v>
      </c>
    </row>
    <row r="61" spans="1:12" s="863" customFormat="1" ht="12.75" customHeight="1">
      <c r="A61" s="472" t="s">
        <v>112</v>
      </c>
      <c r="B61" s="868">
        <v>45325</v>
      </c>
      <c r="C61" s="868">
        <v>2712</v>
      </c>
      <c r="D61" s="868">
        <v>21383</v>
      </c>
      <c r="E61" s="868">
        <v>21231</v>
      </c>
      <c r="F61" s="868">
        <v>93165</v>
      </c>
      <c r="G61" s="868">
        <v>80248</v>
      </c>
      <c r="H61" s="868">
        <v>12917</v>
      </c>
      <c r="J61" s="864">
        <v>56</v>
      </c>
      <c r="K61" s="467" t="s">
        <v>111</v>
      </c>
      <c r="L61" s="286" t="s">
        <v>40</v>
      </c>
    </row>
    <row r="62" spans="1:12" s="867" customFormat="1" ht="12.75" customHeight="1">
      <c r="A62" s="465" t="s">
        <v>110</v>
      </c>
      <c r="B62" s="865">
        <v>4343</v>
      </c>
      <c r="C62" s="865">
        <v>756</v>
      </c>
      <c r="D62" s="865">
        <v>1081</v>
      </c>
      <c r="E62" s="865">
        <v>2507</v>
      </c>
      <c r="F62" s="865">
        <v>14317</v>
      </c>
      <c r="G62" s="865">
        <v>11201</v>
      </c>
      <c r="H62" s="865">
        <v>3115</v>
      </c>
      <c r="J62" s="864">
        <v>57</v>
      </c>
      <c r="K62" s="459" t="s">
        <v>109</v>
      </c>
      <c r="L62" s="292">
        <v>1301</v>
      </c>
    </row>
    <row r="63" spans="1:12" s="863" customFormat="1" ht="12.75" customHeight="1">
      <c r="A63" s="465" t="s">
        <v>108</v>
      </c>
      <c r="B63" s="865">
        <v>448</v>
      </c>
      <c r="C63" s="866">
        <v>187</v>
      </c>
      <c r="D63" s="866">
        <v>0</v>
      </c>
      <c r="E63" s="865">
        <v>261</v>
      </c>
      <c r="F63" s="865">
        <v>5403</v>
      </c>
      <c r="G63" s="865">
        <v>5193</v>
      </c>
      <c r="H63" s="865">
        <v>210</v>
      </c>
      <c r="J63" s="864">
        <v>58</v>
      </c>
      <c r="K63" s="459" t="s">
        <v>107</v>
      </c>
      <c r="L63" s="292">
        <v>1302</v>
      </c>
    </row>
    <row r="64" spans="1:12" s="863" customFormat="1" ht="12.75" customHeight="1">
      <c r="A64" s="465" t="s">
        <v>106</v>
      </c>
      <c r="B64" s="865">
        <v>138</v>
      </c>
      <c r="C64" s="865">
        <v>98</v>
      </c>
      <c r="D64" s="865">
        <v>40</v>
      </c>
      <c r="E64" s="866">
        <v>0</v>
      </c>
      <c r="F64" s="865">
        <v>3593</v>
      </c>
      <c r="G64" s="865">
        <v>2943</v>
      </c>
      <c r="H64" s="865">
        <v>650</v>
      </c>
      <c r="J64" s="864">
        <v>59</v>
      </c>
      <c r="K64" s="459" t="s">
        <v>105</v>
      </c>
      <c r="L64" s="280" t="s">
        <v>104</v>
      </c>
    </row>
    <row r="65" spans="1:12" s="863" customFormat="1" ht="12.75" customHeight="1">
      <c r="A65" s="465" t="s">
        <v>103</v>
      </c>
      <c r="B65" s="865">
        <v>213</v>
      </c>
      <c r="C65" s="866">
        <v>0</v>
      </c>
      <c r="D65" s="866">
        <v>213</v>
      </c>
      <c r="E65" s="866">
        <v>0</v>
      </c>
      <c r="F65" s="865">
        <v>4082</v>
      </c>
      <c r="G65" s="865">
        <v>3260</v>
      </c>
      <c r="H65" s="865">
        <v>822</v>
      </c>
      <c r="J65" s="864">
        <v>60</v>
      </c>
      <c r="K65" s="459" t="s">
        <v>102</v>
      </c>
      <c r="L65" s="280" t="s">
        <v>101</v>
      </c>
    </row>
    <row r="66" spans="1:12" s="863" customFormat="1" ht="12.75" customHeight="1">
      <c r="A66" s="465" t="s">
        <v>100</v>
      </c>
      <c r="B66" s="866">
        <v>0</v>
      </c>
      <c r="C66" s="866">
        <v>0</v>
      </c>
      <c r="D66" s="866">
        <v>0</v>
      </c>
      <c r="E66" s="866">
        <v>0</v>
      </c>
      <c r="F66" s="865">
        <v>2368</v>
      </c>
      <c r="G66" s="865">
        <v>2368</v>
      </c>
      <c r="H66" s="866">
        <v>0</v>
      </c>
      <c r="J66" s="864">
        <v>61</v>
      </c>
      <c r="K66" s="459" t="s">
        <v>99</v>
      </c>
      <c r="L66" s="292">
        <v>1804</v>
      </c>
    </row>
    <row r="67" spans="1:12" s="863" customFormat="1" ht="12.75" customHeight="1">
      <c r="A67" s="465" t="s">
        <v>98</v>
      </c>
      <c r="B67" s="865">
        <v>8403</v>
      </c>
      <c r="C67" s="865">
        <v>479</v>
      </c>
      <c r="D67" s="865">
        <v>7579</v>
      </c>
      <c r="E67" s="866">
        <v>345</v>
      </c>
      <c r="F67" s="865">
        <v>13647</v>
      </c>
      <c r="G67" s="865">
        <v>11173</v>
      </c>
      <c r="H67" s="865">
        <v>2474</v>
      </c>
      <c r="J67" s="864">
        <v>62</v>
      </c>
      <c r="K67" s="459" t="s">
        <v>97</v>
      </c>
      <c r="L67" s="292">
        <v>1303</v>
      </c>
    </row>
    <row r="68" spans="1:12" s="867" customFormat="1" ht="12.75" customHeight="1">
      <c r="A68" s="465" t="s">
        <v>96</v>
      </c>
      <c r="B68" s="865">
        <v>215</v>
      </c>
      <c r="C68" s="865">
        <v>25</v>
      </c>
      <c r="D68" s="866">
        <v>110</v>
      </c>
      <c r="E68" s="866">
        <v>80</v>
      </c>
      <c r="F68" s="865">
        <v>8927</v>
      </c>
      <c r="G68" s="865">
        <v>8252</v>
      </c>
      <c r="H68" s="865">
        <v>676</v>
      </c>
      <c r="J68" s="864">
        <v>63</v>
      </c>
      <c r="K68" s="459" t="s">
        <v>95</v>
      </c>
      <c r="L68" s="292">
        <v>1305</v>
      </c>
    </row>
    <row r="69" spans="1:12" s="867" customFormat="1" ht="12.75" customHeight="1">
      <c r="A69" s="465" t="s">
        <v>94</v>
      </c>
      <c r="B69" s="865">
        <v>3246</v>
      </c>
      <c r="C69" s="865">
        <v>196</v>
      </c>
      <c r="D69" s="865">
        <v>430</v>
      </c>
      <c r="E69" s="865">
        <v>2621</v>
      </c>
      <c r="F69" s="865">
        <v>11876</v>
      </c>
      <c r="G69" s="865">
        <v>10841</v>
      </c>
      <c r="H69" s="865">
        <v>1035</v>
      </c>
      <c r="J69" s="864">
        <v>64</v>
      </c>
      <c r="K69" s="459" t="s">
        <v>93</v>
      </c>
      <c r="L69" s="292">
        <v>1307</v>
      </c>
    </row>
    <row r="70" spans="1:12" s="863" customFormat="1" ht="12.75" customHeight="1">
      <c r="A70" s="465" t="s">
        <v>92</v>
      </c>
      <c r="B70" s="865">
        <v>6922</v>
      </c>
      <c r="C70" s="865">
        <v>337</v>
      </c>
      <c r="D70" s="865">
        <v>588</v>
      </c>
      <c r="E70" s="865">
        <v>5998</v>
      </c>
      <c r="F70" s="865">
        <v>10723</v>
      </c>
      <c r="G70" s="865">
        <v>9595</v>
      </c>
      <c r="H70" s="865">
        <v>1128</v>
      </c>
      <c r="J70" s="864">
        <v>65</v>
      </c>
      <c r="K70" s="459" t="s">
        <v>91</v>
      </c>
      <c r="L70" s="292">
        <v>1309</v>
      </c>
    </row>
    <row r="71" spans="1:12" s="863" customFormat="1" ht="12.75" customHeight="1">
      <c r="A71" s="465" t="s">
        <v>90</v>
      </c>
      <c r="B71" s="865">
        <v>21221</v>
      </c>
      <c r="C71" s="865">
        <v>458</v>
      </c>
      <c r="D71" s="865">
        <v>11343</v>
      </c>
      <c r="E71" s="865">
        <v>9420</v>
      </c>
      <c r="F71" s="865">
        <v>16658</v>
      </c>
      <c r="G71" s="865">
        <v>13901</v>
      </c>
      <c r="H71" s="865">
        <v>2758</v>
      </c>
      <c r="J71" s="864">
        <v>66</v>
      </c>
      <c r="K71" s="459" t="s">
        <v>89</v>
      </c>
      <c r="L71" s="292">
        <v>1311</v>
      </c>
    </row>
    <row r="72" spans="1:12" s="863" customFormat="1" ht="12.75" customHeight="1">
      <c r="A72" s="465" t="s">
        <v>88</v>
      </c>
      <c r="B72" s="865">
        <v>177</v>
      </c>
      <c r="C72" s="865">
        <v>177</v>
      </c>
      <c r="D72" s="866">
        <v>0</v>
      </c>
      <c r="E72" s="866">
        <v>0</v>
      </c>
      <c r="F72" s="865">
        <v>1570</v>
      </c>
      <c r="G72" s="865">
        <v>1520</v>
      </c>
      <c r="H72" s="866">
        <v>50</v>
      </c>
      <c r="J72" s="864">
        <v>67</v>
      </c>
      <c r="K72" s="459" t="s">
        <v>87</v>
      </c>
      <c r="L72" s="292">
        <v>1813</v>
      </c>
    </row>
    <row r="73" spans="1:12" s="863" customFormat="1" ht="12.75" customHeight="1">
      <c r="A73" s="472" t="s">
        <v>86</v>
      </c>
      <c r="B73" s="868">
        <v>58794</v>
      </c>
      <c r="C73" s="868">
        <v>1361</v>
      </c>
      <c r="D73" s="868">
        <v>54251</v>
      </c>
      <c r="E73" s="868">
        <v>3182</v>
      </c>
      <c r="F73" s="868">
        <v>64006</v>
      </c>
      <c r="G73" s="868">
        <v>48802</v>
      </c>
      <c r="H73" s="868">
        <v>15204</v>
      </c>
      <c r="J73" s="864">
        <v>68</v>
      </c>
      <c r="K73" s="467" t="s">
        <v>85</v>
      </c>
      <c r="L73" s="286" t="s">
        <v>40</v>
      </c>
    </row>
    <row r="74" spans="1:12" s="863" customFormat="1" ht="12.75" customHeight="1">
      <c r="A74" s="465" t="s">
        <v>84</v>
      </c>
      <c r="B74" s="865">
        <v>18460</v>
      </c>
      <c r="C74" s="865">
        <v>130</v>
      </c>
      <c r="D74" s="865">
        <v>17017</v>
      </c>
      <c r="E74" s="865">
        <v>1313</v>
      </c>
      <c r="F74" s="865">
        <v>4249</v>
      </c>
      <c r="G74" s="865">
        <v>3513</v>
      </c>
      <c r="H74" s="865">
        <v>736</v>
      </c>
      <c r="J74" s="864">
        <v>69</v>
      </c>
      <c r="K74" s="459" t="s">
        <v>83</v>
      </c>
      <c r="L74" s="292">
        <v>1701</v>
      </c>
    </row>
    <row r="75" spans="1:12" s="863" customFormat="1" ht="12.75" customHeight="1">
      <c r="A75" s="465" t="s">
        <v>82</v>
      </c>
      <c r="B75" s="866">
        <v>0</v>
      </c>
      <c r="C75" s="866">
        <v>0</v>
      </c>
      <c r="D75" s="866">
        <v>0</v>
      </c>
      <c r="E75" s="866">
        <v>0</v>
      </c>
      <c r="F75" s="865">
        <v>3110</v>
      </c>
      <c r="G75" s="865">
        <v>1698</v>
      </c>
      <c r="H75" s="865">
        <v>1412</v>
      </c>
      <c r="J75" s="864">
        <v>70</v>
      </c>
      <c r="K75" s="459" t="s">
        <v>81</v>
      </c>
      <c r="L75" s="292">
        <v>1801</v>
      </c>
    </row>
    <row r="76" spans="1:12" s="863" customFormat="1" ht="12.75" customHeight="1">
      <c r="A76" s="465" t="s">
        <v>80</v>
      </c>
      <c r="B76" s="865">
        <v>3944</v>
      </c>
      <c r="C76" s="866">
        <v>110</v>
      </c>
      <c r="D76" s="865">
        <v>3769</v>
      </c>
      <c r="E76" s="866">
        <v>65</v>
      </c>
      <c r="F76" s="865">
        <v>1877</v>
      </c>
      <c r="G76" s="865">
        <v>1519</v>
      </c>
      <c r="H76" s="865">
        <v>358</v>
      </c>
      <c r="J76" s="864">
        <v>71</v>
      </c>
      <c r="K76" s="459" t="s">
        <v>79</v>
      </c>
      <c r="L76" s="280" t="s">
        <v>78</v>
      </c>
    </row>
    <row r="77" spans="1:12" s="863" customFormat="1" ht="12.75" customHeight="1">
      <c r="A77" s="465" t="s">
        <v>77</v>
      </c>
      <c r="B77" s="866">
        <v>0</v>
      </c>
      <c r="C77" s="866">
        <v>0</v>
      </c>
      <c r="D77" s="866">
        <v>0</v>
      </c>
      <c r="E77" s="866">
        <v>0</v>
      </c>
      <c r="F77" s="865">
        <v>828</v>
      </c>
      <c r="G77" s="865">
        <v>828</v>
      </c>
      <c r="H77" s="866">
        <v>0</v>
      </c>
      <c r="J77" s="864">
        <v>72</v>
      </c>
      <c r="K77" s="459" t="s">
        <v>76</v>
      </c>
      <c r="L77" s="280" t="s">
        <v>75</v>
      </c>
    </row>
    <row r="78" spans="1:12" s="863" customFormat="1" ht="12.75" customHeight="1">
      <c r="A78" s="465" t="s">
        <v>74</v>
      </c>
      <c r="B78" s="865">
        <v>4455</v>
      </c>
      <c r="C78" s="865">
        <v>294</v>
      </c>
      <c r="D78" s="865">
        <v>4161</v>
      </c>
      <c r="E78" s="866">
        <v>0</v>
      </c>
      <c r="F78" s="865">
        <v>9499</v>
      </c>
      <c r="G78" s="865">
        <v>6848</v>
      </c>
      <c r="H78" s="865">
        <v>2651</v>
      </c>
      <c r="J78" s="864">
        <v>73</v>
      </c>
      <c r="K78" s="459" t="s">
        <v>73</v>
      </c>
      <c r="L78" s="292">
        <v>1805</v>
      </c>
    </row>
    <row r="79" spans="1:12" s="863" customFormat="1" ht="12.75" customHeight="1">
      <c r="A79" s="465" t="s">
        <v>72</v>
      </c>
      <c r="B79" s="865">
        <v>113</v>
      </c>
      <c r="C79" s="866">
        <v>113</v>
      </c>
      <c r="D79" s="866">
        <v>0</v>
      </c>
      <c r="E79" s="866">
        <v>0</v>
      </c>
      <c r="F79" s="865">
        <v>3379</v>
      </c>
      <c r="G79" s="865">
        <v>2379</v>
      </c>
      <c r="H79" s="865">
        <v>1000</v>
      </c>
      <c r="J79" s="864">
        <v>74</v>
      </c>
      <c r="K79" s="459" t="s">
        <v>71</v>
      </c>
      <c r="L79" s="292">
        <v>1704</v>
      </c>
    </row>
    <row r="80" spans="1:12" s="863" customFormat="1" ht="12.75" customHeight="1">
      <c r="A80" s="465" t="s">
        <v>70</v>
      </c>
      <c r="B80" s="865">
        <v>198</v>
      </c>
      <c r="C80" s="866">
        <v>20</v>
      </c>
      <c r="D80" s="865">
        <v>178</v>
      </c>
      <c r="E80" s="866">
        <v>0</v>
      </c>
      <c r="F80" s="865">
        <v>3726</v>
      </c>
      <c r="G80" s="865">
        <v>2386</v>
      </c>
      <c r="H80" s="865">
        <v>1340</v>
      </c>
      <c r="J80" s="864">
        <v>75</v>
      </c>
      <c r="K80" s="459" t="s">
        <v>69</v>
      </c>
      <c r="L80" s="292">
        <v>1807</v>
      </c>
    </row>
    <row r="81" spans="1:12" s="863" customFormat="1" ht="12.75" customHeight="1">
      <c r="A81" s="465" t="s">
        <v>68</v>
      </c>
      <c r="B81" s="866">
        <v>0</v>
      </c>
      <c r="C81" s="866">
        <v>0</v>
      </c>
      <c r="D81" s="866">
        <v>0</v>
      </c>
      <c r="E81" s="866">
        <v>0</v>
      </c>
      <c r="F81" s="865">
        <v>957</v>
      </c>
      <c r="G81" s="865">
        <v>872</v>
      </c>
      <c r="H81" s="866">
        <v>85</v>
      </c>
      <c r="J81" s="864">
        <v>76</v>
      </c>
      <c r="K81" s="459" t="s">
        <v>67</v>
      </c>
      <c r="L81" s="292">
        <v>1707</v>
      </c>
    </row>
    <row r="82" spans="1:12" s="863" customFormat="1" ht="12.75" customHeight="1">
      <c r="A82" s="465" t="s">
        <v>66</v>
      </c>
      <c r="B82" s="866">
        <v>0</v>
      </c>
      <c r="C82" s="866">
        <v>0</v>
      </c>
      <c r="D82" s="866">
        <v>0</v>
      </c>
      <c r="E82" s="866">
        <v>0</v>
      </c>
      <c r="F82" s="865">
        <v>1064</v>
      </c>
      <c r="G82" s="865">
        <v>444</v>
      </c>
      <c r="H82" s="865">
        <v>620</v>
      </c>
      <c r="J82" s="864">
        <v>77</v>
      </c>
      <c r="K82" s="459" t="s">
        <v>65</v>
      </c>
      <c r="L82" s="292">
        <v>1812</v>
      </c>
    </row>
    <row r="83" spans="1:12" s="863" customFormat="1" ht="12.75" customHeight="1">
      <c r="A83" s="465" t="s">
        <v>64</v>
      </c>
      <c r="B83" s="865">
        <v>9407</v>
      </c>
      <c r="C83" s="865">
        <v>218</v>
      </c>
      <c r="D83" s="865">
        <v>8930</v>
      </c>
      <c r="E83" s="865">
        <v>260</v>
      </c>
      <c r="F83" s="865">
        <v>3398</v>
      </c>
      <c r="G83" s="865">
        <v>2660</v>
      </c>
      <c r="H83" s="865">
        <v>738</v>
      </c>
      <c r="J83" s="864">
        <v>78</v>
      </c>
      <c r="K83" s="459" t="s">
        <v>63</v>
      </c>
      <c r="L83" s="292">
        <v>1708</v>
      </c>
    </row>
    <row r="84" spans="1:12" s="863" customFormat="1" ht="12.75" customHeight="1">
      <c r="A84" s="465" t="s">
        <v>62</v>
      </c>
      <c r="B84" s="866">
        <v>250</v>
      </c>
      <c r="C84" s="866">
        <v>250</v>
      </c>
      <c r="D84" s="866">
        <v>0</v>
      </c>
      <c r="E84" s="866">
        <v>0</v>
      </c>
      <c r="F84" s="865">
        <v>1456</v>
      </c>
      <c r="G84" s="865">
        <v>1195</v>
      </c>
      <c r="H84" s="865">
        <v>261</v>
      </c>
      <c r="J84" s="864">
        <v>79</v>
      </c>
      <c r="K84" s="459" t="s">
        <v>61</v>
      </c>
      <c r="L84" s="292">
        <v>1710</v>
      </c>
    </row>
    <row r="85" spans="1:12" s="863" customFormat="1" ht="12.75" customHeight="1">
      <c r="A85" s="465" t="s">
        <v>60</v>
      </c>
      <c r="B85" s="865">
        <v>25</v>
      </c>
      <c r="C85" s="865">
        <v>25</v>
      </c>
      <c r="D85" s="866">
        <v>0</v>
      </c>
      <c r="E85" s="866">
        <v>0</v>
      </c>
      <c r="F85" s="865">
        <v>1554</v>
      </c>
      <c r="G85" s="865">
        <v>1414</v>
      </c>
      <c r="H85" s="865">
        <v>140</v>
      </c>
      <c r="J85" s="864">
        <v>80</v>
      </c>
      <c r="K85" s="459" t="s">
        <v>59</v>
      </c>
      <c r="L85" s="292">
        <v>1711</v>
      </c>
    </row>
    <row r="86" spans="1:12" s="863" customFormat="1" ht="12.75" customHeight="1">
      <c r="A86" s="465" t="s">
        <v>58</v>
      </c>
      <c r="B86" s="865">
        <v>6556</v>
      </c>
      <c r="C86" s="866">
        <v>17</v>
      </c>
      <c r="D86" s="865">
        <v>6539</v>
      </c>
      <c r="E86" s="866">
        <v>0</v>
      </c>
      <c r="F86" s="865">
        <v>4483</v>
      </c>
      <c r="G86" s="865">
        <v>3566</v>
      </c>
      <c r="H86" s="865">
        <v>917</v>
      </c>
      <c r="J86" s="864">
        <v>81</v>
      </c>
      <c r="K86" s="459" t="s">
        <v>57</v>
      </c>
      <c r="L86" s="292">
        <v>1815</v>
      </c>
    </row>
    <row r="87" spans="1:12" s="863" customFormat="1" ht="12.75" customHeight="1">
      <c r="A87" s="465" t="s">
        <v>56</v>
      </c>
      <c r="B87" s="866">
        <v>0</v>
      </c>
      <c r="C87" s="866">
        <v>0</v>
      </c>
      <c r="D87" s="866">
        <v>0</v>
      </c>
      <c r="E87" s="866">
        <v>0</v>
      </c>
      <c r="F87" s="865">
        <v>675</v>
      </c>
      <c r="G87" s="865">
        <v>392</v>
      </c>
      <c r="H87" s="865">
        <v>283</v>
      </c>
      <c r="J87" s="864">
        <v>82</v>
      </c>
      <c r="K87" s="459" t="s">
        <v>55</v>
      </c>
      <c r="L87" s="292">
        <v>1818</v>
      </c>
    </row>
    <row r="88" spans="1:12" s="867" customFormat="1" ht="12.75" customHeight="1">
      <c r="A88" s="465" t="s">
        <v>54</v>
      </c>
      <c r="B88" s="865">
        <v>14741</v>
      </c>
      <c r="C88" s="866">
        <v>0</v>
      </c>
      <c r="D88" s="865">
        <v>13197</v>
      </c>
      <c r="E88" s="866">
        <v>1544</v>
      </c>
      <c r="F88" s="865">
        <v>2027</v>
      </c>
      <c r="G88" s="865">
        <v>1633</v>
      </c>
      <c r="H88" s="865">
        <v>394</v>
      </c>
      <c r="J88" s="864">
        <v>83</v>
      </c>
      <c r="K88" s="459" t="s">
        <v>53</v>
      </c>
      <c r="L88" s="292">
        <v>1819</v>
      </c>
    </row>
    <row r="89" spans="1:12" s="867" customFormat="1" ht="12.75" customHeight="1">
      <c r="A89" s="465" t="s">
        <v>52</v>
      </c>
      <c r="B89" s="866">
        <v>0</v>
      </c>
      <c r="C89" s="866">
        <v>0</v>
      </c>
      <c r="D89" s="866">
        <v>0</v>
      </c>
      <c r="E89" s="866">
        <v>0</v>
      </c>
      <c r="F89" s="865">
        <v>2740</v>
      </c>
      <c r="G89" s="865">
        <v>2740</v>
      </c>
      <c r="H89" s="866">
        <v>0</v>
      </c>
      <c r="J89" s="864">
        <v>84</v>
      </c>
      <c r="K89" s="459" t="s">
        <v>51</v>
      </c>
      <c r="L89" s="292">
        <v>1820</v>
      </c>
    </row>
    <row r="90" spans="1:12" s="863" customFormat="1" ht="12.75" customHeight="1">
      <c r="A90" s="465" t="s">
        <v>50</v>
      </c>
      <c r="B90" s="865">
        <v>0</v>
      </c>
      <c r="C90" s="866">
        <v>0</v>
      </c>
      <c r="D90" s="866">
        <v>0</v>
      </c>
      <c r="E90" s="866">
        <v>0</v>
      </c>
      <c r="F90" s="865">
        <v>1834</v>
      </c>
      <c r="G90" s="865">
        <v>984</v>
      </c>
      <c r="H90" s="866">
        <v>850</v>
      </c>
      <c r="J90" s="864">
        <v>85</v>
      </c>
      <c r="K90" s="459" t="s">
        <v>49</v>
      </c>
      <c r="L90" s="280" t="s">
        <v>48</v>
      </c>
    </row>
    <row r="91" spans="1:12" s="863" customFormat="1" ht="12.75" customHeight="1">
      <c r="A91" s="465" t="s">
        <v>47</v>
      </c>
      <c r="B91" s="865">
        <v>115</v>
      </c>
      <c r="C91" s="865">
        <v>55</v>
      </c>
      <c r="D91" s="865">
        <v>60</v>
      </c>
      <c r="E91" s="866">
        <v>0</v>
      </c>
      <c r="F91" s="865">
        <v>1610</v>
      </c>
      <c r="G91" s="865">
        <v>1420</v>
      </c>
      <c r="H91" s="866">
        <v>190</v>
      </c>
      <c r="J91" s="864">
        <v>86</v>
      </c>
      <c r="K91" s="459" t="s">
        <v>46</v>
      </c>
      <c r="L91" s="280" t="s">
        <v>45</v>
      </c>
    </row>
    <row r="92" spans="1:12" s="863" customFormat="1" ht="12.75" customHeight="1">
      <c r="A92" s="465" t="s">
        <v>44</v>
      </c>
      <c r="B92" s="865">
        <v>530</v>
      </c>
      <c r="C92" s="865">
        <v>130</v>
      </c>
      <c r="D92" s="865">
        <v>400</v>
      </c>
      <c r="E92" s="866">
        <v>0</v>
      </c>
      <c r="F92" s="865">
        <v>15541</v>
      </c>
      <c r="G92" s="865">
        <v>12312</v>
      </c>
      <c r="H92" s="865">
        <v>3229</v>
      </c>
      <c r="J92" s="864">
        <v>87</v>
      </c>
      <c r="K92" s="459" t="s">
        <v>43</v>
      </c>
      <c r="L92" s="292">
        <v>1714</v>
      </c>
    </row>
    <row r="93" spans="1:12" s="863" customFormat="1" ht="12.75" customHeight="1">
      <c r="A93" s="472" t="s">
        <v>42</v>
      </c>
      <c r="B93" s="865">
        <v>23751</v>
      </c>
      <c r="C93" s="865">
        <v>460</v>
      </c>
      <c r="D93" s="865">
        <v>17965</v>
      </c>
      <c r="E93" s="865">
        <v>5327</v>
      </c>
      <c r="F93" s="865">
        <v>38790</v>
      </c>
      <c r="G93" s="865">
        <v>26131</v>
      </c>
      <c r="H93" s="865">
        <v>12659</v>
      </c>
      <c r="J93" s="864">
        <v>88</v>
      </c>
      <c r="K93" s="467" t="s">
        <v>41</v>
      </c>
      <c r="L93" s="286" t="s">
        <v>40</v>
      </c>
    </row>
    <row r="94" spans="1:12" s="863" customFormat="1" ht="12.75" customHeight="1">
      <c r="A94" s="465" t="s">
        <v>39</v>
      </c>
      <c r="B94" s="866">
        <v>0</v>
      </c>
      <c r="C94" s="866">
        <v>0</v>
      </c>
      <c r="D94" s="866">
        <v>0</v>
      </c>
      <c r="E94" s="866">
        <v>0</v>
      </c>
      <c r="F94" s="865">
        <v>2172</v>
      </c>
      <c r="G94" s="865">
        <v>1602</v>
      </c>
      <c r="H94" s="865">
        <v>570</v>
      </c>
      <c r="J94" s="864">
        <v>89</v>
      </c>
      <c r="K94" s="459" t="s">
        <v>38</v>
      </c>
      <c r="L94" s="280" t="s">
        <v>37</v>
      </c>
    </row>
    <row r="95" spans="1:12" s="863" customFormat="1" ht="12.75" customHeight="1">
      <c r="A95" s="465" t="s">
        <v>36</v>
      </c>
      <c r="B95" s="865">
        <v>18725</v>
      </c>
      <c r="C95" s="865">
        <v>180</v>
      </c>
      <c r="D95" s="865">
        <v>16431</v>
      </c>
      <c r="E95" s="865">
        <v>2115</v>
      </c>
      <c r="F95" s="865">
        <v>19347</v>
      </c>
      <c r="G95" s="865">
        <v>13138</v>
      </c>
      <c r="H95" s="865">
        <v>6209</v>
      </c>
      <c r="J95" s="864">
        <v>90</v>
      </c>
      <c r="K95" s="459" t="s">
        <v>35</v>
      </c>
      <c r="L95" s="280" t="s">
        <v>34</v>
      </c>
    </row>
    <row r="96" spans="1:12" s="863" customFormat="1" ht="12.75" customHeight="1">
      <c r="A96" s="465" t="s">
        <v>33</v>
      </c>
      <c r="B96" s="865">
        <v>1409</v>
      </c>
      <c r="C96" s="866">
        <v>75</v>
      </c>
      <c r="D96" s="865">
        <v>109</v>
      </c>
      <c r="E96" s="865">
        <v>1225</v>
      </c>
      <c r="F96" s="865">
        <v>2542</v>
      </c>
      <c r="G96" s="865">
        <v>2542</v>
      </c>
      <c r="H96" s="866">
        <v>0</v>
      </c>
      <c r="J96" s="864">
        <v>91</v>
      </c>
      <c r="K96" s="459" t="s">
        <v>32</v>
      </c>
      <c r="L96" s="280" t="s">
        <v>31</v>
      </c>
    </row>
    <row r="97" spans="1:12" s="863" customFormat="1" ht="12.75" customHeight="1">
      <c r="A97" s="465" t="s">
        <v>30</v>
      </c>
      <c r="B97" s="865">
        <v>1707</v>
      </c>
      <c r="C97" s="866">
        <v>80</v>
      </c>
      <c r="D97" s="865">
        <v>120</v>
      </c>
      <c r="E97" s="865">
        <v>1507</v>
      </c>
      <c r="F97" s="865">
        <v>1553</v>
      </c>
      <c r="G97" s="865">
        <v>913</v>
      </c>
      <c r="H97" s="865">
        <v>640</v>
      </c>
      <c r="J97" s="864">
        <v>92</v>
      </c>
      <c r="K97" s="459" t="s">
        <v>29</v>
      </c>
      <c r="L97" s="280" t="s">
        <v>28</v>
      </c>
    </row>
    <row r="98" spans="1:12" s="863" customFormat="1" ht="12.75" customHeight="1">
      <c r="A98" s="465" t="s">
        <v>27</v>
      </c>
      <c r="B98" s="865">
        <v>159</v>
      </c>
      <c r="C98" s="865">
        <v>25</v>
      </c>
      <c r="D98" s="866">
        <v>134</v>
      </c>
      <c r="E98" s="866">
        <v>0</v>
      </c>
      <c r="F98" s="865">
        <v>5600</v>
      </c>
      <c r="G98" s="865">
        <v>3405</v>
      </c>
      <c r="H98" s="865">
        <v>2195</v>
      </c>
      <c r="J98" s="864">
        <v>93</v>
      </c>
      <c r="K98" s="459" t="s">
        <v>26</v>
      </c>
      <c r="L98" s="280" t="s">
        <v>25</v>
      </c>
    </row>
    <row r="99" spans="1:12" s="863" customFormat="1" ht="12.75" customHeight="1">
      <c r="A99" s="465" t="s">
        <v>24</v>
      </c>
      <c r="B99" s="865">
        <v>1651</v>
      </c>
      <c r="C99" s="866">
        <v>0</v>
      </c>
      <c r="D99" s="865">
        <v>1171</v>
      </c>
      <c r="E99" s="866">
        <v>480</v>
      </c>
      <c r="F99" s="865">
        <v>2135</v>
      </c>
      <c r="G99" s="865">
        <v>1475</v>
      </c>
      <c r="H99" s="865">
        <v>660</v>
      </c>
      <c r="J99" s="864">
        <v>94</v>
      </c>
      <c r="K99" s="459" t="s">
        <v>23</v>
      </c>
      <c r="L99" s="280" t="s">
        <v>22</v>
      </c>
    </row>
    <row r="100" spans="1:12" s="863" customFormat="1" ht="12.75" customHeight="1">
      <c r="A100" s="465" t="s">
        <v>21</v>
      </c>
      <c r="B100" s="866">
        <v>0</v>
      </c>
      <c r="C100" s="866">
        <v>0</v>
      </c>
      <c r="D100" s="866">
        <v>0</v>
      </c>
      <c r="E100" s="866">
        <v>0</v>
      </c>
      <c r="F100" s="865">
        <v>2767</v>
      </c>
      <c r="G100" s="865">
        <v>1392</v>
      </c>
      <c r="H100" s="865">
        <v>1375</v>
      </c>
      <c r="J100" s="864">
        <v>95</v>
      </c>
      <c r="K100" s="459" t="s">
        <v>20</v>
      </c>
      <c r="L100" s="280" t="s">
        <v>19</v>
      </c>
    </row>
    <row r="101" spans="1:12" s="863" customFormat="1" ht="12.75" customHeight="1">
      <c r="A101" s="465" t="s">
        <v>18</v>
      </c>
      <c r="B101" s="865">
        <v>100</v>
      </c>
      <c r="C101" s="865">
        <v>100</v>
      </c>
      <c r="D101" s="866">
        <v>0</v>
      </c>
      <c r="E101" s="866">
        <v>0</v>
      </c>
      <c r="F101" s="865">
        <v>486</v>
      </c>
      <c r="G101" s="865">
        <v>316</v>
      </c>
      <c r="H101" s="865">
        <v>170</v>
      </c>
      <c r="J101" s="864">
        <v>96</v>
      </c>
      <c r="K101" s="459" t="s">
        <v>17</v>
      </c>
      <c r="L101" s="280" t="s">
        <v>16</v>
      </c>
    </row>
    <row r="102" spans="1:12" s="863" customFormat="1" ht="12.75" customHeight="1">
      <c r="A102" s="465" t="s">
        <v>15</v>
      </c>
      <c r="B102" s="866">
        <v>0</v>
      </c>
      <c r="C102" s="866">
        <v>0</v>
      </c>
      <c r="D102" s="866">
        <v>0</v>
      </c>
      <c r="E102" s="866">
        <v>0</v>
      </c>
      <c r="F102" s="865">
        <v>2189</v>
      </c>
      <c r="G102" s="865">
        <v>1349</v>
      </c>
      <c r="H102" s="865">
        <v>840</v>
      </c>
      <c r="J102" s="864">
        <v>97</v>
      </c>
      <c r="K102" s="459" t="s">
        <v>14</v>
      </c>
      <c r="L102" s="280" t="s">
        <v>13</v>
      </c>
    </row>
    <row r="103" spans="1:12" s="858" customFormat="1" ht="13.5" customHeight="1">
      <c r="A103" s="1056"/>
      <c r="B103" s="1178" t="s">
        <v>1182</v>
      </c>
      <c r="C103" s="1179"/>
      <c r="D103" s="1179"/>
      <c r="E103" s="1180"/>
      <c r="F103" s="1181" t="s">
        <v>1181</v>
      </c>
      <c r="G103" s="1181"/>
      <c r="H103" s="1181"/>
      <c r="I103" s="862"/>
    </row>
    <row r="104" spans="1:12" s="858" customFormat="1" ht="25.5" customHeight="1">
      <c r="A104" s="1058"/>
      <c r="B104" s="635" t="s">
        <v>261</v>
      </c>
      <c r="C104" s="860" t="s">
        <v>1179</v>
      </c>
      <c r="D104" s="635" t="s">
        <v>1180</v>
      </c>
      <c r="E104" s="861" t="s">
        <v>1178</v>
      </c>
      <c r="F104" s="635" t="s">
        <v>261</v>
      </c>
      <c r="G104" s="861" t="s">
        <v>1179</v>
      </c>
      <c r="H104" s="860" t="s">
        <v>1178</v>
      </c>
      <c r="I104" s="859"/>
    </row>
    <row r="105" spans="1:12" s="857" customFormat="1" ht="9.75" customHeight="1">
      <c r="A105" s="1176" t="s">
        <v>7</v>
      </c>
      <c r="B105" s="1177"/>
      <c r="C105" s="1177"/>
      <c r="D105" s="1177"/>
      <c r="E105" s="1177"/>
      <c r="F105" s="1177"/>
      <c r="G105" s="1177"/>
      <c r="H105" s="1177"/>
      <c r="I105" s="1177"/>
    </row>
    <row r="106" spans="1:12" s="824" customFormat="1" ht="9.75" customHeight="1">
      <c r="A106" s="1174" t="s">
        <v>1177</v>
      </c>
      <c r="B106" s="1174"/>
      <c r="C106" s="1174"/>
      <c r="D106" s="1174"/>
      <c r="E106" s="1174"/>
      <c r="F106" s="1174"/>
      <c r="G106" s="1174"/>
      <c r="H106" s="1174"/>
      <c r="I106" s="825"/>
      <c r="J106" s="855"/>
      <c r="K106" s="855"/>
    </row>
    <row r="107" spans="1:12" s="854" customFormat="1" ht="11.25" customHeight="1">
      <c r="A107" s="1111" t="s">
        <v>1176</v>
      </c>
      <c r="B107" s="1111"/>
      <c r="C107" s="1111"/>
      <c r="D107" s="1111"/>
      <c r="E107" s="1111"/>
      <c r="F107" s="1111"/>
      <c r="G107" s="1111"/>
      <c r="H107" s="1111"/>
      <c r="I107" s="856"/>
      <c r="J107" s="855"/>
      <c r="K107" s="855"/>
    </row>
    <row r="108" spans="1:12" s="854" customFormat="1" ht="18.75" customHeight="1">
      <c r="A108" s="1100" t="s">
        <v>1175</v>
      </c>
      <c r="B108" s="1182"/>
      <c r="C108" s="1182"/>
      <c r="D108" s="1182"/>
      <c r="E108" s="1182"/>
      <c r="F108" s="1182"/>
      <c r="G108" s="1182"/>
      <c r="H108" s="1182"/>
      <c r="I108" s="825"/>
    </row>
    <row r="109" spans="1:12" ht="11.25" customHeight="1">
      <c r="A109" s="1092" t="s">
        <v>1174</v>
      </c>
      <c r="B109" s="1111"/>
      <c r="C109" s="1111"/>
      <c r="D109" s="1111"/>
      <c r="E109" s="1111"/>
      <c r="F109" s="1111"/>
      <c r="G109" s="1111"/>
      <c r="H109" s="1111"/>
    </row>
    <row r="110" spans="1:12">
      <c r="A110" s="849"/>
      <c r="B110" s="849"/>
      <c r="C110" s="849"/>
      <c r="D110" s="849"/>
      <c r="E110" s="849"/>
      <c r="F110" s="849"/>
      <c r="G110" s="849"/>
      <c r="H110" s="849"/>
      <c r="I110" s="853"/>
    </row>
    <row r="111" spans="1:12" ht="9.75" customHeight="1">
      <c r="A111" s="274" t="s">
        <v>2</v>
      </c>
      <c r="B111" s="851"/>
      <c r="C111" s="851"/>
      <c r="D111" s="851"/>
      <c r="E111" s="851"/>
      <c r="F111" s="851"/>
      <c r="G111" s="851"/>
      <c r="H111" s="851"/>
      <c r="I111" s="853"/>
    </row>
    <row r="112" spans="1:12" s="849" customFormat="1" ht="9.75" customHeight="1">
      <c r="A112" s="852" t="s">
        <v>1173</v>
      </c>
      <c r="B112" s="851"/>
      <c r="C112" s="851"/>
      <c r="D112" s="851"/>
      <c r="E112" s="851"/>
      <c r="F112" s="851"/>
      <c r="G112" s="851"/>
      <c r="H112" s="851"/>
      <c r="I112" s="850"/>
    </row>
  </sheetData>
  <mergeCells count="13">
    <mergeCell ref="A109:H109"/>
    <mergeCell ref="A105:I105"/>
    <mergeCell ref="A1:H1"/>
    <mergeCell ref="A2:H2"/>
    <mergeCell ref="A4:A5"/>
    <mergeCell ref="B4:E4"/>
    <mergeCell ref="F4:H4"/>
    <mergeCell ref="A103:A104"/>
    <mergeCell ref="B103:E103"/>
    <mergeCell ref="F103:H103"/>
    <mergeCell ref="A106:H106"/>
    <mergeCell ref="A107:H107"/>
    <mergeCell ref="A108:H108"/>
  </mergeCells>
  <conditionalFormatting sqref="H104:I104 H5:I5 H3:I3">
    <cfRule type="cellIs" dxfId="56" priority="3" stopIfTrue="1" operator="between">
      <formula>0.0000001</formula>
      <formula>0.49999999</formula>
    </cfRule>
  </conditionalFormatting>
  <conditionalFormatting sqref="I112">
    <cfRule type="cellIs" dxfId="55" priority="2" stopIfTrue="1" operator="notEqual">
      <formula>0</formula>
    </cfRule>
  </conditionalFormatting>
  <conditionalFormatting sqref="B6:H102">
    <cfRule type="cellIs" dxfId="54" priority="1" operator="between">
      <formula>0.00000001</formula>
      <formula>0.49999999</formula>
    </cfRule>
  </conditionalFormatting>
  <hyperlinks>
    <hyperlink ref="F103:H103" r:id="rId1" display="Debtors"/>
    <hyperlink ref="B4:E4" r:id="rId2" display="Credores/as"/>
    <hyperlink ref="F4:H4" r:id="rId3" display="Devedores/as"/>
    <hyperlink ref="A112" r:id="rId4"/>
  </hyperlinks>
  <printOptions horizontalCentered="1"/>
  <pageMargins left="0.39370078740157483" right="0.39370078740157483" top="0.39370078740157483" bottom="0.39370078740157483" header="0" footer="0"/>
  <pageSetup paperSize="9" scale="77" fitToHeight="10" orientation="portrait" horizontalDpi="300" verticalDpi="300" r:id="rId5"/>
  <headerFooter alignWithMargins="0"/>
</worksheet>
</file>

<file path=xl/worksheets/sheet14.xml><?xml version="1.0" encoding="utf-8"?>
<worksheet xmlns="http://schemas.openxmlformats.org/spreadsheetml/2006/main" xmlns:r="http://schemas.openxmlformats.org/officeDocument/2006/relationships">
  <sheetPr codeName="Sheet5">
    <pageSetUpPr fitToPage="1"/>
  </sheetPr>
  <dimension ref="A1:AF111"/>
  <sheetViews>
    <sheetView showGridLines="0" zoomScaleNormal="100" workbookViewId="0">
      <selection activeCell="T31" sqref="T31"/>
    </sheetView>
  </sheetViews>
  <sheetFormatPr defaultRowHeight="13.5" customHeight="1"/>
  <cols>
    <col min="1" max="1" width="14.7109375" style="822" customWidth="1"/>
    <col min="2" max="2" width="4.85546875" style="822" customWidth="1"/>
    <col min="3" max="3" width="5.140625" style="822" bestFit="1" customWidth="1"/>
    <col min="4" max="4" width="6" style="822" customWidth="1"/>
    <col min="5" max="5" width="6.7109375" style="822" customWidth="1"/>
    <col min="6" max="6" width="4.85546875" style="822" customWidth="1"/>
    <col min="7" max="8" width="6.7109375" style="822" customWidth="1"/>
    <col min="9" max="10" width="4.85546875" style="822" customWidth="1"/>
    <col min="11" max="12" width="6.7109375" style="822" customWidth="1"/>
    <col min="13" max="13" width="4.85546875" style="822" customWidth="1"/>
    <col min="14" max="15" width="6.7109375" style="822" customWidth="1"/>
    <col min="16" max="16" width="10.5703125" style="822" customWidth="1"/>
    <col min="17" max="17" width="8.28515625" style="822" customWidth="1"/>
    <col min="18" max="32" width="9.140625" style="822"/>
    <col min="33" max="33" width="4.42578125" style="822" customWidth="1"/>
    <col min="34" max="16384" width="9.140625" style="822"/>
  </cols>
  <sheetData>
    <row r="1" spans="1:32" s="831" customFormat="1" ht="45" customHeight="1">
      <c r="A1" s="1191" t="s">
        <v>1172</v>
      </c>
      <c r="B1" s="1191"/>
      <c r="C1" s="1191"/>
      <c r="D1" s="1191"/>
      <c r="E1" s="1191"/>
      <c r="F1" s="1191"/>
      <c r="G1" s="1191"/>
      <c r="H1" s="1191"/>
      <c r="I1" s="1191"/>
      <c r="J1" s="1191"/>
      <c r="K1" s="1191"/>
      <c r="L1" s="1191"/>
      <c r="M1" s="1191"/>
      <c r="N1" s="1191"/>
      <c r="O1" s="1191"/>
      <c r="P1" s="847"/>
    </row>
    <row r="2" spans="1:32" s="831" customFormat="1" ht="45" customHeight="1">
      <c r="A2" s="1191" t="s">
        <v>1171</v>
      </c>
      <c r="B2" s="1191"/>
      <c r="C2" s="1191"/>
      <c r="D2" s="1191"/>
      <c r="E2" s="1191"/>
      <c r="F2" s="1191"/>
      <c r="G2" s="1191"/>
      <c r="H2" s="1191"/>
      <c r="I2" s="1191"/>
      <c r="J2" s="1191"/>
      <c r="K2" s="1191"/>
      <c r="L2" s="1191"/>
      <c r="M2" s="1191"/>
      <c r="N2" s="1191"/>
      <c r="O2" s="1191"/>
      <c r="P2" s="847"/>
    </row>
    <row r="3" spans="1:32" s="843" customFormat="1" ht="9.75" customHeight="1">
      <c r="A3" s="846" t="s">
        <v>1170</v>
      </c>
      <c r="B3" s="845"/>
      <c r="C3" s="845"/>
      <c r="D3" s="845"/>
      <c r="E3" s="845"/>
      <c r="F3" s="845"/>
      <c r="G3" s="845"/>
      <c r="H3" s="844"/>
      <c r="I3" s="845"/>
      <c r="J3" s="845"/>
      <c r="K3" s="845"/>
      <c r="L3" s="845"/>
      <c r="M3" s="845"/>
      <c r="N3" s="845"/>
      <c r="O3" s="844" t="s">
        <v>1169</v>
      </c>
      <c r="P3" s="844"/>
    </row>
    <row r="4" spans="1:32" s="831" customFormat="1" ht="13.5" customHeight="1">
      <c r="A4" s="1188"/>
      <c r="B4" s="1192" t="s">
        <v>1168</v>
      </c>
      <c r="C4" s="1193"/>
      <c r="D4" s="1193"/>
      <c r="E4" s="1193"/>
      <c r="F4" s="1193"/>
      <c r="G4" s="1193"/>
      <c r="H4" s="1194"/>
      <c r="I4" s="1192" t="s">
        <v>1167</v>
      </c>
      <c r="J4" s="1193"/>
      <c r="K4" s="1193"/>
      <c r="L4" s="1193"/>
      <c r="M4" s="1193"/>
      <c r="N4" s="1193"/>
      <c r="O4" s="1194"/>
      <c r="P4" s="832"/>
    </row>
    <row r="5" spans="1:32" s="828" customFormat="1" ht="13.5" customHeight="1">
      <c r="A5" s="1189"/>
      <c r="B5" s="1195" t="s">
        <v>261</v>
      </c>
      <c r="C5" s="1198" t="s">
        <v>1166</v>
      </c>
      <c r="D5" s="1184"/>
      <c r="E5" s="1185"/>
      <c r="F5" s="1198" t="s">
        <v>1165</v>
      </c>
      <c r="G5" s="1184"/>
      <c r="H5" s="1185"/>
      <c r="I5" s="1195" t="s">
        <v>261</v>
      </c>
      <c r="J5" s="1198" t="s">
        <v>1166</v>
      </c>
      <c r="K5" s="1184"/>
      <c r="L5" s="1185"/>
      <c r="M5" s="1198" t="s">
        <v>1165</v>
      </c>
      <c r="N5" s="1184"/>
      <c r="O5" s="1185"/>
      <c r="P5" s="830"/>
    </row>
    <row r="6" spans="1:32" s="828" customFormat="1" ht="13.5" customHeight="1">
      <c r="A6" s="1189"/>
      <c r="B6" s="1196"/>
      <c r="C6" s="1186" t="s">
        <v>261</v>
      </c>
      <c r="D6" s="1184" t="s">
        <v>289</v>
      </c>
      <c r="E6" s="1185"/>
      <c r="F6" s="1186" t="s">
        <v>261</v>
      </c>
      <c r="G6" s="1184" t="s">
        <v>293</v>
      </c>
      <c r="H6" s="1185"/>
      <c r="I6" s="1196"/>
      <c r="J6" s="1186" t="s">
        <v>261</v>
      </c>
      <c r="K6" s="1184" t="s">
        <v>289</v>
      </c>
      <c r="L6" s="1185"/>
      <c r="M6" s="1186" t="s">
        <v>261</v>
      </c>
      <c r="N6" s="1184" t="s">
        <v>293</v>
      </c>
      <c r="O6" s="1185"/>
      <c r="P6" s="830"/>
    </row>
    <row r="7" spans="1:32" s="828" customFormat="1" ht="13.5" customHeight="1">
      <c r="A7" s="1190"/>
      <c r="B7" s="1197"/>
      <c r="C7" s="1187"/>
      <c r="D7" s="829" t="s">
        <v>1164</v>
      </c>
      <c r="E7" s="636" t="s">
        <v>1163</v>
      </c>
      <c r="F7" s="1187"/>
      <c r="G7" s="636" t="s">
        <v>1163</v>
      </c>
      <c r="H7" s="636" t="s">
        <v>1162</v>
      </c>
      <c r="I7" s="1197"/>
      <c r="J7" s="1187"/>
      <c r="K7" s="636" t="s">
        <v>1164</v>
      </c>
      <c r="L7" s="636" t="s">
        <v>1163</v>
      </c>
      <c r="M7" s="1187"/>
      <c r="N7" s="636" t="s">
        <v>1163</v>
      </c>
      <c r="O7" s="636" t="s">
        <v>1162</v>
      </c>
      <c r="P7" s="827"/>
      <c r="Q7" s="103" t="s">
        <v>243</v>
      </c>
      <c r="R7" s="103" t="s">
        <v>242</v>
      </c>
    </row>
    <row r="8" spans="1:32" s="838" customFormat="1" ht="12.75" customHeight="1">
      <c r="A8" s="472" t="s">
        <v>241</v>
      </c>
      <c r="B8" s="836">
        <v>1034</v>
      </c>
      <c r="C8" s="836">
        <v>1081</v>
      </c>
      <c r="D8" s="836">
        <v>1066</v>
      </c>
      <c r="E8" s="836">
        <v>1024</v>
      </c>
      <c r="F8" s="836">
        <v>958</v>
      </c>
      <c r="G8" s="836">
        <v>937</v>
      </c>
      <c r="H8" s="836">
        <v>964</v>
      </c>
      <c r="I8" s="836">
        <v>1005</v>
      </c>
      <c r="J8" s="836">
        <v>1052</v>
      </c>
      <c r="K8" s="836">
        <v>1040</v>
      </c>
      <c r="L8" s="836">
        <v>994</v>
      </c>
      <c r="M8" s="836">
        <v>931</v>
      </c>
      <c r="N8" s="836">
        <v>917</v>
      </c>
      <c r="O8" s="836">
        <v>937</v>
      </c>
      <c r="P8" s="842"/>
      <c r="Q8" s="841" t="s">
        <v>574</v>
      </c>
      <c r="R8" s="840" t="s">
        <v>40</v>
      </c>
      <c r="S8" s="836"/>
      <c r="T8" s="836"/>
      <c r="U8" s="836"/>
      <c r="V8" s="836"/>
      <c r="W8" s="836"/>
      <c r="X8" s="836"/>
      <c r="Y8" s="836"/>
      <c r="Z8" s="836"/>
      <c r="AA8" s="836"/>
      <c r="AB8" s="836"/>
      <c r="AC8" s="836"/>
      <c r="AD8" s="836"/>
      <c r="AE8" s="836"/>
      <c r="AF8" s="836"/>
    </row>
    <row r="9" spans="1:32" s="838" customFormat="1" ht="12.75" customHeight="1">
      <c r="A9" s="472" t="s">
        <v>238</v>
      </c>
      <c r="B9" s="836">
        <v>1032</v>
      </c>
      <c r="C9" s="836">
        <v>1078</v>
      </c>
      <c r="D9" s="836">
        <v>1064</v>
      </c>
      <c r="E9" s="836">
        <v>1021</v>
      </c>
      <c r="F9" s="836">
        <v>951</v>
      </c>
      <c r="G9" s="836">
        <v>930</v>
      </c>
      <c r="H9" s="836">
        <v>963</v>
      </c>
      <c r="I9" s="836">
        <v>1002</v>
      </c>
      <c r="J9" s="836">
        <v>1048</v>
      </c>
      <c r="K9" s="836">
        <v>1037</v>
      </c>
      <c r="L9" s="836">
        <v>990</v>
      </c>
      <c r="M9" s="836">
        <v>925</v>
      </c>
      <c r="N9" s="836">
        <v>907</v>
      </c>
      <c r="O9" s="836">
        <v>934</v>
      </c>
      <c r="P9" s="839"/>
      <c r="Q9" s="467" t="s">
        <v>237</v>
      </c>
      <c r="R9" s="294" t="s">
        <v>40</v>
      </c>
      <c r="S9" s="836"/>
      <c r="T9" s="836"/>
      <c r="U9" s="836"/>
      <c r="V9" s="836"/>
      <c r="W9" s="836"/>
      <c r="X9" s="836"/>
      <c r="Y9" s="836"/>
      <c r="Z9" s="836"/>
      <c r="AA9" s="836"/>
      <c r="AB9" s="836"/>
      <c r="AC9" s="836"/>
      <c r="AD9" s="836"/>
      <c r="AE9" s="836"/>
      <c r="AF9" s="836"/>
    </row>
    <row r="10" spans="1:32" s="838" customFormat="1" ht="12.75" customHeight="1">
      <c r="A10" s="472" t="s">
        <v>236</v>
      </c>
      <c r="B10" s="836">
        <v>907</v>
      </c>
      <c r="C10" s="836">
        <v>913</v>
      </c>
      <c r="D10" s="836">
        <v>889</v>
      </c>
      <c r="E10" s="836">
        <v>876</v>
      </c>
      <c r="F10" s="836">
        <v>899</v>
      </c>
      <c r="G10" s="836">
        <v>882</v>
      </c>
      <c r="H10" s="836">
        <v>916</v>
      </c>
      <c r="I10" s="836">
        <v>880</v>
      </c>
      <c r="J10" s="836">
        <v>881</v>
      </c>
      <c r="K10" s="836">
        <v>866</v>
      </c>
      <c r="L10" s="836">
        <v>848</v>
      </c>
      <c r="M10" s="836">
        <v>879</v>
      </c>
      <c r="N10" s="836">
        <v>869</v>
      </c>
      <c r="O10" s="836">
        <v>894</v>
      </c>
      <c r="P10" s="839"/>
      <c r="Q10" s="467" t="s">
        <v>235</v>
      </c>
      <c r="R10" s="286" t="s">
        <v>40</v>
      </c>
      <c r="S10" s="836"/>
      <c r="T10" s="836"/>
      <c r="U10" s="836"/>
      <c r="V10" s="836"/>
      <c r="W10" s="836"/>
      <c r="X10" s="836"/>
      <c r="Y10" s="836"/>
      <c r="Z10" s="836"/>
      <c r="AA10" s="836"/>
      <c r="AB10" s="836"/>
      <c r="AC10" s="836"/>
      <c r="AD10" s="836"/>
      <c r="AE10" s="836"/>
      <c r="AF10" s="836"/>
    </row>
    <row r="11" spans="1:32" s="838" customFormat="1" ht="12.75" customHeight="1">
      <c r="A11" s="472" t="s">
        <v>234</v>
      </c>
      <c r="B11" s="836">
        <v>902</v>
      </c>
      <c r="C11" s="836">
        <v>916</v>
      </c>
      <c r="D11" s="836">
        <v>973</v>
      </c>
      <c r="E11" s="836">
        <v>876</v>
      </c>
      <c r="F11" s="836">
        <v>894</v>
      </c>
      <c r="G11" s="836">
        <v>883</v>
      </c>
      <c r="H11" s="836">
        <v>888</v>
      </c>
      <c r="I11" s="836">
        <v>891</v>
      </c>
      <c r="J11" s="836">
        <v>904</v>
      </c>
      <c r="K11" s="836">
        <v>957</v>
      </c>
      <c r="L11" s="836">
        <v>858</v>
      </c>
      <c r="M11" s="836">
        <v>883</v>
      </c>
      <c r="N11" s="836">
        <v>875</v>
      </c>
      <c r="O11" s="836">
        <v>878</v>
      </c>
      <c r="P11" s="839"/>
      <c r="Q11" s="467">
        <v>1110000</v>
      </c>
      <c r="R11" s="286" t="s">
        <v>40</v>
      </c>
      <c r="S11" s="836"/>
      <c r="T11" s="836"/>
      <c r="U11" s="836"/>
      <c r="V11" s="836"/>
      <c r="W11" s="836"/>
      <c r="X11" s="836"/>
      <c r="Y11" s="836"/>
      <c r="Z11" s="836"/>
      <c r="AA11" s="836"/>
      <c r="AB11" s="836"/>
      <c r="AC11" s="836"/>
      <c r="AD11" s="836"/>
      <c r="AE11" s="836"/>
      <c r="AF11" s="836"/>
    </row>
    <row r="12" spans="1:32" s="838" customFormat="1" ht="12.75" customHeight="1">
      <c r="A12" s="465" t="s">
        <v>233</v>
      </c>
      <c r="B12" s="834">
        <v>873</v>
      </c>
      <c r="C12" s="834">
        <v>914</v>
      </c>
      <c r="D12" s="834" t="s">
        <v>700</v>
      </c>
      <c r="E12" s="834" t="s">
        <v>700</v>
      </c>
      <c r="F12" s="834">
        <v>858</v>
      </c>
      <c r="G12" s="834">
        <v>877</v>
      </c>
      <c r="H12" s="834" t="s">
        <v>700</v>
      </c>
      <c r="I12" s="834">
        <v>882</v>
      </c>
      <c r="J12" s="834">
        <v>894</v>
      </c>
      <c r="K12" s="834" t="s">
        <v>700</v>
      </c>
      <c r="L12" s="834" t="s">
        <v>700</v>
      </c>
      <c r="M12" s="834">
        <v>867</v>
      </c>
      <c r="N12" s="834">
        <v>901</v>
      </c>
      <c r="O12" s="834" t="s">
        <v>700</v>
      </c>
      <c r="P12" s="835"/>
      <c r="Q12" s="459" t="s">
        <v>232</v>
      </c>
      <c r="R12" s="292">
        <v>1601</v>
      </c>
      <c r="S12" s="834"/>
      <c r="T12" s="834"/>
      <c r="U12" s="834"/>
      <c r="V12" s="834"/>
      <c r="W12" s="834"/>
      <c r="X12" s="834"/>
      <c r="Y12" s="834"/>
      <c r="Z12" s="834"/>
      <c r="AA12" s="834"/>
      <c r="AB12" s="834"/>
      <c r="AC12" s="834"/>
      <c r="AD12" s="834"/>
      <c r="AE12" s="834"/>
      <c r="AF12" s="834"/>
    </row>
    <row r="13" spans="1:32" s="833" customFormat="1" ht="12.75" customHeight="1">
      <c r="A13" s="465" t="s">
        <v>231</v>
      </c>
      <c r="B13" s="834">
        <v>952</v>
      </c>
      <c r="C13" s="834">
        <v>906</v>
      </c>
      <c r="D13" s="834">
        <v>966</v>
      </c>
      <c r="E13" s="834">
        <v>893</v>
      </c>
      <c r="F13" s="834">
        <v>984</v>
      </c>
      <c r="G13" s="834">
        <v>976</v>
      </c>
      <c r="H13" s="834">
        <v>973</v>
      </c>
      <c r="I13" s="834">
        <v>929</v>
      </c>
      <c r="J13" s="834">
        <v>896</v>
      </c>
      <c r="K13" s="834" t="s">
        <v>700</v>
      </c>
      <c r="L13" s="834" t="s">
        <v>700</v>
      </c>
      <c r="M13" s="834">
        <v>959</v>
      </c>
      <c r="N13" s="834">
        <v>938</v>
      </c>
      <c r="O13" s="834" t="s">
        <v>700</v>
      </c>
      <c r="P13" s="835"/>
      <c r="Q13" s="459" t="s">
        <v>230</v>
      </c>
      <c r="R13" s="292">
        <v>1602</v>
      </c>
      <c r="S13" s="834"/>
      <c r="T13" s="834"/>
      <c r="U13" s="834"/>
      <c r="V13" s="834"/>
      <c r="W13" s="834"/>
      <c r="X13" s="834"/>
      <c r="Y13" s="834"/>
      <c r="Z13" s="834"/>
      <c r="AA13" s="834"/>
      <c r="AB13" s="834"/>
      <c r="AC13" s="834"/>
      <c r="AD13" s="834"/>
      <c r="AE13" s="834"/>
      <c r="AF13" s="834"/>
    </row>
    <row r="14" spans="1:32" s="833" customFormat="1" ht="12.75" customHeight="1">
      <c r="A14" s="465" t="s">
        <v>229</v>
      </c>
      <c r="B14" s="834">
        <v>790</v>
      </c>
      <c r="C14" s="834" t="s">
        <v>700</v>
      </c>
      <c r="D14" s="834" t="s">
        <v>700</v>
      </c>
      <c r="E14" s="834" t="s">
        <v>700</v>
      </c>
      <c r="F14" s="834" t="s">
        <v>700</v>
      </c>
      <c r="G14" s="834" t="s">
        <v>700</v>
      </c>
      <c r="H14" s="834" t="s">
        <v>700</v>
      </c>
      <c r="I14" s="834" t="s">
        <v>700</v>
      </c>
      <c r="J14" s="834" t="s">
        <v>700</v>
      </c>
      <c r="K14" s="834" t="s">
        <v>700</v>
      </c>
      <c r="L14" s="834" t="s">
        <v>700</v>
      </c>
      <c r="M14" s="834" t="s">
        <v>700</v>
      </c>
      <c r="N14" s="834" t="s">
        <v>700</v>
      </c>
      <c r="O14" s="834" t="s">
        <v>240</v>
      </c>
      <c r="P14" s="835"/>
      <c r="Q14" s="459" t="s">
        <v>228</v>
      </c>
      <c r="R14" s="292">
        <v>1603</v>
      </c>
      <c r="S14" s="834"/>
      <c r="T14" s="834"/>
      <c r="U14" s="834"/>
      <c r="V14" s="834"/>
      <c r="W14" s="834"/>
      <c r="X14" s="834"/>
      <c r="Y14" s="834"/>
      <c r="Z14" s="834"/>
      <c r="AA14" s="834"/>
      <c r="AB14" s="834"/>
      <c r="AC14" s="834"/>
      <c r="AD14" s="834"/>
      <c r="AE14" s="834"/>
      <c r="AF14" s="834"/>
    </row>
    <row r="15" spans="1:32" s="833" customFormat="1" ht="12.75" customHeight="1">
      <c r="A15" s="465" t="s">
        <v>227</v>
      </c>
      <c r="B15" s="834">
        <v>871</v>
      </c>
      <c r="C15" s="834">
        <v>885</v>
      </c>
      <c r="D15" s="834" t="s">
        <v>700</v>
      </c>
      <c r="E15" s="834">
        <v>877</v>
      </c>
      <c r="F15" s="834">
        <v>865</v>
      </c>
      <c r="G15" s="834">
        <v>893</v>
      </c>
      <c r="H15" s="834">
        <v>839</v>
      </c>
      <c r="I15" s="834">
        <v>867</v>
      </c>
      <c r="J15" s="834" t="s">
        <v>700</v>
      </c>
      <c r="K15" s="834" t="s">
        <v>700</v>
      </c>
      <c r="L15" s="834" t="s">
        <v>700</v>
      </c>
      <c r="M15" s="834">
        <v>865</v>
      </c>
      <c r="N15" s="834">
        <v>877</v>
      </c>
      <c r="O15" s="834" t="s">
        <v>700</v>
      </c>
      <c r="P15" s="835"/>
      <c r="Q15" s="459" t="s">
        <v>226</v>
      </c>
      <c r="R15" s="292">
        <v>1604</v>
      </c>
      <c r="S15" s="834"/>
      <c r="T15" s="834"/>
      <c r="U15" s="834"/>
      <c r="V15" s="834"/>
      <c r="W15" s="834"/>
      <c r="X15" s="834"/>
      <c r="Y15" s="834"/>
      <c r="Z15" s="834"/>
      <c r="AA15" s="834"/>
      <c r="AB15" s="834"/>
      <c r="AC15" s="834"/>
      <c r="AD15" s="834"/>
      <c r="AE15" s="834"/>
      <c r="AF15" s="834"/>
    </row>
    <row r="16" spans="1:32" s="833" customFormat="1" ht="12.75" customHeight="1">
      <c r="A16" s="465" t="s">
        <v>225</v>
      </c>
      <c r="B16" s="834">
        <v>779</v>
      </c>
      <c r="C16" s="834" t="s">
        <v>700</v>
      </c>
      <c r="D16" s="834" t="s">
        <v>700</v>
      </c>
      <c r="E16" s="834" t="s">
        <v>700</v>
      </c>
      <c r="F16" s="834">
        <v>773</v>
      </c>
      <c r="G16" s="834" t="s">
        <v>700</v>
      </c>
      <c r="H16" s="834" t="s">
        <v>700</v>
      </c>
      <c r="I16" s="834">
        <v>740</v>
      </c>
      <c r="J16" s="834" t="s">
        <v>700</v>
      </c>
      <c r="K16" s="834" t="s">
        <v>240</v>
      </c>
      <c r="L16" s="834" t="s">
        <v>700</v>
      </c>
      <c r="M16" s="834">
        <v>731</v>
      </c>
      <c r="N16" s="834" t="s">
        <v>700</v>
      </c>
      <c r="O16" s="834" t="s">
        <v>700</v>
      </c>
      <c r="P16" s="835"/>
      <c r="Q16" s="459" t="s">
        <v>224</v>
      </c>
      <c r="R16" s="292">
        <v>1605</v>
      </c>
      <c r="S16" s="834"/>
      <c r="T16" s="834"/>
      <c r="U16" s="834"/>
      <c r="V16" s="834"/>
      <c r="W16" s="834"/>
      <c r="X16" s="834"/>
      <c r="Y16" s="834"/>
      <c r="Z16" s="834"/>
      <c r="AA16" s="834"/>
      <c r="AB16" s="834"/>
      <c r="AC16" s="834"/>
      <c r="AD16" s="834"/>
      <c r="AE16" s="834"/>
      <c r="AF16" s="834"/>
    </row>
    <row r="17" spans="1:32" s="833" customFormat="1" ht="12.75" customHeight="1">
      <c r="A17" s="465" t="s">
        <v>223</v>
      </c>
      <c r="B17" s="834">
        <v>858</v>
      </c>
      <c r="C17" s="834" t="s">
        <v>700</v>
      </c>
      <c r="D17" s="834" t="s">
        <v>700</v>
      </c>
      <c r="E17" s="834" t="s">
        <v>700</v>
      </c>
      <c r="F17" s="834">
        <v>835</v>
      </c>
      <c r="G17" s="834">
        <v>857</v>
      </c>
      <c r="H17" s="834" t="s">
        <v>700</v>
      </c>
      <c r="I17" s="834">
        <v>846</v>
      </c>
      <c r="J17" s="834" t="s">
        <v>700</v>
      </c>
      <c r="K17" s="834" t="s">
        <v>700</v>
      </c>
      <c r="L17" s="834" t="s">
        <v>700</v>
      </c>
      <c r="M17" s="834" t="s">
        <v>700</v>
      </c>
      <c r="N17" s="834" t="s">
        <v>700</v>
      </c>
      <c r="O17" s="834" t="s">
        <v>700</v>
      </c>
      <c r="P17" s="835"/>
      <c r="Q17" s="459" t="s">
        <v>222</v>
      </c>
      <c r="R17" s="292">
        <v>1606</v>
      </c>
      <c r="S17" s="834"/>
      <c r="T17" s="834"/>
      <c r="U17" s="834"/>
      <c r="V17" s="834"/>
      <c r="W17" s="834"/>
      <c r="X17" s="834"/>
      <c r="Y17" s="834"/>
      <c r="Z17" s="834"/>
      <c r="AA17" s="834"/>
      <c r="AB17" s="834"/>
      <c r="AC17" s="834"/>
      <c r="AD17" s="834"/>
      <c r="AE17" s="834"/>
      <c r="AF17" s="834"/>
    </row>
    <row r="18" spans="1:32" s="833" customFormat="1" ht="12.75" customHeight="1">
      <c r="A18" s="465" t="s">
        <v>221</v>
      </c>
      <c r="B18" s="834">
        <v>881</v>
      </c>
      <c r="C18" s="834">
        <v>863</v>
      </c>
      <c r="D18" s="834" t="s">
        <v>700</v>
      </c>
      <c r="E18" s="834">
        <v>806</v>
      </c>
      <c r="F18" s="834">
        <v>888</v>
      </c>
      <c r="G18" s="834">
        <v>844</v>
      </c>
      <c r="H18" s="834">
        <v>880</v>
      </c>
      <c r="I18" s="834">
        <v>848</v>
      </c>
      <c r="J18" s="834">
        <v>844</v>
      </c>
      <c r="K18" s="834" t="s">
        <v>700</v>
      </c>
      <c r="L18" s="834">
        <v>782</v>
      </c>
      <c r="M18" s="834">
        <v>844</v>
      </c>
      <c r="N18" s="834">
        <v>821</v>
      </c>
      <c r="O18" s="834" t="s">
        <v>700</v>
      </c>
      <c r="P18" s="835"/>
      <c r="Q18" s="459" t="s">
        <v>220</v>
      </c>
      <c r="R18" s="292">
        <v>1607</v>
      </c>
      <c r="S18" s="834"/>
      <c r="T18" s="834"/>
      <c r="U18" s="834"/>
      <c r="V18" s="834"/>
      <c r="W18" s="834"/>
      <c r="X18" s="834"/>
      <c r="Y18" s="834"/>
      <c r="Z18" s="834"/>
      <c r="AA18" s="834"/>
      <c r="AB18" s="834"/>
      <c r="AC18" s="834"/>
      <c r="AD18" s="834"/>
      <c r="AE18" s="834"/>
      <c r="AF18" s="834"/>
    </row>
    <row r="19" spans="1:32" s="833" customFormat="1" ht="12.75" customHeight="1">
      <c r="A19" s="465" t="s">
        <v>219</v>
      </c>
      <c r="B19" s="834">
        <v>889</v>
      </c>
      <c r="C19" s="834">
        <v>860</v>
      </c>
      <c r="D19" s="834" t="s">
        <v>700</v>
      </c>
      <c r="E19" s="834" t="s">
        <v>700</v>
      </c>
      <c r="F19" s="834">
        <v>901</v>
      </c>
      <c r="G19" s="834">
        <v>887</v>
      </c>
      <c r="H19" s="834" t="s">
        <v>700</v>
      </c>
      <c r="I19" s="834">
        <v>899</v>
      </c>
      <c r="J19" s="834" t="s">
        <v>700</v>
      </c>
      <c r="K19" s="834" t="s">
        <v>700</v>
      </c>
      <c r="L19" s="834" t="s">
        <v>700</v>
      </c>
      <c r="M19" s="834">
        <v>908</v>
      </c>
      <c r="N19" s="834">
        <v>882</v>
      </c>
      <c r="O19" s="834" t="s">
        <v>700</v>
      </c>
      <c r="P19" s="835"/>
      <c r="Q19" s="459" t="s">
        <v>218</v>
      </c>
      <c r="R19" s="292">
        <v>1608</v>
      </c>
      <c r="S19" s="834"/>
      <c r="T19" s="834"/>
      <c r="U19" s="834"/>
      <c r="V19" s="834"/>
      <c r="W19" s="834"/>
      <c r="X19" s="834"/>
      <c r="Y19" s="834"/>
      <c r="Z19" s="834"/>
      <c r="AA19" s="834"/>
      <c r="AB19" s="834"/>
      <c r="AC19" s="834"/>
      <c r="AD19" s="834"/>
      <c r="AE19" s="834"/>
      <c r="AF19" s="834"/>
    </row>
    <row r="20" spans="1:32" s="833" customFormat="1" ht="12.75" customHeight="1">
      <c r="A20" s="465" t="s">
        <v>217</v>
      </c>
      <c r="B20" s="834">
        <v>919</v>
      </c>
      <c r="C20" s="834">
        <v>950</v>
      </c>
      <c r="D20" s="834">
        <v>1023</v>
      </c>
      <c r="E20" s="834">
        <v>888</v>
      </c>
      <c r="F20" s="834">
        <v>889</v>
      </c>
      <c r="G20" s="834">
        <v>886</v>
      </c>
      <c r="H20" s="834">
        <v>924</v>
      </c>
      <c r="I20" s="834">
        <v>908</v>
      </c>
      <c r="J20" s="834">
        <v>938</v>
      </c>
      <c r="K20" s="834">
        <v>1038</v>
      </c>
      <c r="L20" s="834">
        <v>856</v>
      </c>
      <c r="M20" s="834">
        <v>888</v>
      </c>
      <c r="N20" s="834">
        <v>872</v>
      </c>
      <c r="O20" s="834">
        <v>925</v>
      </c>
      <c r="P20" s="835"/>
      <c r="Q20" s="459" t="s">
        <v>216</v>
      </c>
      <c r="R20" s="292">
        <v>1609</v>
      </c>
      <c r="S20" s="834"/>
      <c r="T20" s="834"/>
      <c r="U20" s="834"/>
      <c r="V20" s="834"/>
      <c r="W20" s="834"/>
      <c r="X20" s="834"/>
      <c r="Y20" s="834"/>
      <c r="Z20" s="834"/>
      <c r="AA20" s="834"/>
      <c r="AB20" s="834"/>
      <c r="AC20" s="834"/>
      <c r="AD20" s="834"/>
      <c r="AE20" s="834"/>
      <c r="AF20" s="834"/>
    </row>
    <row r="21" spans="1:32" s="833" customFormat="1" ht="12.75" customHeight="1">
      <c r="A21" s="465" t="s">
        <v>215</v>
      </c>
      <c r="B21" s="834">
        <v>985</v>
      </c>
      <c r="C21" s="834" t="s">
        <v>700</v>
      </c>
      <c r="D21" s="834" t="s">
        <v>700</v>
      </c>
      <c r="E21" s="834" t="s">
        <v>700</v>
      </c>
      <c r="F21" s="834">
        <v>1013</v>
      </c>
      <c r="G21" s="834">
        <v>1014</v>
      </c>
      <c r="H21" s="834" t="s">
        <v>700</v>
      </c>
      <c r="I21" s="834">
        <v>951</v>
      </c>
      <c r="J21" s="834" t="s">
        <v>700</v>
      </c>
      <c r="K21" s="834" t="s">
        <v>700</v>
      </c>
      <c r="L21" s="834" t="s">
        <v>700</v>
      </c>
      <c r="M21" s="834">
        <v>980</v>
      </c>
      <c r="N21" s="834" t="s">
        <v>700</v>
      </c>
      <c r="O21" s="834" t="s">
        <v>700</v>
      </c>
      <c r="P21" s="835"/>
      <c r="Q21" s="459" t="s">
        <v>214</v>
      </c>
      <c r="R21" s="292">
        <v>1610</v>
      </c>
      <c r="S21" s="834"/>
      <c r="T21" s="834"/>
      <c r="U21" s="834"/>
      <c r="V21" s="834"/>
      <c r="W21" s="834"/>
      <c r="X21" s="834"/>
      <c r="Y21" s="834"/>
      <c r="Z21" s="834"/>
      <c r="AA21" s="834"/>
      <c r="AB21" s="834"/>
      <c r="AC21" s="834"/>
      <c r="AD21" s="834"/>
      <c r="AE21" s="834"/>
      <c r="AF21" s="834"/>
    </row>
    <row r="22" spans="1:32" s="838" customFormat="1" ht="12.75" customHeight="1">
      <c r="A22" s="472" t="s">
        <v>213</v>
      </c>
      <c r="B22" s="834">
        <v>847</v>
      </c>
      <c r="C22" s="834">
        <v>819</v>
      </c>
      <c r="D22" s="834">
        <v>848</v>
      </c>
      <c r="E22" s="834">
        <v>799</v>
      </c>
      <c r="F22" s="834">
        <v>877</v>
      </c>
      <c r="G22" s="834">
        <v>868</v>
      </c>
      <c r="H22" s="834">
        <v>876</v>
      </c>
      <c r="I22" s="834">
        <v>836</v>
      </c>
      <c r="J22" s="834">
        <v>805</v>
      </c>
      <c r="K22" s="834">
        <v>831</v>
      </c>
      <c r="L22" s="834">
        <v>785</v>
      </c>
      <c r="M22" s="834">
        <v>868</v>
      </c>
      <c r="N22" s="834">
        <v>866</v>
      </c>
      <c r="O22" s="834">
        <v>861</v>
      </c>
      <c r="P22" s="839"/>
      <c r="Q22" s="467" t="s">
        <v>212</v>
      </c>
      <c r="R22" s="286" t="s">
        <v>40</v>
      </c>
      <c r="S22" s="834"/>
      <c r="T22" s="834"/>
      <c r="U22" s="834"/>
      <c r="V22" s="834"/>
      <c r="W22" s="834"/>
      <c r="X22" s="834"/>
      <c r="Y22" s="834"/>
      <c r="Z22" s="834"/>
      <c r="AA22" s="834"/>
      <c r="AB22" s="834"/>
      <c r="AC22" s="834"/>
      <c r="AD22" s="834"/>
      <c r="AE22" s="834"/>
      <c r="AF22" s="834"/>
    </row>
    <row r="23" spans="1:32" s="833" customFormat="1" ht="12.75" customHeight="1">
      <c r="A23" s="465" t="s">
        <v>211</v>
      </c>
      <c r="B23" s="834">
        <v>766</v>
      </c>
      <c r="C23" s="834" t="s">
        <v>700</v>
      </c>
      <c r="D23" s="834" t="s">
        <v>700</v>
      </c>
      <c r="E23" s="834" t="s">
        <v>700</v>
      </c>
      <c r="F23" s="834">
        <v>796</v>
      </c>
      <c r="G23" s="834">
        <v>716</v>
      </c>
      <c r="H23" s="834" t="s">
        <v>700</v>
      </c>
      <c r="I23" s="834">
        <v>714</v>
      </c>
      <c r="J23" s="834" t="s">
        <v>700</v>
      </c>
      <c r="K23" s="834" t="s">
        <v>700</v>
      </c>
      <c r="L23" s="834" t="s">
        <v>700</v>
      </c>
      <c r="M23" s="834">
        <v>748</v>
      </c>
      <c r="N23" s="834">
        <v>678</v>
      </c>
      <c r="O23" s="834" t="s">
        <v>700</v>
      </c>
      <c r="P23" s="835"/>
      <c r="Q23" s="459" t="s">
        <v>210</v>
      </c>
      <c r="R23" s="280" t="s">
        <v>209</v>
      </c>
      <c r="S23" s="834"/>
      <c r="T23" s="834"/>
      <c r="U23" s="834"/>
      <c r="V23" s="834"/>
      <c r="W23" s="834"/>
      <c r="X23" s="834"/>
      <c r="Y23" s="834"/>
      <c r="Z23" s="834"/>
      <c r="AA23" s="834"/>
      <c r="AB23" s="834"/>
      <c r="AC23" s="834"/>
      <c r="AD23" s="834"/>
      <c r="AE23" s="834"/>
      <c r="AF23" s="834"/>
    </row>
    <row r="24" spans="1:32" s="833" customFormat="1" ht="12.75" customHeight="1">
      <c r="A24" s="465" t="s">
        <v>208</v>
      </c>
      <c r="B24" s="834">
        <v>838</v>
      </c>
      <c r="C24" s="834">
        <v>799</v>
      </c>
      <c r="D24" s="834">
        <v>816</v>
      </c>
      <c r="E24" s="834">
        <v>800</v>
      </c>
      <c r="F24" s="834">
        <v>868</v>
      </c>
      <c r="G24" s="834">
        <v>884</v>
      </c>
      <c r="H24" s="834">
        <v>855</v>
      </c>
      <c r="I24" s="834">
        <v>837</v>
      </c>
      <c r="J24" s="834">
        <v>797</v>
      </c>
      <c r="K24" s="834">
        <v>837</v>
      </c>
      <c r="L24" s="834">
        <v>791</v>
      </c>
      <c r="M24" s="834">
        <v>864</v>
      </c>
      <c r="N24" s="834">
        <v>886</v>
      </c>
      <c r="O24" s="834">
        <v>863</v>
      </c>
      <c r="P24" s="835"/>
      <c r="Q24" s="459" t="s">
        <v>207</v>
      </c>
      <c r="R24" s="280" t="s">
        <v>206</v>
      </c>
      <c r="S24" s="834"/>
      <c r="T24" s="834"/>
      <c r="U24" s="834"/>
      <c r="V24" s="834"/>
      <c r="W24" s="834"/>
      <c r="X24" s="834"/>
      <c r="Y24" s="834"/>
      <c r="Z24" s="834"/>
      <c r="AA24" s="834"/>
      <c r="AB24" s="834"/>
      <c r="AC24" s="834"/>
      <c r="AD24" s="834"/>
      <c r="AE24" s="834"/>
      <c r="AF24" s="834"/>
    </row>
    <row r="25" spans="1:32" s="833" customFormat="1" ht="12.75" customHeight="1">
      <c r="A25" s="465" t="s">
        <v>205</v>
      </c>
      <c r="B25" s="834">
        <v>837</v>
      </c>
      <c r="C25" s="834">
        <v>799</v>
      </c>
      <c r="D25" s="834">
        <v>799</v>
      </c>
      <c r="E25" s="834">
        <v>790</v>
      </c>
      <c r="F25" s="834">
        <v>900</v>
      </c>
      <c r="G25" s="834">
        <v>901</v>
      </c>
      <c r="H25" s="834">
        <v>881</v>
      </c>
      <c r="I25" s="834">
        <v>827</v>
      </c>
      <c r="J25" s="834">
        <v>786</v>
      </c>
      <c r="K25" s="834">
        <v>767</v>
      </c>
      <c r="L25" s="834">
        <v>779</v>
      </c>
      <c r="M25" s="834">
        <v>892</v>
      </c>
      <c r="N25" s="834">
        <v>898</v>
      </c>
      <c r="O25" s="834">
        <v>862</v>
      </c>
      <c r="P25" s="835"/>
      <c r="Q25" s="459" t="s">
        <v>204</v>
      </c>
      <c r="R25" s="280" t="s">
        <v>203</v>
      </c>
      <c r="S25" s="834"/>
      <c r="T25" s="834"/>
      <c r="U25" s="834"/>
      <c r="V25" s="834"/>
      <c r="W25" s="834"/>
      <c r="X25" s="834"/>
      <c r="Y25" s="834"/>
      <c r="Z25" s="834"/>
      <c r="AA25" s="834"/>
      <c r="AB25" s="834"/>
      <c r="AC25" s="834"/>
      <c r="AD25" s="834"/>
      <c r="AE25" s="834"/>
      <c r="AF25" s="834"/>
    </row>
    <row r="26" spans="1:32" s="833" customFormat="1" ht="12.75" customHeight="1">
      <c r="A26" s="465" t="s">
        <v>202</v>
      </c>
      <c r="B26" s="834">
        <v>1036</v>
      </c>
      <c r="C26" s="834">
        <v>1053</v>
      </c>
      <c r="D26" s="834">
        <v>1081</v>
      </c>
      <c r="E26" s="834">
        <v>1062</v>
      </c>
      <c r="F26" s="834">
        <v>1018</v>
      </c>
      <c r="G26" s="834">
        <v>978</v>
      </c>
      <c r="H26" s="834">
        <v>1025</v>
      </c>
      <c r="I26" s="834">
        <v>1032</v>
      </c>
      <c r="J26" s="834">
        <v>1051</v>
      </c>
      <c r="K26" s="834">
        <v>1070</v>
      </c>
      <c r="L26" s="834">
        <v>1030</v>
      </c>
      <c r="M26" s="834">
        <v>1010</v>
      </c>
      <c r="N26" s="834">
        <v>973</v>
      </c>
      <c r="O26" s="834" t="s">
        <v>700</v>
      </c>
      <c r="P26" s="835"/>
      <c r="Q26" s="459" t="s">
        <v>201</v>
      </c>
      <c r="R26" s="280" t="s">
        <v>200</v>
      </c>
      <c r="S26" s="834"/>
      <c r="T26" s="834"/>
      <c r="U26" s="834"/>
      <c r="V26" s="834"/>
      <c r="W26" s="834"/>
      <c r="X26" s="834"/>
      <c r="Y26" s="834"/>
      <c r="Z26" s="834"/>
      <c r="AA26" s="834"/>
      <c r="AB26" s="834"/>
      <c r="AC26" s="834"/>
      <c r="AD26" s="834"/>
      <c r="AE26" s="834"/>
      <c r="AF26" s="834"/>
    </row>
    <row r="27" spans="1:32" s="833" customFormat="1" ht="12.75" customHeight="1">
      <c r="A27" s="465" t="s">
        <v>199</v>
      </c>
      <c r="B27" s="834">
        <v>822</v>
      </c>
      <c r="C27" s="834" t="s">
        <v>700</v>
      </c>
      <c r="D27" s="834" t="s">
        <v>240</v>
      </c>
      <c r="E27" s="834" t="s">
        <v>240</v>
      </c>
      <c r="F27" s="834">
        <v>825</v>
      </c>
      <c r="G27" s="834" t="s">
        <v>700</v>
      </c>
      <c r="H27" s="834" t="s">
        <v>700</v>
      </c>
      <c r="I27" s="834" t="s">
        <v>700</v>
      </c>
      <c r="J27" s="834" t="s">
        <v>240</v>
      </c>
      <c r="K27" s="834" t="s">
        <v>240</v>
      </c>
      <c r="L27" s="834" t="s">
        <v>240</v>
      </c>
      <c r="M27" s="834" t="s">
        <v>700</v>
      </c>
      <c r="N27" s="834" t="s">
        <v>700</v>
      </c>
      <c r="O27" s="834" t="s">
        <v>700</v>
      </c>
      <c r="P27" s="835"/>
      <c r="Q27" s="459" t="s">
        <v>198</v>
      </c>
      <c r="R27" s="280" t="s">
        <v>197</v>
      </c>
      <c r="S27" s="834"/>
      <c r="T27" s="834"/>
      <c r="U27" s="834"/>
      <c r="V27" s="834"/>
      <c r="W27" s="834"/>
      <c r="X27" s="834"/>
      <c r="Y27" s="834"/>
      <c r="Z27" s="834"/>
      <c r="AA27" s="834"/>
      <c r="AB27" s="834"/>
      <c r="AC27" s="834"/>
      <c r="AD27" s="834"/>
      <c r="AE27" s="834"/>
      <c r="AF27" s="834"/>
    </row>
    <row r="28" spans="1:32" s="833" customFormat="1" ht="12.75" customHeight="1">
      <c r="A28" s="465" t="s">
        <v>196</v>
      </c>
      <c r="B28" s="834">
        <v>760</v>
      </c>
      <c r="C28" s="834">
        <v>731</v>
      </c>
      <c r="D28" s="834">
        <v>769</v>
      </c>
      <c r="E28" s="834">
        <v>692</v>
      </c>
      <c r="F28" s="834">
        <v>768</v>
      </c>
      <c r="G28" s="834">
        <v>769</v>
      </c>
      <c r="H28" s="834">
        <v>744</v>
      </c>
      <c r="I28" s="834">
        <v>751</v>
      </c>
      <c r="J28" s="834">
        <v>710</v>
      </c>
      <c r="K28" s="834" t="s">
        <v>700</v>
      </c>
      <c r="L28" s="834" t="s">
        <v>700</v>
      </c>
      <c r="M28" s="834">
        <v>761</v>
      </c>
      <c r="N28" s="834">
        <v>760</v>
      </c>
      <c r="O28" s="834">
        <v>723</v>
      </c>
      <c r="P28" s="835"/>
      <c r="Q28" s="459" t="s">
        <v>195</v>
      </c>
      <c r="R28" s="280" t="s">
        <v>194</v>
      </c>
      <c r="S28" s="834"/>
      <c r="T28" s="834"/>
      <c r="U28" s="834"/>
      <c r="V28" s="834"/>
      <c r="W28" s="834"/>
      <c r="X28" s="834"/>
      <c r="Y28" s="834"/>
      <c r="Z28" s="834"/>
      <c r="AA28" s="834"/>
      <c r="AB28" s="834"/>
      <c r="AC28" s="834"/>
      <c r="AD28" s="834"/>
      <c r="AE28" s="834"/>
      <c r="AF28" s="834"/>
    </row>
    <row r="29" spans="1:32" s="838" customFormat="1" ht="12.75" customHeight="1">
      <c r="A29" s="472" t="s">
        <v>193</v>
      </c>
      <c r="B29" s="836">
        <v>826</v>
      </c>
      <c r="C29" s="836">
        <v>798</v>
      </c>
      <c r="D29" s="836">
        <v>789</v>
      </c>
      <c r="E29" s="836">
        <v>791</v>
      </c>
      <c r="F29" s="836">
        <v>846</v>
      </c>
      <c r="G29" s="836">
        <v>846</v>
      </c>
      <c r="H29" s="836">
        <v>848</v>
      </c>
      <c r="I29" s="836">
        <v>815</v>
      </c>
      <c r="J29" s="836">
        <v>791</v>
      </c>
      <c r="K29" s="836">
        <v>785</v>
      </c>
      <c r="L29" s="836">
        <v>781</v>
      </c>
      <c r="M29" s="836">
        <v>835</v>
      </c>
      <c r="N29" s="836">
        <v>837</v>
      </c>
      <c r="O29" s="836">
        <v>834</v>
      </c>
      <c r="P29" s="839"/>
      <c r="Q29" s="467" t="s">
        <v>192</v>
      </c>
      <c r="R29" s="286" t="s">
        <v>40</v>
      </c>
      <c r="S29" s="836"/>
      <c r="T29" s="836"/>
      <c r="U29" s="836"/>
      <c r="V29" s="836"/>
      <c r="W29" s="836"/>
      <c r="X29" s="836"/>
      <c r="Y29" s="836"/>
      <c r="Z29" s="836"/>
      <c r="AA29" s="836"/>
      <c r="AB29" s="836"/>
      <c r="AC29" s="836"/>
      <c r="AD29" s="836"/>
      <c r="AE29" s="836"/>
      <c r="AF29" s="836"/>
    </row>
    <row r="30" spans="1:32" s="833" customFormat="1" ht="12.75" customHeight="1">
      <c r="A30" s="465" t="s">
        <v>191</v>
      </c>
      <c r="B30" s="834">
        <v>752</v>
      </c>
      <c r="C30" s="834">
        <v>777</v>
      </c>
      <c r="D30" s="834" t="s">
        <v>700</v>
      </c>
      <c r="E30" s="834" t="s">
        <v>700</v>
      </c>
      <c r="F30" s="834">
        <v>744</v>
      </c>
      <c r="G30" s="834">
        <v>747</v>
      </c>
      <c r="H30" s="834" t="s">
        <v>700</v>
      </c>
      <c r="I30" s="834">
        <v>761</v>
      </c>
      <c r="J30" s="834" t="s">
        <v>700</v>
      </c>
      <c r="K30" s="834" t="s">
        <v>700</v>
      </c>
      <c r="L30" s="834" t="s">
        <v>700</v>
      </c>
      <c r="M30" s="834">
        <v>742</v>
      </c>
      <c r="N30" s="834">
        <v>732</v>
      </c>
      <c r="O30" s="834" t="s">
        <v>700</v>
      </c>
      <c r="P30" s="835"/>
      <c r="Q30" s="459" t="s">
        <v>190</v>
      </c>
      <c r="R30" s="280" t="s">
        <v>189</v>
      </c>
      <c r="S30" s="834"/>
      <c r="T30" s="834"/>
      <c r="U30" s="834"/>
      <c r="V30" s="834"/>
      <c r="W30" s="834"/>
      <c r="X30" s="834"/>
      <c r="Y30" s="834"/>
      <c r="Z30" s="834"/>
      <c r="AA30" s="834"/>
      <c r="AB30" s="834"/>
      <c r="AC30" s="834"/>
      <c r="AD30" s="834"/>
      <c r="AE30" s="834"/>
      <c r="AF30" s="834"/>
    </row>
    <row r="31" spans="1:32" s="833" customFormat="1" ht="12.75" customHeight="1">
      <c r="A31" s="465" t="s">
        <v>188</v>
      </c>
      <c r="B31" s="834">
        <v>777</v>
      </c>
      <c r="C31" s="834">
        <v>800</v>
      </c>
      <c r="D31" s="834">
        <v>842</v>
      </c>
      <c r="E31" s="834">
        <v>786</v>
      </c>
      <c r="F31" s="834">
        <v>767</v>
      </c>
      <c r="G31" s="834">
        <v>746</v>
      </c>
      <c r="H31" s="834" t="s">
        <v>700</v>
      </c>
      <c r="I31" s="834">
        <v>753</v>
      </c>
      <c r="J31" s="834">
        <v>792</v>
      </c>
      <c r="K31" s="834" t="s">
        <v>700</v>
      </c>
      <c r="L31" s="834">
        <v>786</v>
      </c>
      <c r="M31" s="834">
        <v>732</v>
      </c>
      <c r="N31" s="834">
        <v>714</v>
      </c>
      <c r="O31" s="834" t="s">
        <v>700</v>
      </c>
      <c r="P31" s="835"/>
      <c r="Q31" s="459" t="s">
        <v>187</v>
      </c>
      <c r="R31" s="280" t="s">
        <v>186</v>
      </c>
      <c r="S31" s="834"/>
      <c r="T31" s="834"/>
      <c r="U31" s="834"/>
      <c r="V31" s="834"/>
      <c r="W31" s="834"/>
      <c r="X31" s="834"/>
      <c r="Y31" s="834"/>
      <c r="Z31" s="834"/>
      <c r="AA31" s="834"/>
      <c r="AB31" s="834"/>
      <c r="AC31" s="834"/>
      <c r="AD31" s="834"/>
      <c r="AE31" s="834"/>
      <c r="AF31" s="834"/>
    </row>
    <row r="32" spans="1:32" s="833" customFormat="1" ht="12.75" customHeight="1">
      <c r="A32" s="465" t="s">
        <v>185</v>
      </c>
      <c r="B32" s="834">
        <v>857</v>
      </c>
      <c r="C32" s="834">
        <v>818</v>
      </c>
      <c r="D32" s="834">
        <v>780</v>
      </c>
      <c r="E32" s="834">
        <v>826</v>
      </c>
      <c r="F32" s="834">
        <v>891</v>
      </c>
      <c r="G32" s="834">
        <v>889</v>
      </c>
      <c r="H32" s="834">
        <v>867</v>
      </c>
      <c r="I32" s="834">
        <v>847</v>
      </c>
      <c r="J32" s="834">
        <v>810</v>
      </c>
      <c r="K32" s="834">
        <v>781</v>
      </c>
      <c r="L32" s="834">
        <v>811</v>
      </c>
      <c r="M32" s="834">
        <v>884</v>
      </c>
      <c r="N32" s="834">
        <v>889</v>
      </c>
      <c r="O32" s="834">
        <v>842</v>
      </c>
      <c r="P32" s="835"/>
      <c r="Q32" s="459" t="s">
        <v>184</v>
      </c>
      <c r="R32" s="280" t="s">
        <v>183</v>
      </c>
      <c r="S32" s="834"/>
      <c r="T32" s="834"/>
      <c r="U32" s="834"/>
      <c r="V32" s="834"/>
      <c r="W32" s="834"/>
      <c r="X32" s="834"/>
      <c r="Y32" s="834"/>
      <c r="Z32" s="834"/>
      <c r="AA32" s="834"/>
      <c r="AB32" s="834"/>
      <c r="AC32" s="834"/>
      <c r="AD32" s="834"/>
      <c r="AE32" s="834"/>
      <c r="AF32" s="834"/>
    </row>
    <row r="33" spans="1:32" s="833" customFormat="1" ht="12.75" customHeight="1">
      <c r="A33" s="465" t="s">
        <v>182</v>
      </c>
      <c r="B33" s="834" t="s">
        <v>700</v>
      </c>
      <c r="C33" s="834" t="s">
        <v>700</v>
      </c>
      <c r="D33" s="834" t="s">
        <v>240</v>
      </c>
      <c r="E33" s="834" t="s">
        <v>700</v>
      </c>
      <c r="F33" s="834" t="s">
        <v>700</v>
      </c>
      <c r="G33" s="834" t="s">
        <v>700</v>
      </c>
      <c r="H33" s="834" t="s">
        <v>700</v>
      </c>
      <c r="I33" s="834" t="s">
        <v>700</v>
      </c>
      <c r="J33" s="834" t="s">
        <v>240</v>
      </c>
      <c r="K33" s="834" t="s">
        <v>240</v>
      </c>
      <c r="L33" s="834" t="s">
        <v>240</v>
      </c>
      <c r="M33" s="834" t="s">
        <v>700</v>
      </c>
      <c r="N33" s="834" t="s">
        <v>700</v>
      </c>
      <c r="O33" s="834" t="s">
        <v>700</v>
      </c>
      <c r="P33" s="835"/>
      <c r="Q33" s="459" t="s">
        <v>181</v>
      </c>
      <c r="R33" s="292">
        <v>1705</v>
      </c>
      <c r="S33" s="834"/>
      <c r="T33" s="834"/>
      <c r="U33" s="834"/>
      <c r="V33" s="834"/>
      <c r="W33" s="834"/>
      <c r="X33" s="834"/>
      <c r="Y33" s="834"/>
      <c r="Z33" s="834"/>
      <c r="AA33" s="834"/>
      <c r="AB33" s="834"/>
      <c r="AC33" s="834"/>
      <c r="AD33" s="834"/>
      <c r="AE33" s="834"/>
      <c r="AF33" s="834"/>
    </row>
    <row r="34" spans="1:32" s="833" customFormat="1" ht="12.75" customHeight="1">
      <c r="A34" s="465" t="s">
        <v>180</v>
      </c>
      <c r="B34" s="834">
        <v>791</v>
      </c>
      <c r="C34" s="834">
        <v>723</v>
      </c>
      <c r="D34" s="834" t="s">
        <v>700</v>
      </c>
      <c r="E34" s="834">
        <v>726</v>
      </c>
      <c r="F34" s="834">
        <v>817</v>
      </c>
      <c r="G34" s="834">
        <v>824</v>
      </c>
      <c r="H34" s="834">
        <v>790</v>
      </c>
      <c r="I34" s="834">
        <v>772</v>
      </c>
      <c r="J34" s="834" t="s">
        <v>700</v>
      </c>
      <c r="K34" s="834" t="s">
        <v>240</v>
      </c>
      <c r="L34" s="834" t="s">
        <v>700</v>
      </c>
      <c r="M34" s="834">
        <v>808</v>
      </c>
      <c r="N34" s="834">
        <v>812</v>
      </c>
      <c r="O34" s="834" t="s">
        <v>700</v>
      </c>
      <c r="P34" s="835"/>
      <c r="Q34" s="459" t="s">
        <v>179</v>
      </c>
      <c r="R34" s="280" t="s">
        <v>178</v>
      </c>
      <c r="S34" s="834"/>
      <c r="T34" s="834"/>
      <c r="U34" s="834"/>
      <c r="V34" s="834"/>
      <c r="W34" s="834"/>
      <c r="X34" s="834"/>
      <c r="Y34" s="834"/>
      <c r="Z34" s="834"/>
      <c r="AA34" s="834"/>
      <c r="AB34" s="834"/>
      <c r="AC34" s="834"/>
      <c r="AD34" s="834"/>
      <c r="AE34" s="834"/>
      <c r="AF34" s="834"/>
    </row>
    <row r="35" spans="1:32" s="833" customFormat="1" ht="12.75" customHeight="1">
      <c r="A35" s="465" t="s">
        <v>177</v>
      </c>
      <c r="B35" s="834">
        <v>770</v>
      </c>
      <c r="C35" s="834" t="s">
        <v>700</v>
      </c>
      <c r="D35" s="834" t="s">
        <v>700</v>
      </c>
      <c r="E35" s="834" t="s">
        <v>700</v>
      </c>
      <c r="F35" s="834">
        <v>787</v>
      </c>
      <c r="G35" s="834">
        <v>919</v>
      </c>
      <c r="H35" s="834" t="s">
        <v>700</v>
      </c>
      <c r="I35" s="834">
        <v>711</v>
      </c>
      <c r="J35" s="834" t="s">
        <v>700</v>
      </c>
      <c r="K35" s="834" t="s">
        <v>240</v>
      </c>
      <c r="L35" s="834" t="s">
        <v>700</v>
      </c>
      <c r="M35" s="834">
        <v>706</v>
      </c>
      <c r="N35" s="834" t="s">
        <v>700</v>
      </c>
      <c r="O35" s="834" t="s">
        <v>700</v>
      </c>
      <c r="P35" s="835"/>
      <c r="Q35" s="459" t="s">
        <v>176</v>
      </c>
      <c r="R35" s="280" t="s">
        <v>175</v>
      </c>
      <c r="S35" s="834"/>
      <c r="T35" s="834"/>
      <c r="U35" s="834"/>
      <c r="V35" s="834"/>
      <c r="W35" s="834"/>
      <c r="X35" s="834"/>
      <c r="Y35" s="834"/>
      <c r="Z35" s="834"/>
      <c r="AA35" s="834"/>
      <c r="AB35" s="834"/>
      <c r="AC35" s="834"/>
      <c r="AD35" s="834"/>
      <c r="AE35" s="834"/>
      <c r="AF35" s="834"/>
    </row>
    <row r="36" spans="1:32" s="833" customFormat="1" ht="12.75" customHeight="1">
      <c r="A36" s="465" t="s">
        <v>174</v>
      </c>
      <c r="B36" s="834">
        <v>822</v>
      </c>
      <c r="C36" s="834">
        <v>784</v>
      </c>
      <c r="D36" s="834">
        <v>792</v>
      </c>
      <c r="E36" s="834">
        <v>762</v>
      </c>
      <c r="F36" s="834">
        <v>854</v>
      </c>
      <c r="G36" s="834">
        <v>856</v>
      </c>
      <c r="H36" s="834">
        <v>854</v>
      </c>
      <c r="I36" s="834">
        <v>816</v>
      </c>
      <c r="J36" s="834">
        <v>775</v>
      </c>
      <c r="K36" s="834">
        <v>784</v>
      </c>
      <c r="L36" s="834">
        <v>748</v>
      </c>
      <c r="M36" s="834">
        <v>848</v>
      </c>
      <c r="N36" s="834">
        <v>856</v>
      </c>
      <c r="O36" s="834">
        <v>835</v>
      </c>
      <c r="P36" s="835"/>
      <c r="Q36" s="459" t="s">
        <v>173</v>
      </c>
      <c r="R36" s="280" t="s">
        <v>172</v>
      </c>
      <c r="S36" s="834"/>
      <c r="T36" s="834"/>
      <c r="U36" s="834"/>
      <c r="V36" s="834"/>
      <c r="W36" s="834"/>
      <c r="X36" s="834"/>
      <c r="Y36" s="834"/>
      <c r="Z36" s="834"/>
      <c r="AA36" s="834"/>
      <c r="AB36" s="834"/>
      <c r="AC36" s="834"/>
      <c r="AD36" s="834"/>
      <c r="AE36" s="834"/>
      <c r="AF36" s="834"/>
    </row>
    <row r="37" spans="1:32" s="833" customFormat="1" ht="12.75" customHeight="1">
      <c r="A37" s="465" t="s">
        <v>171</v>
      </c>
      <c r="B37" s="834">
        <v>815</v>
      </c>
      <c r="C37" s="834">
        <v>818</v>
      </c>
      <c r="D37" s="834" t="s">
        <v>700</v>
      </c>
      <c r="E37" s="834">
        <v>824</v>
      </c>
      <c r="F37" s="834">
        <v>812</v>
      </c>
      <c r="G37" s="834">
        <v>808</v>
      </c>
      <c r="H37" s="834" t="s">
        <v>700</v>
      </c>
      <c r="I37" s="834">
        <v>800</v>
      </c>
      <c r="J37" s="834">
        <v>794</v>
      </c>
      <c r="K37" s="834" t="s">
        <v>700</v>
      </c>
      <c r="L37" s="834">
        <v>789</v>
      </c>
      <c r="M37" s="834">
        <v>802</v>
      </c>
      <c r="N37" s="834">
        <v>789</v>
      </c>
      <c r="O37" s="834" t="s">
        <v>700</v>
      </c>
      <c r="P37" s="835"/>
      <c r="Q37" s="459" t="s">
        <v>170</v>
      </c>
      <c r="R37" s="280" t="s">
        <v>169</v>
      </c>
      <c r="S37" s="834"/>
      <c r="T37" s="834"/>
      <c r="U37" s="834"/>
      <c r="V37" s="834"/>
      <c r="W37" s="834"/>
      <c r="X37" s="834"/>
      <c r="Y37" s="834"/>
      <c r="Z37" s="834"/>
      <c r="AA37" s="834"/>
      <c r="AB37" s="834"/>
      <c r="AC37" s="834"/>
      <c r="AD37" s="834"/>
      <c r="AE37" s="834"/>
      <c r="AF37" s="834"/>
    </row>
    <row r="38" spans="1:32" s="838" customFormat="1" ht="12.75" customHeight="1">
      <c r="A38" s="472" t="s">
        <v>168</v>
      </c>
      <c r="B38" s="836">
        <v>978</v>
      </c>
      <c r="C38" s="836">
        <v>971</v>
      </c>
      <c r="D38" s="836">
        <v>916</v>
      </c>
      <c r="E38" s="836">
        <v>950</v>
      </c>
      <c r="F38" s="836">
        <v>993</v>
      </c>
      <c r="G38" s="836">
        <v>973</v>
      </c>
      <c r="H38" s="836">
        <v>1027</v>
      </c>
      <c r="I38" s="836">
        <v>950</v>
      </c>
      <c r="J38" s="836">
        <v>940</v>
      </c>
      <c r="K38" s="836">
        <v>890</v>
      </c>
      <c r="L38" s="836">
        <v>925</v>
      </c>
      <c r="M38" s="836">
        <v>970</v>
      </c>
      <c r="N38" s="836">
        <v>956</v>
      </c>
      <c r="O38" s="836">
        <v>996</v>
      </c>
      <c r="P38" s="839"/>
      <c r="Q38" s="467" t="s">
        <v>167</v>
      </c>
      <c r="R38" s="286" t="s">
        <v>40</v>
      </c>
      <c r="S38" s="836"/>
      <c r="T38" s="836"/>
      <c r="U38" s="836"/>
      <c r="V38" s="836"/>
      <c r="W38" s="836"/>
      <c r="X38" s="836"/>
      <c r="Y38" s="836"/>
      <c r="Z38" s="836"/>
      <c r="AA38" s="836"/>
      <c r="AB38" s="836"/>
      <c r="AC38" s="836"/>
      <c r="AD38" s="836"/>
      <c r="AE38" s="836"/>
      <c r="AF38" s="836"/>
    </row>
    <row r="39" spans="1:32" s="833" customFormat="1" ht="12.75" customHeight="1">
      <c r="A39" s="465" t="s">
        <v>166</v>
      </c>
      <c r="B39" s="834">
        <v>781</v>
      </c>
      <c r="C39" s="834">
        <v>746</v>
      </c>
      <c r="D39" s="834" t="s">
        <v>700</v>
      </c>
      <c r="E39" s="834" t="s">
        <v>700</v>
      </c>
      <c r="F39" s="834">
        <v>791</v>
      </c>
      <c r="G39" s="834">
        <v>787</v>
      </c>
      <c r="H39" s="834" t="s">
        <v>700</v>
      </c>
      <c r="I39" s="834">
        <v>777</v>
      </c>
      <c r="J39" s="834" t="s">
        <v>700</v>
      </c>
      <c r="K39" s="834" t="s">
        <v>700</v>
      </c>
      <c r="L39" s="834" t="s">
        <v>700</v>
      </c>
      <c r="M39" s="834">
        <v>778</v>
      </c>
      <c r="N39" s="834">
        <v>780</v>
      </c>
      <c r="O39" s="834" t="s">
        <v>700</v>
      </c>
      <c r="P39" s="835"/>
      <c r="Q39" s="459" t="s">
        <v>165</v>
      </c>
      <c r="R39" s="280" t="s">
        <v>164</v>
      </c>
      <c r="S39" s="834"/>
      <c r="T39" s="834"/>
      <c r="U39" s="834"/>
      <c r="V39" s="834"/>
      <c r="W39" s="834"/>
      <c r="X39" s="834"/>
      <c r="Y39" s="834"/>
      <c r="Z39" s="834"/>
      <c r="AA39" s="834"/>
      <c r="AB39" s="834"/>
      <c r="AC39" s="834"/>
      <c r="AD39" s="834"/>
      <c r="AE39" s="834"/>
      <c r="AF39" s="834"/>
    </row>
    <row r="40" spans="1:32" s="833" customFormat="1" ht="12.75" customHeight="1">
      <c r="A40" s="465" t="s">
        <v>163</v>
      </c>
      <c r="B40" s="834">
        <v>1081</v>
      </c>
      <c r="C40" s="834">
        <v>1070</v>
      </c>
      <c r="D40" s="834">
        <v>999</v>
      </c>
      <c r="E40" s="834">
        <v>1102</v>
      </c>
      <c r="F40" s="834">
        <v>1115</v>
      </c>
      <c r="G40" s="834" t="s">
        <v>700</v>
      </c>
      <c r="H40" s="834" t="s">
        <v>700</v>
      </c>
      <c r="I40" s="834">
        <v>1060</v>
      </c>
      <c r="J40" s="834">
        <v>1041</v>
      </c>
      <c r="K40" s="834" t="s">
        <v>700</v>
      </c>
      <c r="L40" s="834">
        <v>1070</v>
      </c>
      <c r="M40" s="834" t="s">
        <v>700</v>
      </c>
      <c r="N40" s="834" t="s">
        <v>700</v>
      </c>
      <c r="O40" s="834" t="s">
        <v>700</v>
      </c>
      <c r="P40" s="835"/>
      <c r="Q40" s="459" t="s">
        <v>162</v>
      </c>
      <c r="R40" s="280" t="s">
        <v>161</v>
      </c>
      <c r="S40" s="834"/>
      <c r="T40" s="834"/>
      <c r="U40" s="834"/>
      <c r="V40" s="834"/>
      <c r="W40" s="834"/>
      <c r="X40" s="834"/>
      <c r="Y40" s="834"/>
      <c r="Z40" s="834"/>
      <c r="AA40" s="834"/>
      <c r="AB40" s="834"/>
      <c r="AC40" s="834"/>
      <c r="AD40" s="834"/>
      <c r="AE40" s="834"/>
      <c r="AF40" s="834"/>
    </row>
    <row r="41" spans="1:32" s="833" customFormat="1" ht="12.75" customHeight="1">
      <c r="A41" s="465" t="s">
        <v>160</v>
      </c>
      <c r="B41" s="834">
        <v>848</v>
      </c>
      <c r="C41" s="834">
        <v>823</v>
      </c>
      <c r="D41" s="834">
        <v>807</v>
      </c>
      <c r="E41" s="834">
        <v>845</v>
      </c>
      <c r="F41" s="834">
        <v>925</v>
      </c>
      <c r="G41" s="834">
        <v>947</v>
      </c>
      <c r="H41" s="834">
        <v>945</v>
      </c>
      <c r="I41" s="834">
        <v>834</v>
      </c>
      <c r="J41" s="834">
        <v>808</v>
      </c>
      <c r="K41" s="834">
        <v>792</v>
      </c>
      <c r="L41" s="834">
        <v>827</v>
      </c>
      <c r="M41" s="834">
        <v>920</v>
      </c>
      <c r="N41" s="834">
        <v>950</v>
      </c>
      <c r="O41" s="834">
        <v>916</v>
      </c>
      <c r="P41" s="835"/>
      <c r="Q41" s="459" t="s">
        <v>159</v>
      </c>
      <c r="R41" s="292">
        <v>1304</v>
      </c>
      <c r="S41" s="834"/>
      <c r="T41" s="834"/>
      <c r="U41" s="834"/>
      <c r="V41" s="834"/>
      <c r="W41" s="834"/>
      <c r="X41" s="834"/>
      <c r="Y41" s="834"/>
      <c r="Z41" s="834"/>
      <c r="AA41" s="834"/>
      <c r="AB41" s="834"/>
      <c r="AC41" s="834"/>
      <c r="AD41" s="834"/>
      <c r="AE41" s="834"/>
      <c r="AF41" s="834"/>
    </row>
    <row r="42" spans="1:32" s="833" customFormat="1" ht="12.75" customHeight="1">
      <c r="A42" s="465" t="s">
        <v>158</v>
      </c>
      <c r="B42" s="834">
        <v>942</v>
      </c>
      <c r="C42" s="834">
        <v>910</v>
      </c>
      <c r="D42" s="834">
        <v>879</v>
      </c>
      <c r="E42" s="834">
        <v>930</v>
      </c>
      <c r="F42" s="834">
        <v>1036</v>
      </c>
      <c r="G42" s="834">
        <v>1082</v>
      </c>
      <c r="H42" s="834">
        <v>1022</v>
      </c>
      <c r="I42" s="834">
        <v>929</v>
      </c>
      <c r="J42" s="834">
        <v>899</v>
      </c>
      <c r="K42" s="834">
        <v>864</v>
      </c>
      <c r="L42" s="834">
        <v>926</v>
      </c>
      <c r="M42" s="834">
        <v>1036</v>
      </c>
      <c r="N42" s="834">
        <v>1090</v>
      </c>
      <c r="O42" s="834">
        <v>1018</v>
      </c>
      <c r="P42" s="835"/>
      <c r="Q42" s="459" t="s">
        <v>157</v>
      </c>
      <c r="R42" s="292">
        <v>1306</v>
      </c>
      <c r="S42" s="834"/>
      <c r="T42" s="834"/>
      <c r="U42" s="834"/>
      <c r="V42" s="834"/>
      <c r="W42" s="834"/>
      <c r="X42" s="834"/>
      <c r="Y42" s="834"/>
      <c r="Z42" s="834"/>
      <c r="AA42" s="834"/>
      <c r="AB42" s="834"/>
      <c r="AC42" s="834"/>
      <c r="AD42" s="834"/>
      <c r="AE42" s="834"/>
      <c r="AF42" s="834"/>
    </row>
    <row r="43" spans="1:32" s="833" customFormat="1" ht="12.75" customHeight="1">
      <c r="A43" s="465" t="s">
        <v>156</v>
      </c>
      <c r="B43" s="834">
        <v>1100</v>
      </c>
      <c r="C43" s="834">
        <v>1091</v>
      </c>
      <c r="D43" s="834">
        <v>1059</v>
      </c>
      <c r="E43" s="834">
        <v>1077</v>
      </c>
      <c r="F43" s="834">
        <v>1126</v>
      </c>
      <c r="G43" s="834">
        <v>1184</v>
      </c>
      <c r="H43" s="834">
        <v>1129</v>
      </c>
      <c r="I43" s="834">
        <v>1088</v>
      </c>
      <c r="J43" s="834">
        <v>1078</v>
      </c>
      <c r="K43" s="834">
        <v>1049</v>
      </c>
      <c r="L43" s="834">
        <v>1059</v>
      </c>
      <c r="M43" s="834">
        <v>1116</v>
      </c>
      <c r="N43" s="834">
        <v>1206</v>
      </c>
      <c r="O43" s="834">
        <v>1107</v>
      </c>
      <c r="P43" s="835"/>
      <c r="Q43" s="459" t="s">
        <v>155</v>
      </c>
      <c r="R43" s="292">
        <v>1308</v>
      </c>
      <c r="S43" s="834"/>
      <c r="T43" s="834"/>
      <c r="U43" s="834"/>
      <c r="V43" s="834"/>
      <c r="W43" s="834"/>
      <c r="X43" s="834"/>
      <c r="Y43" s="834"/>
      <c r="Z43" s="834"/>
      <c r="AA43" s="834"/>
      <c r="AB43" s="834"/>
      <c r="AC43" s="834"/>
      <c r="AD43" s="834"/>
      <c r="AE43" s="834"/>
      <c r="AF43" s="834"/>
    </row>
    <row r="44" spans="1:32" s="833" customFormat="1" ht="12.75" customHeight="1">
      <c r="A44" s="465" t="s">
        <v>154</v>
      </c>
      <c r="B44" s="834">
        <v>784</v>
      </c>
      <c r="C44" s="834">
        <v>721</v>
      </c>
      <c r="D44" s="834">
        <v>707</v>
      </c>
      <c r="E44" s="834">
        <v>729</v>
      </c>
      <c r="F44" s="834">
        <v>857</v>
      </c>
      <c r="G44" s="834">
        <v>867</v>
      </c>
      <c r="H44" s="834">
        <v>834</v>
      </c>
      <c r="I44" s="834">
        <v>763</v>
      </c>
      <c r="J44" s="834">
        <v>712</v>
      </c>
      <c r="K44" s="834">
        <v>711</v>
      </c>
      <c r="L44" s="834">
        <v>712</v>
      </c>
      <c r="M44" s="834">
        <v>851</v>
      </c>
      <c r="N44" s="834">
        <v>852</v>
      </c>
      <c r="O44" s="834" t="s">
        <v>700</v>
      </c>
      <c r="P44" s="835"/>
      <c r="Q44" s="459" t="s">
        <v>153</v>
      </c>
      <c r="R44" s="280" t="s">
        <v>152</v>
      </c>
      <c r="S44" s="834"/>
      <c r="T44" s="834"/>
      <c r="U44" s="834"/>
      <c r="V44" s="834"/>
      <c r="W44" s="834"/>
      <c r="X44" s="834"/>
      <c r="Y44" s="834"/>
      <c r="Z44" s="834"/>
      <c r="AA44" s="834"/>
      <c r="AB44" s="834"/>
      <c r="AC44" s="834"/>
      <c r="AD44" s="834"/>
      <c r="AE44" s="834"/>
      <c r="AF44" s="834"/>
    </row>
    <row r="45" spans="1:32" s="833" customFormat="1" ht="12.75" customHeight="1">
      <c r="A45" s="465" t="s">
        <v>151</v>
      </c>
      <c r="B45" s="834">
        <v>783</v>
      </c>
      <c r="C45" s="834">
        <v>720</v>
      </c>
      <c r="D45" s="834">
        <v>721</v>
      </c>
      <c r="E45" s="834">
        <v>733</v>
      </c>
      <c r="F45" s="834">
        <v>848</v>
      </c>
      <c r="G45" s="834">
        <v>861</v>
      </c>
      <c r="H45" s="834">
        <v>779</v>
      </c>
      <c r="I45" s="834">
        <v>787</v>
      </c>
      <c r="J45" s="834">
        <v>724</v>
      </c>
      <c r="K45" s="834">
        <v>726</v>
      </c>
      <c r="L45" s="834">
        <v>739</v>
      </c>
      <c r="M45" s="834">
        <v>848</v>
      </c>
      <c r="N45" s="834">
        <v>860</v>
      </c>
      <c r="O45" s="834" t="s">
        <v>700</v>
      </c>
      <c r="P45" s="835"/>
      <c r="Q45" s="459" t="s">
        <v>150</v>
      </c>
      <c r="R45" s="292">
        <v>1310</v>
      </c>
      <c r="S45" s="834"/>
      <c r="T45" s="834"/>
      <c r="U45" s="834"/>
      <c r="V45" s="834"/>
      <c r="W45" s="834"/>
      <c r="X45" s="834"/>
      <c r="Y45" s="834"/>
      <c r="Z45" s="834"/>
      <c r="AA45" s="834"/>
      <c r="AB45" s="834"/>
      <c r="AC45" s="834"/>
      <c r="AD45" s="834"/>
      <c r="AE45" s="834"/>
      <c r="AF45" s="834"/>
    </row>
    <row r="46" spans="1:32" s="833" customFormat="1" ht="12.75" customHeight="1">
      <c r="A46" s="465" t="s">
        <v>149</v>
      </c>
      <c r="B46" s="834">
        <v>1322</v>
      </c>
      <c r="C46" s="834">
        <v>1317</v>
      </c>
      <c r="D46" s="834">
        <v>1248</v>
      </c>
      <c r="E46" s="834">
        <v>1243</v>
      </c>
      <c r="F46" s="834">
        <v>1341</v>
      </c>
      <c r="G46" s="834">
        <v>1372</v>
      </c>
      <c r="H46" s="834">
        <v>1366</v>
      </c>
      <c r="I46" s="834">
        <v>1338</v>
      </c>
      <c r="J46" s="834">
        <v>1332</v>
      </c>
      <c r="K46" s="834">
        <v>1276</v>
      </c>
      <c r="L46" s="834">
        <v>1250</v>
      </c>
      <c r="M46" s="834">
        <v>1363</v>
      </c>
      <c r="N46" s="834">
        <v>1375</v>
      </c>
      <c r="O46" s="834">
        <v>1400</v>
      </c>
      <c r="P46" s="835"/>
      <c r="Q46" s="459" t="s">
        <v>148</v>
      </c>
      <c r="R46" s="292">
        <v>1312</v>
      </c>
      <c r="S46" s="834"/>
      <c r="T46" s="834"/>
      <c r="U46" s="834"/>
      <c r="V46" s="834"/>
      <c r="W46" s="834"/>
      <c r="X46" s="834"/>
      <c r="Y46" s="834"/>
      <c r="Z46" s="834"/>
      <c r="AA46" s="834"/>
      <c r="AB46" s="834"/>
      <c r="AC46" s="834"/>
      <c r="AD46" s="834"/>
      <c r="AE46" s="834"/>
      <c r="AF46" s="834"/>
    </row>
    <row r="47" spans="1:32" s="833" customFormat="1" ht="12.75" customHeight="1">
      <c r="A47" s="465" t="s">
        <v>147</v>
      </c>
      <c r="B47" s="834">
        <v>999</v>
      </c>
      <c r="C47" s="834">
        <v>1017</v>
      </c>
      <c r="D47" s="834">
        <v>992</v>
      </c>
      <c r="E47" s="834">
        <v>1040</v>
      </c>
      <c r="F47" s="834">
        <v>964</v>
      </c>
      <c r="G47" s="834">
        <v>965</v>
      </c>
      <c r="H47" s="834">
        <v>943</v>
      </c>
      <c r="I47" s="834">
        <v>998</v>
      </c>
      <c r="J47" s="834">
        <v>1006</v>
      </c>
      <c r="K47" s="834">
        <v>999</v>
      </c>
      <c r="L47" s="834">
        <v>1024</v>
      </c>
      <c r="M47" s="834">
        <v>972</v>
      </c>
      <c r="N47" s="834">
        <v>994</v>
      </c>
      <c r="O47" s="834" t="s">
        <v>700</v>
      </c>
      <c r="P47" s="835"/>
      <c r="Q47" s="459" t="s">
        <v>146</v>
      </c>
      <c r="R47" s="292">
        <v>1313</v>
      </c>
      <c r="S47" s="834"/>
      <c r="T47" s="834"/>
      <c r="U47" s="834"/>
      <c r="V47" s="834"/>
      <c r="W47" s="834"/>
      <c r="X47" s="834"/>
      <c r="Y47" s="834"/>
      <c r="Z47" s="834"/>
      <c r="AA47" s="834"/>
      <c r="AB47" s="834"/>
      <c r="AC47" s="834"/>
      <c r="AD47" s="834"/>
      <c r="AE47" s="834"/>
      <c r="AF47" s="834"/>
    </row>
    <row r="48" spans="1:32" s="838" customFormat="1" ht="12.75" customHeight="1">
      <c r="A48" s="465" t="s">
        <v>145</v>
      </c>
      <c r="B48" s="834">
        <v>800</v>
      </c>
      <c r="C48" s="834">
        <v>743</v>
      </c>
      <c r="D48" s="834">
        <v>749</v>
      </c>
      <c r="E48" s="834">
        <v>727</v>
      </c>
      <c r="F48" s="834">
        <v>877</v>
      </c>
      <c r="G48" s="834">
        <v>848</v>
      </c>
      <c r="H48" s="834">
        <v>990</v>
      </c>
      <c r="I48" s="834">
        <v>778</v>
      </c>
      <c r="J48" s="834">
        <v>719</v>
      </c>
      <c r="K48" s="834">
        <v>717</v>
      </c>
      <c r="L48" s="834">
        <v>707</v>
      </c>
      <c r="M48" s="834">
        <v>863</v>
      </c>
      <c r="N48" s="834">
        <v>838</v>
      </c>
      <c r="O48" s="834">
        <v>950</v>
      </c>
      <c r="P48" s="839"/>
      <c r="Q48" s="459" t="s">
        <v>144</v>
      </c>
      <c r="R48" s="280" t="s">
        <v>143</v>
      </c>
      <c r="S48" s="834"/>
      <c r="T48" s="834"/>
      <c r="U48" s="834"/>
      <c r="V48" s="834"/>
      <c r="W48" s="834"/>
      <c r="X48" s="834"/>
      <c r="Y48" s="834"/>
      <c r="Z48" s="834"/>
      <c r="AA48" s="834"/>
      <c r="AB48" s="834"/>
      <c r="AC48" s="834"/>
      <c r="AD48" s="834"/>
      <c r="AE48" s="834"/>
      <c r="AF48" s="834"/>
    </row>
    <row r="49" spans="1:32" s="833" customFormat="1" ht="12.75" customHeight="1">
      <c r="A49" s="465" t="s">
        <v>142</v>
      </c>
      <c r="B49" s="834">
        <v>861</v>
      </c>
      <c r="C49" s="834">
        <v>885</v>
      </c>
      <c r="D49" s="834">
        <v>808</v>
      </c>
      <c r="E49" s="834">
        <v>848</v>
      </c>
      <c r="F49" s="834">
        <v>851</v>
      </c>
      <c r="G49" s="834">
        <v>847</v>
      </c>
      <c r="H49" s="834">
        <v>812</v>
      </c>
      <c r="I49" s="834">
        <v>842</v>
      </c>
      <c r="J49" s="834">
        <v>837</v>
      </c>
      <c r="K49" s="834" t="s">
        <v>700</v>
      </c>
      <c r="L49" s="834">
        <v>813</v>
      </c>
      <c r="M49" s="834">
        <v>841</v>
      </c>
      <c r="N49" s="834">
        <v>851</v>
      </c>
      <c r="O49" s="834">
        <v>760</v>
      </c>
      <c r="P49" s="835"/>
      <c r="Q49" s="459" t="s">
        <v>141</v>
      </c>
      <c r="R49" s="292">
        <v>1314</v>
      </c>
      <c r="S49" s="834"/>
      <c r="T49" s="834"/>
      <c r="U49" s="834"/>
      <c r="V49" s="834"/>
      <c r="W49" s="834"/>
      <c r="X49" s="834"/>
      <c r="Y49" s="834"/>
      <c r="Z49" s="834"/>
      <c r="AA49" s="834"/>
      <c r="AB49" s="834"/>
      <c r="AC49" s="834"/>
      <c r="AD49" s="834"/>
      <c r="AE49" s="834"/>
      <c r="AF49" s="834"/>
    </row>
    <row r="50" spans="1:32" s="833" customFormat="1" ht="12.75" customHeight="1">
      <c r="A50" s="465" t="s">
        <v>140</v>
      </c>
      <c r="B50" s="834">
        <v>846</v>
      </c>
      <c r="C50" s="834">
        <v>812</v>
      </c>
      <c r="D50" s="834">
        <v>738</v>
      </c>
      <c r="E50" s="834">
        <v>857</v>
      </c>
      <c r="F50" s="834">
        <v>978</v>
      </c>
      <c r="G50" s="834">
        <v>1001</v>
      </c>
      <c r="H50" s="834" t="s">
        <v>700</v>
      </c>
      <c r="I50" s="834">
        <v>795</v>
      </c>
      <c r="J50" s="834">
        <v>763</v>
      </c>
      <c r="K50" s="834" t="s">
        <v>700</v>
      </c>
      <c r="L50" s="834">
        <v>805</v>
      </c>
      <c r="M50" s="834">
        <v>928</v>
      </c>
      <c r="N50" s="834" t="s">
        <v>700</v>
      </c>
      <c r="O50" s="834" t="s">
        <v>700</v>
      </c>
      <c r="P50" s="835"/>
      <c r="Q50" s="459" t="s">
        <v>139</v>
      </c>
      <c r="R50" s="280" t="s">
        <v>138</v>
      </c>
      <c r="S50" s="834"/>
      <c r="T50" s="834"/>
      <c r="U50" s="834"/>
      <c r="V50" s="834"/>
      <c r="W50" s="834"/>
      <c r="X50" s="834"/>
      <c r="Y50" s="834"/>
      <c r="Z50" s="834"/>
      <c r="AA50" s="834"/>
      <c r="AB50" s="834"/>
      <c r="AC50" s="834"/>
      <c r="AD50" s="834"/>
      <c r="AE50" s="834"/>
      <c r="AF50" s="834"/>
    </row>
    <row r="51" spans="1:32" s="833" customFormat="1" ht="12.75" customHeight="1">
      <c r="A51" s="465" t="s">
        <v>137</v>
      </c>
      <c r="B51" s="834">
        <v>791</v>
      </c>
      <c r="C51" s="834">
        <v>778</v>
      </c>
      <c r="D51" s="834">
        <v>799</v>
      </c>
      <c r="E51" s="834">
        <v>748</v>
      </c>
      <c r="F51" s="834">
        <v>812</v>
      </c>
      <c r="G51" s="834">
        <v>782</v>
      </c>
      <c r="H51" s="834" t="s">
        <v>700</v>
      </c>
      <c r="I51" s="834">
        <v>782</v>
      </c>
      <c r="J51" s="834">
        <v>767</v>
      </c>
      <c r="K51" s="834">
        <v>791</v>
      </c>
      <c r="L51" s="834">
        <v>737</v>
      </c>
      <c r="M51" s="834">
        <v>803</v>
      </c>
      <c r="N51" s="834">
        <v>778</v>
      </c>
      <c r="O51" s="834" t="s">
        <v>700</v>
      </c>
      <c r="P51" s="835"/>
      <c r="Q51" s="459" t="s">
        <v>136</v>
      </c>
      <c r="R51" s="292">
        <v>1318</v>
      </c>
      <c r="S51" s="834"/>
      <c r="T51" s="834"/>
      <c r="U51" s="834"/>
      <c r="V51" s="834"/>
      <c r="W51" s="834"/>
      <c r="X51" s="834"/>
      <c r="Y51" s="834"/>
      <c r="Z51" s="834"/>
      <c r="AA51" s="834"/>
      <c r="AB51" s="834"/>
      <c r="AC51" s="834"/>
      <c r="AD51" s="834"/>
      <c r="AE51" s="834"/>
      <c r="AF51" s="834"/>
    </row>
    <row r="52" spans="1:32" s="833" customFormat="1" ht="12.75" customHeight="1">
      <c r="A52" s="465" t="s">
        <v>135</v>
      </c>
      <c r="B52" s="834">
        <v>793</v>
      </c>
      <c r="C52" s="834">
        <v>793</v>
      </c>
      <c r="D52" s="834" t="s">
        <v>700</v>
      </c>
      <c r="E52" s="834" t="s">
        <v>700</v>
      </c>
      <c r="F52" s="834">
        <v>793</v>
      </c>
      <c r="G52" s="834">
        <v>859</v>
      </c>
      <c r="H52" s="834" t="s">
        <v>700</v>
      </c>
      <c r="I52" s="834">
        <v>763</v>
      </c>
      <c r="J52" s="834" t="s">
        <v>700</v>
      </c>
      <c r="K52" s="834" t="s">
        <v>700</v>
      </c>
      <c r="L52" s="834" t="s">
        <v>700</v>
      </c>
      <c r="M52" s="834">
        <v>751</v>
      </c>
      <c r="N52" s="834">
        <v>807</v>
      </c>
      <c r="O52" s="834" t="s">
        <v>700</v>
      </c>
      <c r="P52" s="835"/>
      <c r="Q52" s="459" t="s">
        <v>134</v>
      </c>
      <c r="R52" s="280" t="s">
        <v>133</v>
      </c>
      <c r="S52" s="834"/>
      <c r="T52" s="834"/>
      <c r="U52" s="834"/>
      <c r="V52" s="834"/>
      <c r="W52" s="834"/>
      <c r="X52" s="834"/>
      <c r="Y52" s="834"/>
      <c r="Z52" s="834"/>
      <c r="AA52" s="834"/>
      <c r="AB52" s="834"/>
      <c r="AC52" s="834"/>
      <c r="AD52" s="834"/>
      <c r="AE52" s="834"/>
      <c r="AF52" s="834"/>
    </row>
    <row r="53" spans="1:32" s="833" customFormat="1" ht="12.75" customHeight="1">
      <c r="A53" s="465" t="s">
        <v>132</v>
      </c>
      <c r="B53" s="834">
        <v>842</v>
      </c>
      <c r="C53" s="834">
        <v>798</v>
      </c>
      <c r="D53" s="834">
        <v>772</v>
      </c>
      <c r="E53" s="834">
        <v>825</v>
      </c>
      <c r="F53" s="834">
        <v>960</v>
      </c>
      <c r="G53" s="834">
        <v>953</v>
      </c>
      <c r="H53" s="834">
        <v>955</v>
      </c>
      <c r="I53" s="834">
        <v>830</v>
      </c>
      <c r="J53" s="834">
        <v>779</v>
      </c>
      <c r="K53" s="834">
        <v>759</v>
      </c>
      <c r="L53" s="834">
        <v>814</v>
      </c>
      <c r="M53" s="834">
        <v>946</v>
      </c>
      <c r="N53" s="834">
        <v>952</v>
      </c>
      <c r="O53" s="834">
        <v>940</v>
      </c>
      <c r="P53" s="835"/>
      <c r="Q53" s="459" t="s">
        <v>131</v>
      </c>
      <c r="R53" s="292">
        <v>1315</v>
      </c>
      <c r="S53" s="834"/>
      <c r="T53" s="834"/>
      <c r="U53" s="834"/>
      <c r="V53" s="834"/>
      <c r="W53" s="834"/>
      <c r="X53" s="834"/>
      <c r="Y53" s="834"/>
      <c r="Z53" s="834"/>
      <c r="AA53" s="834"/>
      <c r="AB53" s="834"/>
      <c r="AC53" s="834"/>
      <c r="AD53" s="834"/>
      <c r="AE53" s="834"/>
      <c r="AF53" s="834"/>
    </row>
    <row r="54" spans="1:32" s="833" customFormat="1" ht="12.75" customHeight="1">
      <c r="A54" s="465" t="s">
        <v>130</v>
      </c>
      <c r="B54" s="834">
        <v>1001</v>
      </c>
      <c r="C54" s="834">
        <v>1007</v>
      </c>
      <c r="D54" s="834">
        <v>976</v>
      </c>
      <c r="E54" s="834">
        <v>1021</v>
      </c>
      <c r="F54" s="834">
        <v>991</v>
      </c>
      <c r="G54" s="834">
        <v>1011</v>
      </c>
      <c r="H54" s="834">
        <v>966</v>
      </c>
      <c r="I54" s="834">
        <v>991</v>
      </c>
      <c r="J54" s="834">
        <v>988</v>
      </c>
      <c r="K54" s="834">
        <v>963</v>
      </c>
      <c r="L54" s="834">
        <v>993</v>
      </c>
      <c r="M54" s="834">
        <v>995</v>
      </c>
      <c r="N54" s="834">
        <v>1018</v>
      </c>
      <c r="O54" s="834">
        <v>966</v>
      </c>
      <c r="P54" s="835"/>
      <c r="Q54" s="459" t="s">
        <v>129</v>
      </c>
      <c r="R54" s="292">
        <v>1316</v>
      </c>
      <c r="S54" s="834"/>
      <c r="T54" s="834"/>
      <c r="U54" s="834"/>
      <c r="V54" s="834"/>
      <c r="W54" s="834"/>
      <c r="X54" s="834"/>
      <c r="Y54" s="834"/>
      <c r="Z54" s="834"/>
      <c r="AA54" s="834"/>
      <c r="AB54" s="834"/>
      <c r="AC54" s="834"/>
      <c r="AD54" s="834"/>
      <c r="AE54" s="834"/>
      <c r="AF54" s="834"/>
    </row>
    <row r="55" spans="1:32" s="833" customFormat="1" ht="12.75" customHeight="1">
      <c r="A55" s="465" t="s">
        <v>128</v>
      </c>
      <c r="B55" s="834">
        <v>966</v>
      </c>
      <c r="C55" s="834">
        <v>938</v>
      </c>
      <c r="D55" s="834">
        <v>907</v>
      </c>
      <c r="E55" s="834">
        <v>942</v>
      </c>
      <c r="F55" s="834">
        <v>1038</v>
      </c>
      <c r="G55" s="834">
        <v>1039</v>
      </c>
      <c r="H55" s="834">
        <v>1067</v>
      </c>
      <c r="I55" s="834">
        <v>951</v>
      </c>
      <c r="J55" s="834">
        <v>927</v>
      </c>
      <c r="K55" s="834">
        <v>909</v>
      </c>
      <c r="L55" s="834">
        <v>921</v>
      </c>
      <c r="M55" s="834">
        <v>1018</v>
      </c>
      <c r="N55" s="834">
        <v>1017</v>
      </c>
      <c r="O55" s="834">
        <v>1047</v>
      </c>
      <c r="P55" s="835"/>
      <c r="Q55" s="459" t="s">
        <v>127</v>
      </c>
      <c r="R55" s="292">
        <v>1317</v>
      </c>
      <c r="S55" s="834"/>
      <c r="T55" s="834"/>
      <c r="U55" s="834"/>
      <c r="V55" s="834"/>
      <c r="W55" s="834"/>
      <c r="X55" s="834"/>
      <c r="Y55" s="834"/>
      <c r="Z55" s="834"/>
      <c r="AA55" s="834"/>
      <c r="AB55" s="834"/>
      <c r="AC55" s="834"/>
      <c r="AD55" s="834"/>
      <c r="AE55" s="834"/>
      <c r="AF55" s="834"/>
    </row>
    <row r="56" spans="1:32" s="833" customFormat="1" ht="12.75" customHeight="1">
      <c r="A56" s="472" t="s">
        <v>126</v>
      </c>
      <c r="B56" s="836">
        <v>789</v>
      </c>
      <c r="C56" s="836">
        <v>759</v>
      </c>
      <c r="D56" s="836">
        <v>769</v>
      </c>
      <c r="E56" s="836">
        <v>773</v>
      </c>
      <c r="F56" s="836">
        <v>806</v>
      </c>
      <c r="G56" s="836">
        <v>812</v>
      </c>
      <c r="H56" s="836">
        <v>829</v>
      </c>
      <c r="I56" s="836">
        <v>781</v>
      </c>
      <c r="J56" s="836">
        <v>740</v>
      </c>
      <c r="K56" s="836">
        <v>760</v>
      </c>
      <c r="L56" s="836">
        <v>746</v>
      </c>
      <c r="M56" s="836">
        <v>801</v>
      </c>
      <c r="N56" s="836">
        <v>807</v>
      </c>
      <c r="O56" s="836">
        <v>815</v>
      </c>
      <c r="P56" s="835"/>
      <c r="Q56" s="467" t="s">
        <v>125</v>
      </c>
      <c r="R56" s="286" t="s">
        <v>40</v>
      </c>
      <c r="S56" s="836"/>
      <c r="T56" s="836"/>
      <c r="U56" s="836"/>
      <c r="V56" s="836"/>
      <c r="W56" s="836"/>
      <c r="X56" s="836"/>
      <c r="Y56" s="836"/>
      <c r="Z56" s="836"/>
      <c r="AA56" s="836"/>
      <c r="AB56" s="836"/>
      <c r="AC56" s="836"/>
      <c r="AD56" s="836"/>
      <c r="AE56" s="836"/>
      <c r="AF56" s="836"/>
    </row>
    <row r="57" spans="1:32" s="833" customFormat="1" ht="12.75" customHeight="1">
      <c r="A57" s="465" t="s">
        <v>124</v>
      </c>
      <c r="B57" s="834" t="s">
        <v>700</v>
      </c>
      <c r="C57" s="834" t="s">
        <v>240</v>
      </c>
      <c r="D57" s="834" t="s">
        <v>240</v>
      </c>
      <c r="E57" s="834" t="s">
        <v>240</v>
      </c>
      <c r="F57" s="834" t="s">
        <v>700</v>
      </c>
      <c r="G57" s="834" t="s">
        <v>700</v>
      </c>
      <c r="H57" s="834" t="s">
        <v>700</v>
      </c>
      <c r="I57" s="834" t="s">
        <v>700</v>
      </c>
      <c r="J57" s="834" t="s">
        <v>240</v>
      </c>
      <c r="K57" s="834" t="s">
        <v>240</v>
      </c>
      <c r="L57" s="834" t="s">
        <v>240</v>
      </c>
      <c r="M57" s="834" t="s">
        <v>700</v>
      </c>
      <c r="N57" s="834" t="s">
        <v>700</v>
      </c>
      <c r="O57" s="834" t="s">
        <v>700</v>
      </c>
      <c r="P57" s="835"/>
      <c r="Q57" s="459" t="s">
        <v>123</v>
      </c>
      <c r="R57" s="292">
        <v>1702</v>
      </c>
      <c r="S57" s="834"/>
      <c r="T57" s="834"/>
      <c r="U57" s="834"/>
      <c r="V57" s="834"/>
      <c r="W57" s="834"/>
      <c r="X57" s="834"/>
      <c r="Y57" s="834"/>
      <c r="Z57" s="834"/>
      <c r="AA57" s="834"/>
      <c r="AB57" s="834"/>
      <c r="AC57" s="834"/>
      <c r="AD57" s="834"/>
      <c r="AE57" s="834"/>
      <c r="AF57" s="834"/>
    </row>
    <row r="58" spans="1:32" s="833" customFormat="1" ht="12.75" customHeight="1">
      <c r="A58" s="465" t="s">
        <v>122</v>
      </c>
      <c r="B58" s="834">
        <v>794</v>
      </c>
      <c r="C58" s="834">
        <v>793</v>
      </c>
      <c r="D58" s="834">
        <v>767</v>
      </c>
      <c r="E58" s="834">
        <v>833</v>
      </c>
      <c r="F58" s="834">
        <v>795</v>
      </c>
      <c r="G58" s="834">
        <v>795</v>
      </c>
      <c r="H58" s="834">
        <v>831</v>
      </c>
      <c r="I58" s="834">
        <v>792</v>
      </c>
      <c r="J58" s="834">
        <v>769</v>
      </c>
      <c r="K58" s="834" t="s">
        <v>700</v>
      </c>
      <c r="L58" s="834">
        <v>810</v>
      </c>
      <c r="M58" s="834">
        <v>809</v>
      </c>
      <c r="N58" s="834">
        <v>800</v>
      </c>
      <c r="O58" s="834" t="s">
        <v>700</v>
      </c>
      <c r="P58" s="835"/>
      <c r="Q58" s="459" t="s">
        <v>121</v>
      </c>
      <c r="R58" s="292">
        <v>1703</v>
      </c>
      <c r="S58" s="834"/>
      <c r="T58" s="834"/>
      <c r="U58" s="834"/>
      <c r="V58" s="834"/>
      <c r="W58" s="834"/>
      <c r="X58" s="834"/>
      <c r="Y58" s="834"/>
      <c r="Z58" s="834"/>
      <c r="AA58" s="834"/>
      <c r="AB58" s="834"/>
      <c r="AC58" s="834"/>
      <c r="AD58" s="834"/>
      <c r="AE58" s="834"/>
      <c r="AF58" s="834"/>
    </row>
    <row r="59" spans="1:32" s="833" customFormat="1" ht="12.75" customHeight="1">
      <c r="A59" s="465" t="s">
        <v>120</v>
      </c>
      <c r="B59" s="834">
        <v>901</v>
      </c>
      <c r="C59" s="834" t="s">
        <v>700</v>
      </c>
      <c r="D59" s="834" t="s">
        <v>700</v>
      </c>
      <c r="E59" s="834" t="s">
        <v>700</v>
      </c>
      <c r="F59" s="834">
        <v>902</v>
      </c>
      <c r="G59" s="834">
        <v>814</v>
      </c>
      <c r="H59" s="834" t="s">
        <v>700</v>
      </c>
      <c r="I59" s="834">
        <v>864</v>
      </c>
      <c r="J59" s="834" t="s">
        <v>700</v>
      </c>
      <c r="K59" s="834" t="s">
        <v>700</v>
      </c>
      <c r="L59" s="834" t="s">
        <v>700</v>
      </c>
      <c r="M59" s="834">
        <v>853</v>
      </c>
      <c r="N59" s="834" t="s">
        <v>700</v>
      </c>
      <c r="O59" s="834" t="s">
        <v>700</v>
      </c>
      <c r="P59" s="835"/>
      <c r="Q59" s="459" t="s">
        <v>119</v>
      </c>
      <c r="R59" s="292">
        <v>1706</v>
      </c>
      <c r="S59" s="834"/>
      <c r="T59" s="834"/>
      <c r="U59" s="834"/>
      <c r="V59" s="834"/>
      <c r="W59" s="834"/>
      <c r="X59" s="834"/>
      <c r="Y59" s="834"/>
      <c r="Z59" s="834"/>
      <c r="AA59" s="834"/>
      <c r="AB59" s="834"/>
      <c r="AC59" s="834"/>
      <c r="AD59" s="834"/>
      <c r="AE59" s="834"/>
      <c r="AF59" s="834"/>
    </row>
    <row r="60" spans="1:32" s="833" customFormat="1" ht="12.75" customHeight="1">
      <c r="A60" s="465" t="s">
        <v>118</v>
      </c>
      <c r="B60" s="834">
        <v>820</v>
      </c>
      <c r="C60" s="834" t="s">
        <v>700</v>
      </c>
      <c r="D60" s="834" t="s">
        <v>240</v>
      </c>
      <c r="E60" s="834" t="s">
        <v>700</v>
      </c>
      <c r="F60" s="834" t="s">
        <v>700</v>
      </c>
      <c r="G60" s="834" t="s">
        <v>700</v>
      </c>
      <c r="H60" s="834" t="s">
        <v>700</v>
      </c>
      <c r="I60" s="834" t="s">
        <v>700</v>
      </c>
      <c r="J60" s="834" t="s">
        <v>700</v>
      </c>
      <c r="K60" s="834" t="s">
        <v>240</v>
      </c>
      <c r="L60" s="834" t="s">
        <v>700</v>
      </c>
      <c r="M60" s="834" t="s">
        <v>700</v>
      </c>
      <c r="N60" s="834" t="s">
        <v>700</v>
      </c>
      <c r="O60" s="834" t="s">
        <v>240</v>
      </c>
      <c r="P60" s="835"/>
      <c r="Q60" s="459" t="s">
        <v>117</v>
      </c>
      <c r="R60" s="292">
        <v>1709</v>
      </c>
      <c r="S60" s="834"/>
      <c r="T60" s="834"/>
      <c r="U60" s="834"/>
      <c r="V60" s="834"/>
      <c r="W60" s="834"/>
      <c r="X60" s="834"/>
      <c r="Y60" s="834"/>
      <c r="Z60" s="834"/>
      <c r="AA60" s="834"/>
      <c r="AB60" s="834"/>
      <c r="AC60" s="834"/>
      <c r="AD60" s="834"/>
      <c r="AE60" s="834"/>
      <c r="AF60" s="834"/>
    </row>
    <row r="61" spans="1:32" s="833" customFormat="1" ht="12.75" customHeight="1">
      <c r="A61" s="465" t="s">
        <v>116</v>
      </c>
      <c r="B61" s="834">
        <v>696</v>
      </c>
      <c r="C61" s="834" t="s">
        <v>700</v>
      </c>
      <c r="D61" s="834" t="s">
        <v>700</v>
      </c>
      <c r="E61" s="834" t="s">
        <v>700</v>
      </c>
      <c r="F61" s="834">
        <v>770</v>
      </c>
      <c r="G61" s="834" t="s">
        <v>700</v>
      </c>
      <c r="H61" s="834" t="s">
        <v>700</v>
      </c>
      <c r="I61" s="834">
        <v>656</v>
      </c>
      <c r="J61" s="834" t="s">
        <v>700</v>
      </c>
      <c r="K61" s="834" t="s">
        <v>700</v>
      </c>
      <c r="L61" s="834" t="s">
        <v>700</v>
      </c>
      <c r="M61" s="834" t="s">
        <v>700</v>
      </c>
      <c r="N61" s="834" t="s">
        <v>700</v>
      </c>
      <c r="O61" s="834" t="s">
        <v>700</v>
      </c>
      <c r="P61" s="835"/>
      <c r="Q61" s="459" t="s">
        <v>115</v>
      </c>
      <c r="R61" s="292">
        <v>1712</v>
      </c>
      <c r="S61" s="834"/>
      <c r="T61" s="834"/>
      <c r="U61" s="834"/>
      <c r="V61" s="834"/>
      <c r="W61" s="834"/>
      <c r="X61" s="834"/>
      <c r="Y61" s="834"/>
      <c r="Z61" s="834"/>
      <c r="AA61" s="834"/>
      <c r="AB61" s="834"/>
      <c r="AC61" s="834"/>
      <c r="AD61" s="834"/>
      <c r="AE61" s="834"/>
      <c r="AF61" s="834"/>
    </row>
    <row r="62" spans="1:32" s="833" customFormat="1" ht="12.75" customHeight="1">
      <c r="A62" s="465" t="s">
        <v>114</v>
      </c>
      <c r="B62" s="834">
        <v>745</v>
      </c>
      <c r="C62" s="834" t="s">
        <v>700</v>
      </c>
      <c r="D62" s="834" t="s">
        <v>700</v>
      </c>
      <c r="E62" s="834" t="s">
        <v>700</v>
      </c>
      <c r="F62" s="834">
        <v>747</v>
      </c>
      <c r="G62" s="834">
        <v>792</v>
      </c>
      <c r="H62" s="834" t="s">
        <v>700</v>
      </c>
      <c r="I62" s="834">
        <v>749</v>
      </c>
      <c r="J62" s="834" t="s">
        <v>700</v>
      </c>
      <c r="K62" s="834" t="s">
        <v>700</v>
      </c>
      <c r="L62" s="834" t="s">
        <v>700</v>
      </c>
      <c r="M62" s="834">
        <v>749</v>
      </c>
      <c r="N62" s="834">
        <v>742</v>
      </c>
      <c r="O62" s="834" t="s">
        <v>700</v>
      </c>
      <c r="P62" s="835"/>
      <c r="Q62" s="459" t="s">
        <v>113</v>
      </c>
      <c r="R62" s="292">
        <v>1713</v>
      </c>
      <c r="S62" s="834"/>
      <c r="T62" s="834"/>
      <c r="U62" s="834"/>
      <c r="V62" s="834"/>
      <c r="W62" s="834"/>
      <c r="X62" s="834"/>
      <c r="Y62" s="834"/>
      <c r="Z62" s="834"/>
      <c r="AA62" s="834"/>
      <c r="AB62" s="834"/>
      <c r="AC62" s="834"/>
      <c r="AD62" s="834"/>
      <c r="AE62" s="834"/>
      <c r="AF62" s="834"/>
    </row>
    <row r="63" spans="1:32" s="833" customFormat="1" ht="12.75" customHeight="1">
      <c r="A63" s="472" t="s">
        <v>112</v>
      </c>
      <c r="B63" s="836">
        <v>756</v>
      </c>
      <c r="C63" s="836">
        <v>715</v>
      </c>
      <c r="D63" s="836">
        <v>727</v>
      </c>
      <c r="E63" s="836">
        <v>702</v>
      </c>
      <c r="F63" s="836">
        <v>781</v>
      </c>
      <c r="G63" s="836">
        <v>783</v>
      </c>
      <c r="H63" s="836">
        <v>761</v>
      </c>
      <c r="I63" s="836">
        <v>743</v>
      </c>
      <c r="J63" s="836">
        <v>714</v>
      </c>
      <c r="K63" s="836">
        <v>738</v>
      </c>
      <c r="L63" s="836">
        <v>696</v>
      </c>
      <c r="M63" s="836">
        <v>767</v>
      </c>
      <c r="N63" s="836">
        <v>770</v>
      </c>
      <c r="O63" s="836">
        <v>757</v>
      </c>
      <c r="P63" s="835"/>
      <c r="Q63" s="467" t="s">
        <v>111</v>
      </c>
      <c r="R63" s="286" t="s">
        <v>40</v>
      </c>
      <c r="S63" s="834"/>
      <c r="T63" s="834"/>
      <c r="U63" s="834"/>
      <c r="V63" s="834"/>
      <c r="W63" s="834"/>
      <c r="X63" s="834"/>
      <c r="Y63" s="834"/>
      <c r="Z63" s="834"/>
      <c r="AA63" s="834"/>
      <c r="AB63" s="834"/>
      <c r="AC63" s="834"/>
      <c r="AD63" s="834"/>
      <c r="AE63" s="834"/>
      <c r="AF63" s="834"/>
    </row>
    <row r="64" spans="1:32" s="838" customFormat="1" ht="12.75" customHeight="1">
      <c r="A64" s="465" t="s">
        <v>110</v>
      </c>
      <c r="B64" s="834">
        <v>791</v>
      </c>
      <c r="C64" s="834">
        <v>764</v>
      </c>
      <c r="D64" s="834">
        <v>751</v>
      </c>
      <c r="E64" s="834">
        <v>760</v>
      </c>
      <c r="F64" s="834">
        <v>801</v>
      </c>
      <c r="G64" s="834">
        <v>787</v>
      </c>
      <c r="H64" s="834">
        <v>744</v>
      </c>
      <c r="I64" s="834">
        <v>762</v>
      </c>
      <c r="J64" s="834">
        <v>753</v>
      </c>
      <c r="K64" s="834" t="s">
        <v>700</v>
      </c>
      <c r="L64" s="834">
        <v>734</v>
      </c>
      <c r="M64" s="834">
        <v>767</v>
      </c>
      <c r="N64" s="834">
        <v>752</v>
      </c>
      <c r="O64" s="834">
        <v>734</v>
      </c>
      <c r="P64" s="839"/>
      <c r="Q64" s="459" t="s">
        <v>109</v>
      </c>
      <c r="R64" s="292">
        <v>1301</v>
      </c>
      <c r="S64" s="834"/>
      <c r="T64" s="834"/>
      <c r="U64" s="834"/>
      <c r="V64" s="834"/>
      <c r="W64" s="834"/>
      <c r="X64" s="834"/>
      <c r="Y64" s="834"/>
      <c r="Z64" s="834"/>
      <c r="AA64" s="834"/>
      <c r="AB64" s="834"/>
      <c r="AC64" s="834"/>
      <c r="AD64" s="834"/>
      <c r="AE64" s="834"/>
      <c r="AF64" s="834"/>
    </row>
    <row r="65" spans="1:32" s="833" customFormat="1" ht="12.75" customHeight="1">
      <c r="A65" s="465" t="s">
        <v>108</v>
      </c>
      <c r="B65" s="834">
        <v>742</v>
      </c>
      <c r="C65" s="834">
        <v>689</v>
      </c>
      <c r="D65" s="834" t="s">
        <v>700</v>
      </c>
      <c r="E65" s="834" t="s">
        <v>700</v>
      </c>
      <c r="F65" s="834">
        <v>770</v>
      </c>
      <c r="G65" s="834">
        <v>702</v>
      </c>
      <c r="H65" s="834" t="s">
        <v>700</v>
      </c>
      <c r="I65" s="834">
        <v>709</v>
      </c>
      <c r="J65" s="834" t="s">
        <v>700</v>
      </c>
      <c r="K65" s="834" t="s">
        <v>700</v>
      </c>
      <c r="L65" s="834" t="s">
        <v>700</v>
      </c>
      <c r="M65" s="834">
        <v>727</v>
      </c>
      <c r="N65" s="834" t="s">
        <v>700</v>
      </c>
      <c r="O65" s="834" t="s">
        <v>700</v>
      </c>
      <c r="P65" s="835"/>
      <c r="Q65" s="459" t="s">
        <v>107</v>
      </c>
      <c r="R65" s="292">
        <v>1302</v>
      </c>
      <c r="S65" s="834"/>
      <c r="T65" s="834"/>
      <c r="U65" s="834"/>
      <c r="V65" s="834"/>
      <c r="W65" s="834"/>
      <c r="X65" s="834"/>
      <c r="Y65" s="834"/>
      <c r="Z65" s="834"/>
      <c r="AA65" s="834"/>
      <c r="AB65" s="834"/>
      <c r="AC65" s="834"/>
      <c r="AD65" s="834"/>
      <c r="AE65" s="834"/>
      <c r="AF65" s="834"/>
    </row>
    <row r="66" spans="1:32" s="833" customFormat="1" ht="12.75" customHeight="1">
      <c r="A66" s="465" t="s">
        <v>106</v>
      </c>
      <c r="B66" s="834">
        <v>722</v>
      </c>
      <c r="C66" s="834" t="s">
        <v>700</v>
      </c>
      <c r="D66" s="834" t="s">
        <v>700</v>
      </c>
      <c r="E66" s="834" t="s">
        <v>700</v>
      </c>
      <c r="F66" s="834">
        <v>741</v>
      </c>
      <c r="G66" s="834">
        <v>762</v>
      </c>
      <c r="H66" s="834" t="s">
        <v>700</v>
      </c>
      <c r="I66" s="834">
        <v>681</v>
      </c>
      <c r="J66" s="834" t="s">
        <v>700</v>
      </c>
      <c r="K66" s="834" t="s">
        <v>700</v>
      </c>
      <c r="L66" s="834" t="s">
        <v>700</v>
      </c>
      <c r="M66" s="834" t="s">
        <v>700</v>
      </c>
      <c r="N66" s="834" t="s">
        <v>700</v>
      </c>
      <c r="O66" s="834" t="s">
        <v>700</v>
      </c>
      <c r="P66" s="835"/>
      <c r="Q66" s="459" t="s">
        <v>105</v>
      </c>
      <c r="R66" s="280" t="s">
        <v>104</v>
      </c>
      <c r="S66" s="834"/>
      <c r="T66" s="834"/>
      <c r="U66" s="834"/>
      <c r="V66" s="834"/>
      <c r="W66" s="834"/>
      <c r="X66" s="834"/>
      <c r="Y66" s="834"/>
      <c r="Z66" s="834"/>
      <c r="AA66" s="834"/>
      <c r="AB66" s="834"/>
      <c r="AC66" s="834"/>
      <c r="AD66" s="834"/>
      <c r="AE66" s="834"/>
      <c r="AF66" s="834"/>
    </row>
    <row r="67" spans="1:32" s="833" customFormat="1" ht="12.75" customHeight="1">
      <c r="A67" s="465" t="s">
        <v>103</v>
      </c>
      <c r="B67" s="834">
        <v>755</v>
      </c>
      <c r="C67" s="834" t="s">
        <v>700</v>
      </c>
      <c r="D67" s="834" t="s">
        <v>700</v>
      </c>
      <c r="E67" s="834" t="s">
        <v>700</v>
      </c>
      <c r="F67" s="834">
        <v>762</v>
      </c>
      <c r="G67" s="834">
        <v>738</v>
      </c>
      <c r="H67" s="834">
        <v>809</v>
      </c>
      <c r="I67" s="834">
        <v>751</v>
      </c>
      <c r="J67" s="834" t="s">
        <v>700</v>
      </c>
      <c r="K67" s="834" t="s">
        <v>700</v>
      </c>
      <c r="L67" s="834" t="s">
        <v>700</v>
      </c>
      <c r="M67" s="834">
        <v>761</v>
      </c>
      <c r="N67" s="834">
        <v>722</v>
      </c>
      <c r="O67" s="834" t="s">
        <v>700</v>
      </c>
      <c r="P67" s="835"/>
      <c r="Q67" s="459" t="s">
        <v>102</v>
      </c>
      <c r="R67" s="280" t="s">
        <v>101</v>
      </c>
      <c r="S67" s="834"/>
      <c r="T67" s="834"/>
      <c r="U67" s="834"/>
      <c r="V67" s="834"/>
      <c r="W67" s="834"/>
      <c r="X67" s="834"/>
      <c r="Y67" s="834"/>
      <c r="Z67" s="834"/>
      <c r="AA67" s="834"/>
      <c r="AB67" s="834"/>
      <c r="AC67" s="834"/>
      <c r="AD67" s="834"/>
      <c r="AE67" s="834"/>
      <c r="AF67" s="834"/>
    </row>
    <row r="68" spans="1:32" s="833" customFormat="1" ht="12.75" customHeight="1">
      <c r="A68" s="465" t="s">
        <v>100</v>
      </c>
      <c r="B68" s="834">
        <v>699</v>
      </c>
      <c r="C68" s="834" t="s">
        <v>700</v>
      </c>
      <c r="D68" s="834" t="s">
        <v>240</v>
      </c>
      <c r="E68" s="834" t="s">
        <v>700</v>
      </c>
      <c r="F68" s="834">
        <v>691</v>
      </c>
      <c r="G68" s="834">
        <v>648</v>
      </c>
      <c r="H68" s="834" t="s">
        <v>700</v>
      </c>
      <c r="I68" s="834" t="s">
        <v>700</v>
      </c>
      <c r="J68" s="834" t="s">
        <v>700</v>
      </c>
      <c r="K68" s="834" t="s">
        <v>240</v>
      </c>
      <c r="L68" s="834" t="s">
        <v>700</v>
      </c>
      <c r="M68" s="834" t="s">
        <v>700</v>
      </c>
      <c r="N68" s="834" t="s">
        <v>700</v>
      </c>
      <c r="O68" s="834" t="s">
        <v>700</v>
      </c>
      <c r="P68" s="835"/>
      <c r="Q68" s="459" t="s">
        <v>99</v>
      </c>
      <c r="R68" s="292">
        <v>1804</v>
      </c>
      <c r="S68" s="834"/>
      <c r="T68" s="834"/>
      <c r="U68" s="834"/>
      <c r="V68" s="834"/>
      <c r="W68" s="834"/>
      <c r="X68" s="834"/>
      <c r="Y68" s="834"/>
      <c r="Z68" s="834"/>
      <c r="AA68" s="834"/>
      <c r="AB68" s="834"/>
      <c r="AC68" s="834"/>
      <c r="AD68" s="834"/>
      <c r="AE68" s="834"/>
      <c r="AF68" s="834"/>
    </row>
    <row r="69" spans="1:32" s="833" customFormat="1" ht="12.75" customHeight="1">
      <c r="A69" s="465" t="s">
        <v>98</v>
      </c>
      <c r="B69" s="834">
        <v>730</v>
      </c>
      <c r="C69" s="834">
        <v>718</v>
      </c>
      <c r="D69" s="834">
        <v>749</v>
      </c>
      <c r="E69" s="834">
        <v>686</v>
      </c>
      <c r="F69" s="834">
        <v>741</v>
      </c>
      <c r="G69" s="834">
        <v>734</v>
      </c>
      <c r="H69" s="834">
        <v>756</v>
      </c>
      <c r="I69" s="834">
        <v>717</v>
      </c>
      <c r="J69" s="834">
        <v>721</v>
      </c>
      <c r="K69" s="834">
        <v>755</v>
      </c>
      <c r="L69" s="834">
        <v>679</v>
      </c>
      <c r="M69" s="834">
        <v>712</v>
      </c>
      <c r="N69" s="834">
        <v>696</v>
      </c>
      <c r="O69" s="834" t="s">
        <v>700</v>
      </c>
      <c r="P69" s="835"/>
      <c r="Q69" s="459" t="s">
        <v>97</v>
      </c>
      <c r="R69" s="292">
        <v>1303</v>
      </c>
      <c r="S69" s="834"/>
      <c r="T69" s="834"/>
      <c r="U69" s="834"/>
      <c r="V69" s="834"/>
      <c r="W69" s="834"/>
      <c r="X69" s="834"/>
      <c r="Y69" s="834"/>
      <c r="Z69" s="834"/>
      <c r="AA69" s="834"/>
      <c r="AB69" s="834"/>
      <c r="AC69" s="834"/>
      <c r="AD69" s="834"/>
      <c r="AE69" s="834"/>
      <c r="AF69" s="834"/>
    </row>
    <row r="70" spans="1:32" s="838" customFormat="1" ht="12.75" customHeight="1">
      <c r="A70" s="465" t="s">
        <v>96</v>
      </c>
      <c r="B70" s="834">
        <v>747</v>
      </c>
      <c r="C70" s="834">
        <v>667</v>
      </c>
      <c r="D70" s="834">
        <v>661</v>
      </c>
      <c r="E70" s="834">
        <v>669</v>
      </c>
      <c r="F70" s="834">
        <v>811</v>
      </c>
      <c r="G70" s="834">
        <v>816</v>
      </c>
      <c r="H70" s="834">
        <v>722</v>
      </c>
      <c r="I70" s="834">
        <v>734</v>
      </c>
      <c r="J70" s="834">
        <v>659</v>
      </c>
      <c r="K70" s="834" t="s">
        <v>700</v>
      </c>
      <c r="L70" s="834">
        <v>662</v>
      </c>
      <c r="M70" s="834">
        <v>807</v>
      </c>
      <c r="N70" s="834">
        <v>808</v>
      </c>
      <c r="O70" s="834" t="s">
        <v>700</v>
      </c>
      <c r="P70" s="839"/>
      <c r="Q70" s="459" t="s">
        <v>95</v>
      </c>
      <c r="R70" s="292">
        <v>1305</v>
      </c>
      <c r="S70" s="834"/>
      <c r="T70" s="834"/>
      <c r="U70" s="834"/>
      <c r="V70" s="834"/>
      <c r="W70" s="834"/>
      <c r="X70" s="834"/>
      <c r="Y70" s="834"/>
      <c r="Z70" s="834"/>
      <c r="AA70" s="834"/>
      <c r="AB70" s="834"/>
      <c r="AC70" s="834"/>
      <c r="AD70" s="834"/>
      <c r="AE70" s="834"/>
      <c r="AF70" s="834"/>
    </row>
    <row r="71" spans="1:32" s="838" customFormat="1" ht="12.75" customHeight="1">
      <c r="A71" s="465" t="s">
        <v>94</v>
      </c>
      <c r="B71" s="834">
        <v>762</v>
      </c>
      <c r="C71" s="834">
        <v>715</v>
      </c>
      <c r="D71" s="834">
        <v>743</v>
      </c>
      <c r="E71" s="834">
        <v>712</v>
      </c>
      <c r="F71" s="834">
        <v>785</v>
      </c>
      <c r="G71" s="834">
        <v>818</v>
      </c>
      <c r="H71" s="834">
        <v>741</v>
      </c>
      <c r="I71" s="834">
        <v>753</v>
      </c>
      <c r="J71" s="834">
        <v>717</v>
      </c>
      <c r="K71" s="834" t="s">
        <v>700</v>
      </c>
      <c r="L71" s="834">
        <v>705</v>
      </c>
      <c r="M71" s="834">
        <v>777</v>
      </c>
      <c r="N71" s="834">
        <v>812</v>
      </c>
      <c r="O71" s="834" t="s">
        <v>700</v>
      </c>
      <c r="P71" s="835"/>
      <c r="Q71" s="459" t="s">
        <v>93</v>
      </c>
      <c r="R71" s="292">
        <v>1307</v>
      </c>
      <c r="S71" s="834"/>
      <c r="T71" s="834"/>
      <c r="U71" s="834"/>
      <c r="V71" s="834"/>
      <c r="W71" s="834"/>
      <c r="X71" s="834"/>
      <c r="Y71" s="834"/>
      <c r="Z71" s="834"/>
      <c r="AA71" s="834"/>
      <c r="AB71" s="834"/>
      <c r="AC71" s="834"/>
      <c r="AD71" s="834"/>
      <c r="AE71" s="834"/>
      <c r="AF71" s="834"/>
    </row>
    <row r="72" spans="1:32" s="833" customFormat="1" ht="12.75" customHeight="1">
      <c r="A72" s="465" t="s">
        <v>92</v>
      </c>
      <c r="B72" s="834">
        <v>759</v>
      </c>
      <c r="C72" s="834">
        <v>710</v>
      </c>
      <c r="D72" s="834">
        <v>688</v>
      </c>
      <c r="E72" s="834">
        <v>721</v>
      </c>
      <c r="F72" s="834">
        <v>797</v>
      </c>
      <c r="G72" s="834">
        <v>792</v>
      </c>
      <c r="H72" s="834" t="s">
        <v>700</v>
      </c>
      <c r="I72" s="834">
        <v>749</v>
      </c>
      <c r="J72" s="834">
        <v>713</v>
      </c>
      <c r="K72" s="834">
        <v>679</v>
      </c>
      <c r="L72" s="834">
        <v>731</v>
      </c>
      <c r="M72" s="834">
        <v>789</v>
      </c>
      <c r="N72" s="834">
        <v>784</v>
      </c>
      <c r="O72" s="834" t="s">
        <v>700</v>
      </c>
      <c r="P72" s="835"/>
      <c r="Q72" s="459" t="s">
        <v>91</v>
      </c>
      <c r="R72" s="292">
        <v>1309</v>
      </c>
      <c r="S72" s="834"/>
      <c r="T72" s="834"/>
      <c r="U72" s="834"/>
      <c r="V72" s="834"/>
      <c r="W72" s="834"/>
      <c r="X72" s="834"/>
      <c r="Y72" s="834"/>
      <c r="Z72" s="834"/>
      <c r="AA72" s="834"/>
      <c r="AB72" s="834"/>
      <c r="AC72" s="834"/>
      <c r="AD72" s="834"/>
      <c r="AE72" s="834"/>
      <c r="AF72" s="834"/>
    </row>
    <row r="73" spans="1:32" s="833" customFormat="1" ht="12.75" customHeight="1">
      <c r="A73" s="465" t="s">
        <v>90</v>
      </c>
      <c r="B73" s="834">
        <v>779</v>
      </c>
      <c r="C73" s="834">
        <v>748</v>
      </c>
      <c r="D73" s="834">
        <v>768</v>
      </c>
      <c r="E73" s="834">
        <v>733</v>
      </c>
      <c r="F73" s="834">
        <v>796</v>
      </c>
      <c r="G73" s="834">
        <v>815</v>
      </c>
      <c r="H73" s="834">
        <v>824</v>
      </c>
      <c r="I73" s="834">
        <v>768</v>
      </c>
      <c r="J73" s="834">
        <v>738</v>
      </c>
      <c r="K73" s="834">
        <v>762</v>
      </c>
      <c r="L73" s="834">
        <v>701</v>
      </c>
      <c r="M73" s="834">
        <v>785</v>
      </c>
      <c r="N73" s="834">
        <v>813</v>
      </c>
      <c r="O73" s="834" t="s">
        <v>700</v>
      </c>
      <c r="P73" s="835"/>
      <c r="Q73" s="459" t="s">
        <v>89</v>
      </c>
      <c r="R73" s="292">
        <v>1311</v>
      </c>
      <c r="S73" s="834"/>
      <c r="T73" s="834"/>
      <c r="U73" s="834"/>
      <c r="V73" s="834"/>
      <c r="W73" s="834"/>
      <c r="X73" s="834"/>
      <c r="Y73" s="834"/>
      <c r="Z73" s="834"/>
      <c r="AA73" s="834"/>
      <c r="AB73" s="834"/>
      <c r="AC73" s="834"/>
      <c r="AD73" s="834"/>
      <c r="AE73" s="834"/>
      <c r="AF73" s="834"/>
    </row>
    <row r="74" spans="1:32" s="833" customFormat="1" ht="12.75" customHeight="1">
      <c r="A74" s="465" t="s">
        <v>88</v>
      </c>
      <c r="B74" s="834">
        <v>646</v>
      </c>
      <c r="C74" s="834" t="s">
        <v>700</v>
      </c>
      <c r="D74" s="834" t="s">
        <v>700</v>
      </c>
      <c r="E74" s="834" t="s">
        <v>700</v>
      </c>
      <c r="F74" s="834">
        <v>600</v>
      </c>
      <c r="G74" s="834" t="s">
        <v>700</v>
      </c>
      <c r="H74" s="834" t="s">
        <v>700</v>
      </c>
      <c r="I74" s="834" t="s">
        <v>700</v>
      </c>
      <c r="J74" s="834" t="s">
        <v>700</v>
      </c>
      <c r="K74" s="834" t="s">
        <v>240</v>
      </c>
      <c r="L74" s="834" t="s">
        <v>700</v>
      </c>
      <c r="M74" s="834" t="s">
        <v>700</v>
      </c>
      <c r="N74" s="834" t="s">
        <v>700</v>
      </c>
      <c r="O74" s="834" t="s">
        <v>240</v>
      </c>
      <c r="P74" s="835"/>
      <c r="Q74" s="459" t="s">
        <v>87</v>
      </c>
      <c r="R74" s="292">
        <v>1813</v>
      </c>
      <c r="S74" s="834"/>
      <c r="T74" s="834"/>
      <c r="U74" s="834"/>
      <c r="V74" s="834"/>
      <c r="W74" s="834"/>
      <c r="X74" s="834"/>
      <c r="Y74" s="834"/>
      <c r="Z74" s="834"/>
      <c r="AA74" s="834"/>
      <c r="AB74" s="834"/>
      <c r="AC74" s="834"/>
      <c r="AD74" s="834"/>
      <c r="AE74" s="834"/>
      <c r="AF74" s="834"/>
    </row>
    <row r="75" spans="1:32" s="833" customFormat="1" ht="12.75" customHeight="1">
      <c r="A75" s="472" t="s">
        <v>86</v>
      </c>
      <c r="B75" s="836">
        <v>788</v>
      </c>
      <c r="C75" s="836">
        <v>808</v>
      </c>
      <c r="D75" s="836">
        <v>909</v>
      </c>
      <c r="E75" s="836">
        <v>771</v>
      </c>
      <c r="F75" s="836">
        <v>775</v>
      </c>
      <c r="G75" s="836">
        <v>757</v>
      </c>
      <c r="H75" s="836">
        <v>811</v>
      </c>
      <c r="I75" s="836">
        <v>775</v>
      </c>
      <c r="J75" s="836">
        <v>795</v>
      </c>
      <c r="K75" s="836">
        <v>904</v>
      </c>
      <c r="L75" s="836">
        <v>758</v>
      </c>
      <c r="M75" s="836">
        <v>760</v>
      </c>
      <c r="N75" s="836">
        <v>742</v>
      </c>
      <c r="O75" s="836">
        <v>790</v>
      </c>
      <c r="P75" s="835"/>
      <c r="Q75" s="467" t="s">
        <v>85</v>
      </c>
      <c r="R75" s="286" t="s">
        <v>40</v>
      </c>
      <c r="S75" s="834"/>
      <c r="T75" s="834"/>
      <c r="U75" s="834"/>
      <c r="V75" s="834"/>
      <c r="W75" s="834"/>
      <c r="X75" s="834"/>
      <c r="Y75" s="834"/>
      <c r="Z75" s="834"/>
      <c r="AA75" s="834"/>
      <c r="AB75" s="834"/>
      <c r="AC75" s="834"/>
      <c r="AD75" s="834"/>
      <c r="AE75" s="834"/>
      <c r="AF75" s="834"/>
    </row>
    <row r="76" spans="1:32" s="833" customFormat="1" ht="12.75" customHeight="1">
      <c r="A76" s="465" t="s">
        <v>84</v>
      </c>
      <c r="B76" s="834">
        <v>761</v>
      </c>
      <c r="C76" s="834" t="s">
        <v>700</v>
      </c>
      <c r="D76" s="834" t="s">
        <v>700</v>
      </c>
      <c r="E76" s="834" t="s">
        <v>700</v>
      </c>
      <c r="F76" s="834">
        <v>755</v>
      </c>
      <c r="G76" s="834" t="s">
        <v>700</v>
      </c>
      <c r="H76" s="834" t="s">
        <v>700</v>
      </c>
      <c r="I76" s="834">
        <v>729</v>
      </c>
      <c r="J76" s="834" t="s">
        <v>700</v>
      </c>
      <c r="K76" s="834" t="s">
        <v>700</v>
      </c>
      <c r="L76" s="834" t="s">
        <v>700</v>
      </c>
      <c r="M76" s="834" t="s">
        <v>700</v>
      </c>
      <c r="N76" s="834" t="s">
        <v>700</v>
      </c>
      <c r="O76" s="834" t="s">
        <v>700</v>
      </c>
      <c r="P76" s="835"/>
      <c r="Q76" s="459" t="s">
        <v>83</v>
      </c>
      <c r="R76" s="292">
        <v>1701</v>
      </c>
      <c r="S76" s="834"/>
      <c r="T76" s="834"/>
      <c r="U76" s="834"/>
      <c r="V76" s="834"/>
      <c r="W76" s="834"/>
      <c r="X76" s="834"/>
      <c r="Y76" s="834"/>
      <c r="Z76" s="834"/>
      <c r="AA76" s="834"/>
      <c r="AB76" s="834"/>
      <c r="AC76" s="834"/>
      <c r="AD76" s="834"/>
      <c r="AE76" s="834"/>
      <c r="AF76" s="834"/>
    </row>
    <row r="77" spans="1:32" s="833" customFormat="1" ht="12.75" customHeight="1">
      <c r="A77" s="465" t="s">
        <v>82</v>
      </c>
      <c r="B77" s="834" t="s">
        <v>700</v>
      </c>
      <c r="C77" s="834" t="s">
        <v>700</v>
      </c>
      <c r="D77" s="834" t="s">
        <v>240</v>
      </c>
      <c r="E77" s="834" t="s">
        <v>700</v>
      </c>
      <c r="F77" s="834" t="s">
        <v>700</v>
      </c>
      <c r="G77" s="834" t="s">
        <v>700</v>
      </c>
      <c r="H77" s="834" t="s">
        <v>700</v>
      </c>
      <c r="I77" s="834" t="s">
        <v>700</v>
      </c>
      <c r="J77" s="834" t="s">
        <v>700</v>
      </c>
      <c r="K77" s="834" t="s">
        <v>240</v>
      </c>
      <c r="L77" s="834" t="s">
        <v>700</v>
      </c>
      <c r="M77" s="834" t="s">
        <v>700</v>
      </c>
      <c r="N77" s="834" t="s">
        <v>700</v>
      </c>
      <c r="O77" s="834" t="s">
        <v>240</v>
      </c>
      <c r="P77" s="835"/>
      <c r="Q77" s="459" t="s">
        <v>81</v>
      </c>
      <c r="R77" s="292">
        <v>1801</v>
      </c>
      <c r="S77" s="834"/>
      <c r="T77" s="834"/>
      <c r="U77" s="834"/>
      <c r="V77" s="834"/>
      <c r="W77" s="834"/>
      <c r="X77" s="834"/>
      <c r="Y77" s="834"/>
      <c r="Z77" s="834"/>
      <c r="AA77" s="834"/>
      <c r="AB77" s="834"/>
      <c r="AC77" s="834"/>
      <c r="AD77" s="834"/>
      <c r="AE77" s="834"/>
      <c r="AF77" s="834"/>
    </row>
    <row r="78" spans="1:32" s="833" customFormat="1" ht="12.75" customHeight="1">
      <c r="A78" s="465" t="s">
        <v>80</v>
      </c>
      <c r="B78" s="834">
        <v>693</v>
      </c>
      <c r="C78" s="834" t="s">
        <v>700</v>
      </c>
      <c r="D78" s="834" t="s">
        <v>240</v>
      </c>
      <c r="E78" s="834" t="s">
        <v>700</v>
      </c>
      <c r="F78" s="834" t="s">
        <v>700</v>
      </c>
      <c r="G78" s="834" t="s">
        <v>700</v>
      </c>
      <c r="H78" s="834" t="s">
        <v>700</v>
      </c>
      <c r="I78" s="834" t="s">
        <v>700</v>
      </c>
      <c r="J78" s="834" t="s">
        <v>240</v>
      </c>
      <c r="K78" s="834" t="s">
        <v>240</v>
      </c>
      <c r="L78" s="834" t="s">
        <v>240</v>
      </c>
      <c r="M78" s="834" t="s">
        <v>700</v>
      </c>
      <c r="N78" s="834" t="s">
        <v>700</v>
      </c>
      <c r="O78" s="834" t="s">
        <v>700</v>
      </c>
      <c r="P78" s="835"/>
      <c r="Q78" s="459" t="s">
        <v>79</v>
      </c>
      <c r="R78" s="280" t="s">
        <v>78</v>
      </c>
      <c r="S78" s="834"/>
      <c r="T78" s="834"/>
      <c r="U78" s="834"/>
      <c r="V78" s="834"/>
      <c r="W78" s="834"/>
      <c r="X78" s="834"/>
      <c r="Y78" s="834"/>
      <c r="Z78" s="834"/>
      <c r="AA78" s="834"/>
      <c r="AB78" s="834"/>
      <c r="AC78" s="834"/>
      <c r="AD78" s="834"/>
      <c r="AE78" s="834"/>
      <c r="AF78" s="834"/>
    </row>
    <row r="79" spans="1:32" s="833" customFormat="1" ht="12.75" customHeight="1">
      <c r="A79" s="465" t="s">
        <v>77</v>
      </c>
      <c r="B79" s="834" t="s">
        <v>700</v>
      </c>
      <c r="C79" s="834" t="s">
        <v>240</v>
      </c>
      <c r="D79" s="834" t="s">
        <v>240</v>
      </c>
      <c r="E79" s="834" t="s">
        <v>240</v>
      </c>
      <c r="F79" s="834" t="s">
        <v>700</v>
      </c>
      <c r="G79" s="834" t="s">
        <v>240</v>
      </c>
      <c r="H79" s="834" t="s">
        <v>700</v>
      </c>
      <c r="I79" s="834" t="s">
        <v>240</v>
      </c>
      <c r="J79" s="834" t="s">
        <v>240</v>
      </c>
      <c r="K79" s="834" t="s">
        <v>240</v>
      </c>
      <c r="L79" s="834" t="s">
        <v>240</v>
      </c>
      <c r="M79" s="834" t="s">
        <v>240</v>
      </c>
      <c r="N79" s="834" t="s">
        <v>240</v>
      </c>
      <c r="O79" s="834" t="s">
        <v>240</v>
      </c>
      <c r="P79" s="835"/>
      <c r="Q79" s="459" t="s">
        <v>76</v>
      </c>
      <c r="R79" s="280" t="s">
        <v>75</v>
      </c>
      <c r="S79" s="834"/>
      <c r="T79" s="834"/>
      <c r="U79" s="834"/>
      <c r="V79" s="834"/>
      <c r="W79" s="834"/>
      <c r="X79" s="834"/>
      <c r="Y79" s="834"/>
      <c r="Z79" s="834"/>
      <c r="AA79" s="834"/>
      <c r="AB79" s="834"/>
      <c r="AC79" s="834"/>
      <c r="AD79" s="834"/>
      <c r="AE79" s="834"/>
      <c r="AF79" s="834"/>
    </row>
    <row r="80" spans="1:32" s="833" customFormat="1" ht="12.75" customHeight="1">
      <c r="A80" s="465" t="s">
        <v>74</v>
      </c>
      <c r="B80" s="834">
        <v>729</v>
      </c>
      <c r="C80" s="834">
        <v>735</v>
      </c>
      <c r="D80" s="834" t="s">
        <v>700</v>
      </c>
      <c r="E80" s="834">
        <v>718</v>
      </c>
      <c r="F80" s="834">
        <v>724</v>
      </c>
      <c r="G80" s="834">
        <v>710</v>
      </c>
      <c r="H80" s="834">
        <v>732</v>
      </c>
      <c r="I80" s="834">
        <v>726</v>
      </c>
      <c r="J80" s="834">
        <v>730</v>
      </c>
      <c r="K80" s="834" t="s">
        <v>700</v>
      </c>
      <c r="L80" s="834">
        <v>724</v>
      </c>
      <c r="M80" s="834">
        <v>715</v>
      </c>
      <c r="N80" s="834" t="s">
        <v>700</v>
      </c>
      <c r="O80" s="834" t="s">
        <v>700</v>
      </c>
      <c r="P80" s="835"/>
      <c r="Q80" s="459" t="s">
        <v>73</v>
      </c>
      <c r="R80" s="292">
        <v>1805</v>
      </c>
      <c r="S80" s="834"/>
      <c r="T80" s="834"/>
      <c r="U80" s="834"/>
      <c r="V80" s="834"/>
      <c r="W80" s="834"/>
      <c r="X80" s="834"/>
      <c r="Y80" s="834"/>
      <c r="Z80" s="834"/>
      <c r="AA80" s="834"/>
      <c r="AB80" s="834"/>
      <c r="AC80" s="834"/>
      <c r="AD80" s="834"/>
      <c r="AE80" s="834"/>
      <c r="AF80" s="834"/>
    </row>
    <row r="81" spans="1:32" s="833" customFormat="1" ht="12.75" customHeight="1">
      <c r="A81" s="465" t="s">
        <v>72</v>
      </c>
      <c r="B81" s="834" t="s">
        <v>700</v>
      </c>
      <c r="C81" s="834" t="s">
        <v>700</v>
      </c>
      <c r="D81" s="834" t="s">
        <v>700</v>
      </c>
      <c r="E81" s="834" t="s">
        <v>240</v>
      </c>
      <c r="F81" s="834" t="s">
        <v>700</v>
      </c>
      <c r="G81" s="834" t="s">
        <v>240</v>
      </c>
      <c r="H81" s="834" t="s">
        <v>700</v>
      </c>
      <c r="I81" s="834" t="s">
        <v>700</v>
      </c>
      <c r="J81" s="834" t="s">
        <v>700</v>
      </c>
      <c r="K81" s="834" t="s">
        <v>700</v>
      </c>
      <c r="L81" s="834" t="s">
        <v>240</v>
      </c>
      <c r="M81" s="834" t="s">
        <v>240</v>
      </c>
      <c r="N81" s="834" t="s">
        <v>240</v>
      </c>
      <c r="O81" s="834" t="s">
        <v>240</v>
      </c>
      <c r="P81" s="835"/>
      <c r="Q81" s="459" t="s">
        <v>71</v>
      </c>
      <c r="R81" s="292">
        <v>1704</v>
      </c>
      <c r="S81" s="834"/>
      <c r="T81" s="834"/>
      <c r="U81" s="834"/>
      <c r="V81" s="834"/>
      <c r="W81" s="834"/>
      <c r="X81" s="834"/>
      <c r="Y81" s="834"/>
      <c r="Z81" s="834"/>
      <c r="AA81" s="834"/>
      <c r="AB81" s="834"/>
      <c r="AC81" s="834"/>
      <c r="AD81" s="834"/>
      <c r="AE81" s="834"/>
      <c r="AF81" s="834"/>
    </row>
    <row r="82" spans="1:32" s="833" customFormat="1" ht="12.75" customHeight="1">
      <c r="A82" s="465" t="s">
        <v>70</v>
      </c>
      <c r="B82" s="834">
        <v>698</v>
      </c>
      <c r="C82" s="834" t="s">
        <v>700</v>
      </c>
      <c r="D82" s="834" t="s">
        <v>240</v>
      </c>
      <c r="E82" s="834" t="s">
        <v>700</v>
      </c>
      <c r="F82" s="834">
        <v>724</v>
      </c>
      <c r="G82" s="834" t="s">
        <v>700</v>
      </c>
      <c r="H82" s="834" t="s">
        <v>700</v>
      </c>
      <c r="I82" s="834" t="s">
        <v>700</v>
      </c>
      <c r="J82" s="834" t="s">
        <v>700</v>
      </c>
      <c r="K82" s="834" t="s">
        <v>240</v>
      </c>
      <c r="L82" s="834" t="s">
        <v>700</v>
      </c>
      <c r="M82" s="834" t="s">
        <v>700</v>
      </c>
      <c r="N82" s="834" t="s">
        <v>240</v>
      </c>
      <c r="O82" s="834" t="s">
        <v>700</v>
      </c>
      <c r="P82" s="835"/>
      <c r="Q82" s="459" t="s">
        <v>69</v>
      </c>
      <c r="R82" s="292">
        <v>1807</v>
      </c>
      <c r="S82" s="834"/>
      <c r="T82" s="834"/>
      <c r="U82" s="834"/>
      <c r="V82" s="834"/>
      <c r="W82" s="834"/>
      <c r="X82" s="834"/>
      <c r="Y82" s="834"/>
      <c r="Z82" s="834"/>
      <c r="AA82" s="834"/>
      <c r="AB82" s="834"/>
      <c r="AC82" s="834"/>
      <c r="AD82" s="834"/>
      <c r="AE82" s="834"/>
      <c r="AF82" s="834"/>
    </row>
    <row r="83" spans="1:32" s="833" customFormat="1" ht="12.75" customHeight="1">
      <c r="A83" s="465" t="s">
        <v>68</v>
      </c>
      <c r="B83" s="834" t="s">
        <v>700</v>
      </c>
      <c r="C83" s="834" t="s">
        <v>240</v>
      </c>
      <c r="D83" s="834" t="s">
        <v>240</v>
      </c>
      <c r="E83" s="834" t="s">
        <v>240</v>
      </c>
      <c r="F83" s="834" t="s">
        <v>700</v>
      </c>
      <c r="G83" s="834" t="s">
        <v>700</v>
      </c>
      <c r="H83" s="834" t="s">
        <v>700</v>
      </c>
      <c r="I83" s="834" t="s">
        <v>700</v>
      </c>
      <c r="J83" s="834" t="s">
        <v>240</v>
      </c>
      <c r="K83" s="834" t="s">
        <v>240</v>
      </c>
      <c r="L83" s="834" t="s">
        <v>240</v>
      </c>
      <c r="M83" s="834" t="s">
        <v>700</v>
      </c>
      <c r="N83" s="834" t="s">
        <v>700</v>
      </c>
      <c r="O83" s="834" t="s">
        <v>700</v>
      </c>
      <c r="P83" s="835"/>
      <c r="Q83" s="459" t="s">
        <v>67</v>
      </c>
      <c r="R83" s="292">
        <v>1707</v>
      </c>
      <c r="S83" s="834"/>
      <c r="T83" s="834"/>
      <c r="U83" s="834"/>
      <c r="V83" s="834"/>
      <c r="W83" s="834"/>
      <c r="X83" s="834"/>
      <c r="Y83" s="834"/>
      <c r="Z83" s="834"/>
      <c r="AA83" s="834"/>
      <c r="AB83" s="834"/>
      <c r="AC83" s="834"/>
      <c r="AD83" s="834"/>
      <c r="AE83" s="834"/>
      <c r="AF83" s="834"/>
    </row>
    <row r="84" spans="1:32" s="833" customFormat="1" ht="12.75" customHeight="1">
      <c r="A84" s="465" t="s">
        <v>66</v>
      </c>
      <c r="B84" s="834" t="s">
        <v>700</v>
      </c>
      <c r="C84" s="834" t="s">
        <v>240</v>
      </c>
      <c r="D84" s="834" t="s">
        <v>240</v>
      </c>
      <c r="E84" s="834" t="s">
        <v>240</v>
      </c>
      <c r="F84" s="834" t="s">
        <v>700</v>
      </c>
      <c r="G84" s="834" t="s">
        <v>700</v>
      </c>
      <c r="H84" s="834" t="s">
        <v>700</v>
      </c>
      <c r="I84" s="834" t="s">
        <v>700</v>
      </c>
      <c r="J84" s="834" t="s">
        <v>240</v>
      </c>
      <c r="K84" s="834" t="s">
        <v>240</v>
      </c>
      <c r="L84" s="834" t="s">
        <v>240</v>
      </c>
      <c r="M84" s="834" t="s">
        <v>700</v>
      </c>
      <c r="N84" s="834" t="s">
        <v>240</v>
      </c>
      <c r="O84" s="834" t="s">
        <v>700</v>
      </c>
      <c r="P84" s="835"/>
      <c r="Q84" s="459" t="s">
        <v>65</v>
      </c>
      <c r="R84" s="292">
        <v>1812</v>
      </c>
      <c r="S84" s="834"/>
      <c r="T84" s="834"/>
      <c r="U84" s="834"/>
      <c r="V84" s="834"/>
      <c r="W84" s="834"/>
      <c r="X84" s="834"/>
      <c r="Y84" s="834"/>
      <c r="Z84" s="834"/>
      <c r="AA84" s="834"/>
      <c r="AB84" s="834"/>
      <c r="AC84" s="834"/>
      <c r="AD84" s="834"/>
      <c r="AE84" s="834"/>
      <c r="AF84" s="834"/>
    </row>
    <row r="85" spans="1:32" s="833" customFormat="1" ht="12.75" customHeight="1">
      <c r="A85" s="465" t="s">
        <v>64</v>
      </c>
      <c r="B85" s="834">
        <v>795</v>
      </c>
      <c r="C85" s="834">
        <v>799</v>
      </c>
      <c r="D85" s="834" t="s">
        <v>700</v>
      </c>
      <c r="E85" s="834">
        <v>802</v>
      </c>
      <c r="F85" s="834">
        <v>789</v>
      </c>
      <c r="G85" s="834" t="s">
        <v>700</v>
      </c>
      <c r="H85" s="834" t="s">
        <v>700</v>
      </c>
      <c r="I85" s="834">
        <v>791</v>
      </c>
      <c r="J85" s="834">
        <v>781</v>
      </c>
      <c r="K85" s="834" t="s">
        <v>700</v>
      </c>
      <c r="L85" s="834" t="s">
        <v>700</v>
      </c>
      <c r="M85" s="834" t="s">
        <v>700</v>
      </c>
      <c r="N85" s="834" t="s">
        <v>700</v>
      </c>
      <c r="O85" s="834" t="s">
        <v>700</v>
      </c>
      <c r="P85" s="835"/>
      <c r="Q85" s="459" t="s">
        <v>63</v>
      </c>
      <c r="R85" s="292">
        <v>1708</v>
      </c>
      <c r="S85" s="834"/>
      <c r="T85" s="834"/>
      <c r="U85" s="834"/>
      <c r="V85" s="834"/>
      <c r="W85" s="834"/>
      <c r="X85" s="834"/>
      <c r="Y85" s="834"/>
      <c r="Z85" s="834"/>
      <c r="AA85" s="834"/>
      <c r="AB85" s="834"/>
      <c r="AC85" s="834"/>
      <c r="AD85" s="834"/>
      <c r="AE85" s="834"/>
      <c r="AF85" s="834"/>
    </row>
    <row r="86" spans="1:32" s="833" customFormat="1" ht="12.75" customHeight="1">
      <c r="A86" s="465" t="s">
        <v>62</v>
      </c>
      <c r="B86" s="834" t="s">
        <v>700</v>
      </c>
      <c r="C86" s="834" t="s">
        <v>700</v>
      </c>
      <c r="D86" s="834" t="s">
        <v>700</v>
      </c>
      <c r="E86" s="834" t="s">
        <v>240</v>
      </c>
      <c r="F86" s="834" t="s">
        <v>700</v>
      </c>
      <c r="G86" s="834" t="s">
        <v>700</v>
      </c>
      <c r="H86" s="834" t="s">
        <v>240</v>
      </c>
      <c r="I86" s="834" t="s">
        <v>700</v>
      </c>
      <c r="J86" s="834" t="s">
        <v>240</v>
      </c>
      <c r="K86" s="834" t="s">
        <v>240</v>
      </c>
      <c r="L86" s="834" t="s">
        <v>240</v>
      </c>
      <c r="M86" s="834" t="s">
        <v>700</v>
      </c>
      <c r="N86" s="834" t="s">
        <v>700</v>
      </c>
      <c r="O86" s="834" t="s">
        <v>240</v>
      </c>
      <c r="P86" s="835"/>
      <c r="Q86" s="459" t="s">
        <v>61</v>
      </c>
      <c r="R86" s="292">
        <v>1710</v>
      </c>
      <c r="S86" s="834"/>
      <c r="T86" s="834"/>
      <c r="U86" s="834"/>
      <c r="V86" s="834"/>
      <c r="W86" s="834"/>
      <c r="X86" s="834"/>
      <c r="Y86" s="834"/>
      <c r="Z86" s="834"/>
      <c r="AA86" s="834"/>
      <c r="AB86" s="834"/>
      <c r="AC86" s="834"/>
      <c r="AD86" s="834"/>
      <c r="AE86" s="834"/>
      <c r="AF86" s="834"/>
    </row>
    <row r="87" spans="1:32" s="833" customFormat="1" ht="12.75" customHeight="1">
      <c r="A87" s="465" t="s">
        <v>60</v>
      </c>
      <c r="B87" s="834">
        <v>721</v>
      </c>
      <c r="C87" s="834" t="s">
        <v>700</v>
      </c>
      <c r="D87" s="834" t="s">
        <v>240</v>
      </c>
      <c r="E87" s="834" t="s">
        <v>700</v>
      </c>
      <c r="F87" s="834" t="s">
        <v>700</v>
      </c>
      <c r="G87" s="834" t="s">
        <v>700</v>
      </c>
      <c r="H87" s="834" t="s">
        <v>700</v>
      </c>
      <c r="I87" s="834" t="s">
        <v>700</v>
      </c>
      <c r="J87" s="834" t="s">
        <v>240</v>
      </c>
      <c r="K87" s="834" t="s">
        <v>240</v>
      </c>
      <c r="L87" s="834" t="s">
        <v>240</v>
      </c>
      <c r="M87" s="834" t="s">
        <v>700</v>
      </c>
      <c r="N87" s="834" t="s">
        <v>700</v>
      </c>
      <c r="O87" s="834" t="s">
        <v>700</v>
      </c>
      <c r="P87" s="835"/>
      <c r="Q87" s="459" t="s">
        <v>59</v>
      </c>
      <c r="R87" s="292">
        <v>1711</v>
      </c>
      <c r="S87" s="834"/>
      <c r="T87" s="834"/>
      <c r="U87" s="834"/>
      <c r="V87" s="834"/>
      <c r="W87" s="834"/>
      <c r="X87" s="834"/>
      <c r="Y87" s="834"/>
      <c r="Z87" s="834"/>
      <c r="AA87" s="834"/>
      <c r="AB87" s="834"/>
      <c r="AC87" s="834"/>
      <c r="AD87" s="834"/>
      <c r="AE87" s="834"/>
      <c r="AF87" s="834"/>
    </row>
    <row r="88" spans="1:32" s="833" customFormat="1" ht="12.75" customHeight="1">
      <c r="A88" s="465" t="s">
        <v>58</v>
      </c>
      <c r="B88" s="834">
        <v>659</v>
      </c>
      <c r="C88" s="834" t="s">
        <v>700</v>
      </c>
      <c r="D88" s="834" t="s">
        <v>240</v>
      </c>
      <c r="E88" s="834" t="s">
        <v>240</v>
      </c>
      <c r="F88" s="834">
        <v>656</v>
      </c>
      <c r="G88" s="834" t="s">
        <v>700</v>
      </c>
      <c r="H88" s="834" t="s">
        <v>700</v>
      </c>
      <c r="I88" s="834" t="s">
        <v>700</v>
      </c>
      <c r="J88" s="834" t="s">
        <v>240</v>
      </c>
      <c r="K88" s="834" t="s">
        <v>240</v>
      </c>
      <c r="L88" s="834" t="s">
        <v>240</v>
      </c>
      <c r="M88" s="834" t="s">
        <v>700</v>
      </c>
      <c r="N88" s="834" t="s">
        <v>700</v>
      </c>
      <c r="O88" s="834" t="s">
        <v>700</v>
      </c>
      <c r="P88" s="835"/>
      <c r="Q88" s="459" t="s">
        <v>57</v>
      </c>
      <c r="R88" s="292">
        <v>1815</v>
      </c>
      <c r="S88" s="834"/>
      <c r="T88" s="834"/>
      <c r="U88" s="834"/>
      <c r="V88" s="834"/>
      <c r="W88" s="834"/>
      <c r="X88" s="834"/>
      <c r="Y88" s="834"/>
      <c r="Z88" s="834"/>
      <c r="AA88" s="834"/>
      <c r="AB88" s="834"/>
      <c r="AC88" s="834"/>
      <c r="AD88" s="834"/>
      <c r="AE88" s="834"/>
      <c r="AF88" s="834"/>
    </row>
    <row r="89" spans="1:32" s="833" customFormat="1" ht="12.75" customHeight="1">
      <c r="A89" s="465" t="s">
        <v>56</v>
      </c>
      <c r="B89" s="834" t="s">
        <v>700</v>
      </c>
      <c r="C89" s="834" t="s">
        <v>240</v>
      </c>
      <c r="D89" s="834" t="s">
        <v>240</v>
      </c>
      <c r="E89" s="834" t="s">
        <v>240</v>
      </c>
      <c r="F89" s="834" t="s">
        <v>700</v>
      </c>
      <c r="G89" s="834" t="s">
        <v>240</v>
      </c>
      <c r="H89" s="834" t="s">
        <v>700</v>
      </c>
      <c r="I89" s="834" t="s">
        <v>700</v>
      </c>
      <c r="J89" s="834" t="s">
        <v>240</v>
      </c>
      <c r="K89" s="834" t="s">
        <v>240</v>
      </c>
      <c r="L89" s="834" t="s">
        <v>240</v>
      </c>
      <c r="M89" s="834" t="s">
        <v>700</v>
      </c>
      <c r="N89" s="834" t="s">
        <v>240</v>
      </c>
      <c r="O89" s="834" t="s">
        <v>700</v>
      </c>
      <c r="P89" s="835"/>
      <c r="Q89" s="459" t="s">
        <v>55</v>
      </c>
      <c r="R89" s="292">
        <v>1818</v>
      </c>
      <c r="S89" s="834"/>
      <c r="T89" s="834"/>
      <c r="U89" s="834"/>
      <c r="V89" s="834"/>
      <c r="W89" s="834"/>
      <c r="X89" s="834"/>
      <c r="Y89" s="834"/>
      <c r="Z89" s="834"/>
      <c r="AA89" s="834"/>
      <c r="AB89" s="834"/>
      <c r="AC89" s="834"/>
      <c r="AD89" s="834"/>
      <c r="AE89" s="834"/>
      <c r="AF89" s="834"/>
    </row>
    <row r="90" spans="1:32" s="838" customFormat="1" ht="12.75" customHeight="1">
      <c r="A90" s="465" t="s">
        <v>54</v>
      </c>
      <c r="B90" s="834" t="s">
        <v>700</v>
      </c>
      <c r="C90" s="834" t="s">
        <v>700</v>
      </c>
      <c r="D90" s="834" t="s">
        <v>240</v>
      </c>
      <c r="E90" s="834" t="s">
        <v>700</v>
      </c>
      <c r="F90" s="834" t="s">
        <v>700</v>
      </c>
      <c r="G90" s="834" t="s">
        <v>700</v>
      </c>
      <c r="H90" s="834" t="s">
        <v>700</v>
      </c>
      <c r="I90" s="834" t="s">
        <v>700</v>
      </c>
      <c r="J90" s="834" t="s">
        <v>700</v>
      </c>
      <c r="K90" s="834" t="s">
        <v>240</v>
      </c>
      <c r="L90" s="834" t="s">
        <v>700</v>
      </c>
      <c r="M90" s="834" t="s">
        <v>700</v>
      </c>
      <c r="N90" s="834" t="s">
        <v>700</v>
      </c>
      <c r="O90" s="834" t="s">
        <v>700</v>
      </c>
      <c r="P90" s="839"/>
      <c r="Q90" s="459" t="s">
        <v>53</v>
      </c>
      <c r="R90" s="292">
        <v>1819</v>
      </c>
      <c r="S90" s="834"/>
      <c r="T90" s="834"/>
      <c r="U90" s="834"/>
      <c r="V90" s="834"/>
      <c r="W90" s="834"/>
      <c r="X90" s="834"/>
      <c r="Y90" s="834"/>
      <c r="Z90" s="834"/>
      <c r="AA90" s="834"/>
      <c r="AB90" s="834"/>
      <c r="AC90" s="834"/>
      <c r="AD90" s="834"/>
      <c r="AE90" s="834"/>
      <c r="AF90" s="834"/>
    </row>
    <row r="91" spans="1:32" s="838" customFormat="1" ht="12.75" customHeight="1">
      <c r="A91" s="465" t="s">
        <v>52</v>
      </c>
      <c r="B91" s="834">
        <v>689</v>
      </c>
      <c r="C91" s="834" t="s">
        <v>700</v>
      </c>
      <c r="D91" s="834" t="s">
        <v>240</v>
      </c>
      <c r="E91" s="834" t="s">
        <v>700</v>
      </c>
      <c r="F91" s="834">
        <v>686</v>
      </c>
      <c r="G91" s="834" t="s">
        <v>700</v>
      </c>
      <c r="H91" s="834" t="s">
        <v>700</v>
      </c>
      <c r="I91" s="834">
        <v>662</v>
      </c>
      <c r="J91" s="834" t="s">
        <v>700</v>
      </c>
      <c r="K91" s="834" t="s">
        <v>240</v>
      </c>
      <c r="L91" s="834" t="s">
        <v>700</v>
      </c>
      <c r="M91" s="834" t="s">
        <v>700</v>
      </c>
      <c r="N91" s="834" t="s">
        <v>700</v>
      </c>
      <c r="O91" s="834" t="s">
        <v>700</v>
      </c>
      <c r="P91" s="835"/>
      <c r="Q91" s="459" t="s">
        <v>51</v>
      </c>
      <c r="R91" s="292">
        <v>1820</v>
      </c>
      <c r="S91" s="834"/>
      <c r="T91" s="834"/>
      <c r="U91" s="834"/>
      <c r="V91" s="834"/>
      <c r="W91" s="834"/>
      <c r="X91" s="834"/>
      <c r="Y91" s="834"/>
      <c r="Z91" s="834"/>
      <c r="AA91" s="834"/>
      <c r="AB91" s="834"/>
      <c r="AC91" s="834"/>
      <c r="AD91" s="834"/>
      <c r="AE91" s="834"/>
      <c r="AF91" s="834"/>
    </row>
    <row r="92" spans="1:32" s="833" customFormat="1" ht="12.75" customHeight="1">
      <c r="A92" s="465" t="s">
        <v>50</v>
      </c>
      <c r="B92" s="834">
        <v>711</v>
      </c>
      <c r="C92" s="834" t="s">
        <v>700</v>
      </c>
      <c r="D92" s="834" t="s">
        <v>700</v>
      </c>
      <c r="E92" s="834" t="s">
        <v>700</v>
      </c>
      <c r="F92" s="834">
        <v>686</v>
      </c>
      <c r="G92" s="834" t="s">
        <v>700</v>
      </c>
      <c r="H92" s="834" t="s">
        <v>700</v>
      </c>
      <c r="I92" s="834" t="s">
        <v>700</v>
      </c>
      <c r="J92" s="834" t="s">
        <v>700</v>
      </c>
      <c r="K92" s="834" t="s">
        <v>700</v>
      </c>
      <c r="L92" s="834" t="s">
        <v>700</v>
      </c>
      <c r="M92" s="834" t="s">
        <v>700</v>
      </c>
      <c r="N92" s="834" t="s">
        <v>700</v>
      </c>
      <c r="O92" s="834" t="s">
        <v>700</v>
      </c>
      <c r="P92" s="835"/>
      <c r="Q92" s="459" t="s">
        <v>49</v>
      </c>
      <c r="R92" s="280" t="s">
        <v>48</v>
      </c>
      <c r="S92" s="834"/>
      <c r="T92" s="834"/>
      <c r="U92" s="834"/>
      <c r="V92" s="834"/>
      <c r="W92" s="834"/>
      <c r="X92" s="834"/>
      <c r="Y92" s="834"/>
      <c r="Z92" s="834"/>
      <c r="AA92" s="834"/>
      <c r="AB92" s="834"/>
      <c r="AC92" s="834"/>
      <c r="AD92" s="834"/>
      <c r="AE92" s="834"/>
      <c r="AF92" s="834"/>
    </row>
    <row r="93" spans="1:32" s="833" customFormat="1" ht="12.75" customHeight="1">
      <c r="A93" s="465" t="s">
        <v>47</v>
      </c>
      <c r="B93" s="834">
        <v>690</v>
      </c>
      <c r="C93" s="834" t="s">
        <v>700</v>
      </c>
      <c r="D93" s="834" t="s">
        <v>240</v>
      </c>
      <c r="E93" s="834" t="s">
        <v>700</v>
      </c>
      <c r="F93" s="834">
        <v>709</v>
      </c>
      <c r="G93" s="834" t="s">
        <v>700</v>
      </c>
      <c r="H93" s="834" t="s">
        <v>700</v>
      </c>
      <c r="I93" s="834" t="s">
        <v>700</v>
      </c>
      <c r="J93" s="834" t="s">
        <v>700</v>
      </c>
      <c r="K93" s="834" t="s">
        <v>240</v>
      </c>
      <c r="L93" s="834" t="s">
        <v>700</v>
      </c>
      <c r="M93" s="834" t="s">
        <v>700</v>
      </c>
      <c r="N93" s="834" t="s">
        <v>700</v>
      </c>
      <c r="O93" s="834" t="s">
        <v>700</v>
      </c>
      <c r="P93" s="835"/>
      <c r="Q93" s="459" t="s">
        <v>46</v>
      </c>
      <c r="R93" s="280" t="s">
        <v>45</v>
      </c>
      <c r="S93" s="834"/>
      <c r="T93" s="834"/>
      <c r="U93" s="834"/>
      <c r="V93" s="834"/>
      <c r="W93" s="834"/>
      <c r="X93" s="834"/>
      <c r="Y93" s="834"/>
      <c r="Z93" s="834"/>
      <c r="AA93" s="834"/>
      <c r="AB93" s="834"/>
      <c r="AC93" s="834"/>
      <c r="AD93" s="834"/>
      <c r="AE93" s="834"/>
      <c r="AF93" s="834"/>
    </row>
    <row r="94" spans="1:32" s="833" customFormat="1" ht="12.75" customHeight="1">
      <c r="A94" s="465" t="s">
        <v>44</v>
      </c>
      <c r="B94" s="834">
        <v>899</v>
      </c>
      <c r="C94" s="834">
        <v>904</v>
      </c>
      <c r="D94" s="834">
        <v>998</v>
      </c>
      <c r="E94" s="834">
        <v>862</v>
      </c>
      <c r="F94" s="834">
        <v>895</v>
      </c>
      <c r="G94" s="834">
        <v>858</v>
      </c>
      <c r="H94" s="834">
        <v>914</v>
      </c>
      <c r="I94" s="834">
        <v>894</v>
      </c>
      <c r="J94" s="834">
        <v>909</v>
      </c>
      <c r="K94" s="834" t="s">
        <v>700</v>
      </c>
      <c r="L94" s="834">
        <v>857</v>
      </c>
      <c r="M94" s="834">
        <v>877</v>
      </c>
      <c r="N94" s="834">
        <v>842</v>
      </c>
      <c r="O94" s="834">
        <v>874</v>
      </c>
      <c r="P94" s="835"/>
      <c r="Q94" s="459" t="s">
        <v>43</v>
      </c>
      <c r="R94" s="292">
        <v>1714</v>
      </c>
      <c r="S94" s="834"/>
      <c r="T94" s="834"/>
      <c r="U94" s="834"/>
      <c r="V94" s="834"/>
      <c r="W94" s="834"/>
      <c r="X94" s="834"/>
      <c r="Y94" s="834"/>
      <c r="Z94" s="834"/>
      <c r="AA94" s="834"/>
      <c r="AB94" s="834"/>
      <c r="AC94" s="834"/>
      <c r="AD94" s="834"/>
      <c r="AE94" s="834"/>
      <c r="AF94" s="834"/>
    </row>
    <row r="95" spans="1:32" s="833" customFormat="1" ht="12.75" customHeight="1">
      <c r="A95" s="472" t="s">
        <v>42</v>
      </c>
      <c r="B95" s="836">
        <v>758</v>
      </c>
      <c r="C95" s="836">
        <v>740</v>
      </c>
      <c r="D95" s="836">
        <v>710</v>
      </c>
      <c r="E95" s="836">
        <v>748</v>
      </c>
      <c r="F95" s="837">
        <v>776</v>
      </c>
      <c r="G95" s="836">
        <v>808</v>
      </c>
      <c r="H95" s="836">
        <v>738</v>
      </c>
      <c r="I95" s="836">
        <v>752</v>
      </c>
      <c r="J95" s="836">
        <v>739</v>
      </c>
      <c r="K95" s="836">
        <v>715</v>
      </c>
      <c r="L95" s="836">
        <v>744</v>
      </c>
      <c r="M95" s="836">
        <v>766</v>
      </c>
      <c r="N95" s="836">
        <v>779</v>
      </c>
      <c r="O95" s="836">
        <v>733</v>
      </c>
      <c r="P95" s="835"/>
      <c r="Q95" s="467" t="s">
        <v>41</v>
      </c>
      <c r="R95" s="286" t="s">
        <v>40</v>
      </c>
      <c r="S95" s="834"/>
      <c r="T95" s="834"/>
      <c r="U95" s="834"/>
      <c r="V95" s="834"/>
      <c r="X95" s="834"/>
      <c r="Y95" s="834"/>
      <c r="Z95" s="834"/>
      <c r="AA95" s="834"/>
      <c r="AB95" s="834"/>
      <c r="AC95" s="834"/>
      <c r="AD95" s="834"/>
      <c r="AE95" s="834"/>
      <c r="AF95" s="834"/>
    </row>
    <row r="96" spans="1:32" s="833" customFormat="1" ht="12.75" customHeight="1">
      <c r="A96" s="465" t="s">
        <v>39</v>
      </c>
      <c r="B96" s="834" t="s">
        <v>700</v>
      </c>
      <c r="C96" s="834" t="s">
        <v>700</v>
      </c>
      <c r="D96" s="834" t="s">
        <v>700</v>
      </c>
      <c r="E96" s="834" t="s">
        <v>240</v>
      </c>
      <c r="F96" s="834" t="s">
        <v>700</v>
      </c>
      <c r="G96" s="834" t="s">
        <v>700</v>
      </c>
      <c r="H96" s="834" t="s">
        <v>700</v>
      </c>
      <c r="I96" s="834" t="s">
        <v>700</v>
      </c>
      <c r="J96" s="834" t="s">
        <v>240</v>
      </c>
      <c r="K96" s="834" t="s">
        <v>240</v>
      </c>
      <c r="L96" s="834" t="s">
        <v>240</v>
      </c>
      <c r="M96" s="834" t="s">
        <v>700</v>
      </c>
      <c r="N96" s="834" t="s">
        <v>240</v>
      </c>
      <c r="O96" s="834" t="s">
        <v>240</v>
      </c>
      <c r="P96" s="835"/>
      <c r="Q96" s="459" t="s">
        <v>38</v>
      </c>
      <c r="R96" s="280" t="s">
        <v>37</v>
      </c>
      <c r="S96" s="834"/>
      <c r="T96" s="834"/>
      <c r="U96" s="834"/>
      <c r="V96" s="834"/>
      <c r="W96" s="834"/>
      <c r="X96" s="834"/>
      <c r="Y96" s="834"/>
      <c r="Z96" s="834"/>
      <c r="AA96" s="834"/>
      <c r="AB96" s="834"/>
      <c r="AC96" s="834"/>
      <c r="AD96" s="834"/>
      <c r="AE96" s="834"/>
      <c r="AF96" s="834"/>
    </row>
    <row r="97" spans="1:32" s="833" customFormat="1" ht="12.75" customHeight="1">
      <c r="A97" s="465" t="s">
        <v>36</v>
      </c>
      <c r="B97" s="834">
        <v>769</v>
      </c>
      <c r="C97" s="834">
        <v>762</v>
      </c>
      <c r="D97" s="834">
        <v>751</v>
      </c>
      <c r="E97" s="834">
        <v>763</v>
      </c>
      <c r="F97" s="834">
        <v>777</v>
      </c>
      <c r="G97" s="834">
        <v>772</v>
      </c>
      <c r="H97" s="834">
        <v>766</v>
      </c>
      <c r="I97" s="834">
        <v>765</v>
      </c>
      <c r="J97" s="834">
        <v>759</v>
      </c>
      <c r="K97" s="834" t="s">
        <v>700</v>
      </c>
      <c r="L97" s="834">
        <v>755</v>
      </c>
      <c r="M97" s="834">
        <v>763</v>
      </c>
      <c r="N97" s="834" t="s">
        <v>700</v>
      </c>
      <c r="O97" s="834">
        <v>760</v>
      </c>
      <c r="P97" s="835"/>
      <c r="Q97" s="459" t="s">
        <v>35</v>
      </c>
      <c r="R97" s="280" t="s">
        <v>34</v>
      </c>
      <c r="S97" s="834"/>
      <c r="T97" s="834"/>
      <c r="U97" s="834"/>
      <c r="V97" s="834"/>
      <c r="W97" s="834"/>
      <c r="X97" s="834"/>
      <c r="Y97" s="834"/>
      <c r="Z97" s="834"/>
      <c r="AA97" s="834"/>
      <c r="AB97" s="834"/>
      <c r="AC97" s="834"/>
      <c r="AD97" s="834"/>
      <c r="AE97" s="834"/>
      <c r="AF97" s="834"/>
    </row>
    <row r="98" spans="1:32" s="833" customFormat="1" ht="12.75" customHeight="1">
      <c r="A98" s="465" t="s">
        <v>33</v>
      </c>
      <c r="B98" s="834">
        <v>742</v>
      </c>
      <c r="C98" s="834">
        <v>668</v>
      </c>
      <c r="D98" s="834" t="s">
        <v>700</v>
      </c>
      <c r="E98" s="834">
        <v>666</v>
      </c>
      <c r="F98" s="834">
        <v>830</v>
      </c>
      <c r="G98" s="834">
        <v>889</v>
      </c>
      <c r="H98" s="834" t="s">
        <v>700</v>
      </c>
      <c r="I98" s="834">
        <v>724</v>
      </c>
      <c r="J98" s="834">
        <v>669</v>
      </c>
      <c r="K98" s="834" t="s">
        <v>700</v>
      </c>
      <c r="L98" s="834" t="s">
        <v>700</v>
      </c>
      <c r="M98" s="834">
        <v>819</v>
      </c>
      <c r="N98" s="834" t="s">
        <v>700</v>
      </c>
      <c r="O98" s="834" t="s">
        <v>700</v>
      </c>
      <c r="P98" s="835"/>
      <c r="Q98" s="459" t="s">
        <v>32</v>
      </c>
      <c r="R98" s="280" t="s">
        <v>31</v>
      </c>
      <c r="S98" s="834"/>
      <c r="T98" s="834"/>
      <c r="U98" s="834"/>
      <c r="V98" s="834"/>
      <c r="W98" s="834"/>
      <c r="X98" s="834"/>
      <c r="Y98" s="834"/>
      <c r="Z98" s="834"/>
      <c r="AA98" s="834"/>
      <c r="AB98" s="834"/>
      <c r="AC98" s="834"/>
      <c r="AD98" s="834"/>
      <c r="AE98" s="834"/>
      <c r="AF98" s="834"/>
    </row>
    <row r="99" spans="1:32" s="833" customFormat="1" ht="12.75" customHeight="1">
      <c r="A99" s="465" t="s">
        <v>30</v>
      </c>
      <c r="B99" s="834" t="s">
        <v>700</v>
      </c>
      <c r="C99" s="834" t="s">
        <v>700</v>
      </c>
      <c r="D99" s="834" t="s">
        <v>700</v>
      </c>
      <c r="E99" s="834" t="s">
        <v>240</v>
      </c>
      <c r="F99" s="834" t="s">
        <v>700</v>
      </c>
      <c r="G99" s="834" t="s">
        <v>700</v>
      </c>
      <c r="H99" s="834" t="s">
        <v>700</v>
      </c>
      <c r="I99" s="834" t="s">
        <v>700</v>
      </c>
      <c r="J99" s="834" t="s">
        <v>240</v>
      </c>
      <c r="K99" s="834" t="s">
        <v>240</v>
      </c>
      <c r="L99" s="834" t="s">
        <v>240</v>
      </c>
      <c r="M99" s="834" t="s">
        <v>700</v>
      </c>
      <c r="N99" s="834" t="s">
        <v>700</v>
      </c>
      <c r="O99" s="834" t="s">
        <v>700</v>
      </c>
      <c r="P99" s="835"/>
      <c r="Q99" s="459" t="s">
        <v>29</v>
      </c>
      <c r="R99" s="280" t="s">
        <v>28</v>
      </c>
      <c r="S99" s="834"/>
      <c r="T99" s="834"/>
      <c r="U99" s="834"/>
      <c r="V99" s="834"/>
      <c r="W99" s="834"/>
      <c r="X99" s="834"/>
      <c r="Y99" s="834"/>
      <c r="Z99" s="834"/>
      <c r="AA99" s="834"/>
      <c r="AB99" s="834"/>
      <c r="AC99" s="834"/>
      <c r="AD99" s="834"/>
      <c r="AE99" s="834"/>
      <c r="AF99" s="834"/>
    </row>
    <row r="100" spans="1:32" s="833" customFormat="1" ht="12.75" customHeight="1">
      <c r="A100" s="465" t="s">
        <v>27</v>
      </c>
      <c r="B100" s="834">
        <v>797</v>
      </c>
      <c r="C100" s="834">
        <v>783</v>
      </c>
      <c r="D100" s="834" t="s">
        <v>700</v>
      </c>
      <c r="E100" s="834">
        <v>790</v>
      </c>
      <c r="F100" s="834">
        <v>815</v>
      </c>
      <c r="G100" s="834">
        <v>835</v>
      </c>
      <c r="H100" s="834" t="s">
        <v>700</v>
      </c>
      <c r="I100" s="834">
        <v>782</v>
      </c>
      <c r="J100" s="834">
        <v>774</v>
      </c>
      <c r="K100" s="834" t="s">
        <v>700</v>
      </c>
      <c r="L100" s="834">
        <v>766</v>
      </c>
      <c r="M100" s="834">
        <v>785</v>
      </c>
      <c r="N100" s="834" t="s">
        <v>700</v>
      </c>
      <c r="O100" s="834" t="s">
        <v>700</v>
      </c>
      <c r="P100" s="835"/>
      <c r="Q100" s="459" t="s">
        <v>26</v>
      </c>
      <c r="R100" s="280" t="s">
        <v>25</v>
      </c>
      <c r="S100" s="834"/>
      <c r="T100" s="834"/>
      <c r="U100" s="834"/>
      <c r="V100" s="834"/>
      <c r="W100" s="834"/>
      <c r="X100" s="834"/>
      <c r="Y100" s="834"/>
      <c r="Z100" s="834"/>
      <c r="AA100" s="834"/>
      <c r="AB100" s="834"/>
      <c r="AC100" s="834"/>
      <c r="AD100" s="834"/>
      <c r="AE100" s="834"/>
      <c r="AF100" s="834"/>
    </row>
    <row r="101" spans="1:32" s="833" customFormat="1" ht="12.75" customHeight="1">
      <c r="A101" s="465" t="s">
        <v>24</v>
      </c>
      <c r="B101" s="834">
        <v>607</v>
      </c>
      <c r="C101" s="834" t="s">
        <v>700</v>
      </c>
      <c r="D101" s="834" t="s">
        <v>700</v>
      </c>
      <c r="E101" s="834" t="s">
        <v>700</v>
      </c>
      <c r="F101" s="834" t="s">
        <v>700</v>
      </c>
      <c r="G101" s="834" t="s">
        <v>240</v>
      </c>
      <c r="H101" s="834" t="s">
        <v>700</v>
      </c>
      <c r="I101" s="834" t="s">
        <v>700</v>
      </c>
      <c r="J101" s="834" t="s">
        <v>700</v>
      </c>
      <c r="K101" s="834" t="s">
        <v>240</v>
      </c>
      <c r="L101" s="834" t="s">
        <v>700</v>
      </c>
      <c r="M101" s="834" t="s">
        <v>700</v>
      </c>
      <c r="N101" s="834" t="s">
        <v>240</v>
      </c>
      <c r="O101" s="834" t="s">
        <v>700</v>
      </c>
      <c r="P101" s="835"/>
      <c r="Q101" s="459" t="s">
        <v>23</v>
      </c>
      <c r="R101" s="280" t="s">
        <v>22</v>
      </c>
      <c r="S101" s="834"/>
      <c r="T101" s="834"/>
      <c r="U101" s="834"/>
      <c r="V101" s="834"/>
      <c r="W101" s="834"/>
      <c r="X101" s="834"/>
      <c r="Y101" s="834"/>
      <c r="Z101" s="834"/>
      <c r="AA101" s="834"/>
      <c r="AB101" s="834"/>
      <c r="AC101" s="834"/>
      <c r="AD101" s="834"/>
      <c r="AE101" s="834"/>
      <c r="AF101" s="834"/>
    </row>
    <row r="102" spans="1:32" s="833" customFormat="1" ht="12.75" customHeight="1">
      <c r="A102" s="465" t="s">
        <v>21</v>
      </c>
      <c r="B102" s="834">
        <v>770</v>
      </c>
      <c r="C102" s="834" t="s">
        <v>700</v>
      </c>
      <c r="D102" s="834" t="s">
        <v>240</v>
      </c>
      <c r="E102" s="834" t="s">
        <v>700</v>
      </c>
      <c r="F102" s="834" t="s">
        <v>700</v>
      </c>
      <c r="G102" s="834" t="s">
        <v>700</v>
      </c>
      <c r="H102" s="834" t="s">
        <v>700</v>
      </c>
      <c r="I102" s="834" t="s">
        <v>700</v>
      </c>
      <c r="J102" s="834" t="s">
        <v>700</v>
      </c>
      <c r="K102" s="834" t="s">
        <v>240</v>
      </c>
      <c r="L102" s="834" t="s">
        <v>700</v>
      </c>
      <c r="M102" s="834" t="s">
        <v>700</v>
      </c>
      <c r="N102" s="834" t="s">
        <v>700</v>
      </c>
      <c r="O102" s="834" t="s">
        <v>700</v>
      </c>
      <c r="P102" s="835"/>
      <c r="Q102" s="459" t="s">
        <v>20</v>
      </c>
      <c r="R102" s="280" t="s">
        <v>19</v>
      </c>
      <c r="S102" s="834"/>
      <c r="T102" s="834"/>
      <c r="U102" s="834"/>
      <c r="V102" s="834"/>
      <c r="W102" s="834"/>
      <c r="X102" s="834"/>
      <c r="Y102" s="834"/>
      <c r="Z102" s="834"/>
      <c r="AA102" s="834"/>
      <c r="AB102" s="834"/>
      <c r="AC102" s="834"/>
      <c r="AD102" s="834"/>
      <c r="AE102" s="834"/>
      <c r="AF102" s="834"/>
    </row>
    <row r="103" spans="1:32" s="833" customFormat="1" ht="12.75" customHeight="1">
      <c r="A103" s="465" t="s">
        <v>18</v>
      </c>
      <c r="B103" s="834" t="s">
        <v>700</v>
      </c>
      <c r="C103" s="834" t="s">
        <v>700</v>
      </c>
      <c r="D103" s="834" t="s">
        <v>240</v>
      </c>
      <c r="E103" s="834" t="s">
        <v>240</v>
      </c>
      <c r="F103" s="834" t="s">
        <v>700</v>
      </c>
      <c r="G103" s="834" t="s">
        <v>700</v>
      </c>
      <c r="H103" s="834" t="s">
        <v>700</v>
      </c>
      <c r="I103" s="834" t="s">
        <v>700</v>
      </c>
      <c r="J103" s="834" t="s">
        <v>240</v>
      </c>
      <c r="K103" s="834" t="s">
        <v>240</v>
      </c>
      <c r="L103" s="834" t="s">
        <v>240</v>
      </c>
      <c r="M103" s="834" t="s">
        <v>700</v>
      </c>
      <c r="N103" s="834" t="s">
        <v>700</v>
      </c>
      <c r="O103" s="834" t="s">
        <v>240</v>
      </c>
      <c r="P103" s="835"/>
      <c r="Q103" s="459" t="s">
        <v>17</v>
      </c>
      <c r="R103" s="280" t="s">
        <v>16</v>
      </c>
      <c r="S103" s="834"/>
      <c r="T103" s="834"/>
      <c r="U103" s="834"/>
      <c r="V103" s="834"/>
      <c r="W103" s="834"/>
      <c r="X103" s="834"/>
      <c r="Y103" s="834"/>
      <c r="Z103" s="834"/>
      <c r="AA103" s="834"/>
      <c r="AB103" s="834"/>
      <c r="AC103" s="834"/>
      <c r="AD103" s="834"/>
      <c r="AE103" s="834"/>
      <c r="AF103" s="834"/>
    </row>
    <row r="104" spans="1:32" s="833" customFormat="1" ht="12.75" customHeight="1">
      <c r="A104" s="465" t="s">
        <v>15</v>
      </c>
      <c r="B104" s="834">
        <v>756</v>
      </c>
      <c r="C104" s="834" t="s">
        <v>700</v>
      </c>
      <c r="D104" s="834" t="s">
        <v>700</v>
      </c>
      <c r="E104" s="834" t="s">
        <v>700</v>
      </c>
      <c r="F104" s="834" t="s">
        <v>700</v>
      </c>
      <c r="G104" s="834" t="s">
        <v>700</v>
      </c>
      <c r="H104" s="834" t="s">
        <v>700</v>
      </c>
      <c r="I104" s="834" t="s">
        <v>700</v>
      </c>
      <c r="J104" s="834" t="s">
        <v>700</v>
      </c>
      <c r="K104" s="834" t="s">
        <v>240</v>
      </c>
      <c r="L104" s="834" t="s">
        <v>700</v>
      </c>
      <c r="M104" s="834" t="s">
        <v>700</v>
      </c>
      <c r="N104" s="834" t="s">
        <v>700</v>
      </c>
      <c r="O104" s="834" t="s">
        <v>700</v>
      </c>
      <c r="P104" s="835"/>
      <c r="Q104" s="459" t="s">
        <v>14</v>
      </c>
      <c r="R104" s="280" t="s">
        <v>13</v>
      </c>
      <c r="S104" s="834"/>
      <c r="T104" s="834"/>
      <c r="U104" s="834"/>
      <c r="V104" s="834"/>
      <c r="W104" s="834"/>
      <c r="X104" s="834"/>
      <c r="Y104" s="834"/>
      <c r="Z104" s="834"/>
      <c r="AA104" s="834"/>
      <c r="AB104" s="834"/>
      <c r="AC104" s="834"/>
      <c r="AD104" s="834"/>
      <c r="AE104" s="834"/>
      <c r="AF104" s="834"/>
    </row>
    <row r="105" spans="1:32" s="831" customFormat="1" ht="13.5" customHeight="1">
      <c r="A105" s="1188"/>
      <c r="B105" s="1192" t="s">
        <v>1161</v>
      </c>
      <c r="C105" s="1193"/>
      <c r="D105" s="1193"/>
      <c r="E105" s="1193"/>
      <c r="F105" s="1193"/>
      <c r="G105" s="1193"/>
      <c r="H105" s="1194"/>
      <c r="I105" s="1192" t="s">
        <v>1160</v>
      </c>
      <c r="J105" s="1193"/>
      <c r="K105" s="1193"/>
      <c r="L105" s="1193"/>
      <c r="M105" s="1193"/>
      <c r="N105" s="1193"/>
      <c r="O105" s="1194"/>
      <c r="P105" s="832"/>
    </row>
    <row r="106" spans="1:32" s="828" customFormat="1" ht="13.5" customHeight="1">
      <c r="A106" s="1189"/>
      <c r="B106" s="1195" t="s">
        <v>261</v>
      </c>
      <c r="C106" s="1198" t="s">
        <v>1159</v>
      </c>
      <c r="D106" s="1184"/>
      <c r="E106" s="1185"/>
      <c r="F106" s="1198" t="s">
        <v>1158</v>
      </c>
      <c r="G106" s="1184"/>
      <c r="H106" s="1185"/>
      <c r="I106" s="1195" t="s">
        <v>261</v>
      </c>
      <c r="J106" s="1198" t="s">
        <v>1159</v>
      </c>
      <c r="K106" s="1184"/>
      <c r="L106" s="1185"/>
      <c r="M106" s="1198" t="s">
        <v>1158</v>
      </c>
      <c r="N106" s="1184"/>
      <c r="O106" s="1185"/>
      <c r="P106" s="830"/>
    </row>
    <row r="107" spans="1:32" s="828" customFormat="1" ht="13.5" customHeight="1">
      <c r="A107" s="1189"/>
      <c r="B107" s="1196"/>
      <c r="C107" s="1186" t="s">
        <v>261</v>
      </c>
      <c r="D107" s="1184" t="s">
        <v>281</v>
      </c>
      <c r="E107" s="1185"/>
      <c r="F107" s="1186" t="s">
        <v>261</v>
      </c>
      <c r="G107" s="1184" t="s">
        <v>281</v>
      </c>
      <c r="H107" s="1185"/>
      <c r="I107" s="1196"/>
      <c r="J107" s="1186" t="s">
        <v>261</v>
      </c>
      <c r="K107" s="1184" t="s">
        <v>281</v>
      </c>
      <c r="L107" s="1185"/>
      <c r="M107" s="1186" t="s">
        <v>261</v>
      </c>
      <c r="N107" s="1184" t="s">
        <v>281</v>
      </c>
      <c r="O107" s="1185"/>
      <c r="P107" s="830"/>
    </row>
    <row r="108" spans="1:32" s="828" customFormat="1" ht="25.5" customHeight="1">
      <c r="A108" s="1190"/>
      <c r="B108" s="1197"/>
      <c r="C108" s="1187"/>
      <c r="D108" s="829" t="s">
        <v>1157</v>
      </c>
      <c r="E108" s="636" t="s">
        <v>1156</v>
      </c>
      <c r="F108" s="1187"/>
      <c r="G108" s="636" t="s">
        <v>1156</v>
      </c>
      <c r="H108" s="636" t="s">
        <v>1155</v>
      </c>
      <c r="I108" s="1197"/>
      <c r="J108" s="1187"/>
      <c r="K108" s="636" t="s">
        <v>1157</v>
      </c>
      <c r="L108" s="636" t="s">
        <v>1156</v>
      </c>
      <c r="M108" s="1187"/>
      <c r="N108" s="636" t="s">
        <v>1156</v>
      </c>
      <c r="O108" s="636" t="s">
        <v>1155</v>
      </c>
      <c r="P108" s="827"/>
    </row>
    <row r="109" spans="1:32" s="826" customFormat="1" ht="9.75" customHeight="1">
      <c r="A109" s="1183" t="s">
        <v>7</v>
      </c>
      <c r="B109" s="1049"/>
      <c r="C109" s="1049"/>
      <c r="D109" s="1049"/>
      <c r="E109" s="1049"/>
      <c r="F109" s="1049"/>
      <c r="G109" s="1049"/>
      <c r="H109" s="1049"/>
      <c r="I109" s="1049"/>
      <c r="J109" s="1049"/>
      <c r="K109" s="1049"/>
      <c r="L109" s="1049"/>
      <c r="M109" s="1049"/>
      <c r="N109" s="1049"/>
      <c r="O109" s="1049"/>
      <c r="P109" s="827"/>
    </row>
    <row r="110" spans="1:32" s="824" customFormat="1" ht="9.75" customHeight="1">
      <c r="A110" s="1174" t="s">
        <v>1154</v>
      </c>
      <c r="B110" s="1174"/>
      <c r="C110" s="1174"/>
      <c r="D110" s="1174"/>
      <c r="E110" s="1174"/>
      <c r="F110" s="1174"/>
      <c r="G110" s="1174"/>
      <c r="H110" s="1174"/>
      <c r="I110" s="1174"/>
      <c r="J110" s="1174"/>
      <c r="K110" s="1174"/>
      <c r="L110" s="1174"/>
      <c r="M110" s="1174"/>
      <c r="N110" s="1174"/>
      <c r="O110" s="1174"/>
      <c r="P110" s="825"/>
    </row>
    <row r="111" spans="1:32" s="823" customFormat="1" ht="9.75" customHeight="1">
      <c r="A111" s="1111" t="s">
        <v>1153</v>
      </c>
      <c r="B111" s="1111"/>
      <c r="C111" s="1111"/>
      <c r="D111" s="1111"/>
      <c r="E111" s="1111"/>
      <c r="F111" s="1111"/>
      <c r="G111" s="1111"/>
      <c r="H111" s="1111"/>
      <c r="I111" s="1111"/>
      <c r="J111" s="1111"/>
      <c r="K111" s="1111"/>
      <c r="L111" s="1111"/>
      <c r="M111" s="1111"/>
      <c r="N111" s="1111"/>
      <c r="O111" s="1111"/>
    </row>
  </sheetData>
  <mergeCells count="39">
    <mergeCell ref="F106:H106"/>
    <mergeCell ref="I106:I108"/>
    <mergeCell ref="J106:L106"/>
    <mergeCell ref="M5:O5"/>
    <mergeCell ref="G6:H6"/>
    <mergeCell ref="K6:L6"/>
    <mergeCell ref="M6:M7"/>
    <mergeCell ref="M106:O106"/>
    <mergeCell ref="J6:J7"/>
    <mergeCell ref="F5:H5"/>
    <mergeCell ref="I5:I7"/>
    <mergeCell ref="J5:L5"/>
    <mergeCell ref="F6:F7"/>
    <mergeCell ref="A1:O1"/>
    <mergeCell ref="A2:O2"/>
    <mergeCell ref="A4:A7"/>
    <mergeCell ref="B4:H4"/>
    <mergeCell ref="I4:O4"/>
    <mergeCell ref="N6:O6"/>
    <mergeCell ref="B5:B7"/>
    <mergeCell ref="C5:E5"/>
    <mergeCell ref="C6:C7"/>
    <mergeCell ref="D6:E6"/>
    <mergeCell ref="A110:O110"/>
    <mergeCell ref="A111:O111"/>
    <mergeCell ref="A109:O109"/>
    <mergeCell ref="D107:E107"/>
    <mergeCell ref="F107:F108"/>
    <mergeCell ref="G107:H107"/>
    <mergeCell ref="J107:J108"/>
    <mergeCell ref="K107:L107"/>
    <mergeCell ref="M107:M108"/>
    <mergeCell ref="A105:A108"/>
    <mergeCell ref="C107:C108"/>
    <mergeCell ref="B105:H105"/>
    <mergeCell ref="I105:O105"/>
    <mergeCell ref="N107:O107"/>
    <mergeCell ref="B106:B108"/>
    <mergeCell ref="C106:E106"/>
  </mergeCells>
  <conditionalFormatting sqref="S8:AF91 S92:W94 X92:AF104 W96:W104 S95:V104 B8:O104">
    <cfRule type="cellIs" dxfId="53" priority="1" stopIfTrue="1" operator="between">
      <formula>0.0000000000000001</formula>
      <formula>9</formula>
    </cfRule>
  </conditionalFormatting>
  <printOptions horizontalCentered="1"/>
  <pageMargins left="0.39370078740157483" right="0.39370078740157483" top="0.39370078740157483" bottom="0.39370078740157483" header="0" footer="0"/>
  <pageSetup paperSize="9" fitToWidth="0" fitToHeight="10" orientation="portrait" r:id="rId1"/>
  <headerFooter alignWithMargins="0"/>
</worksheet>
</file>

<file path=xl/worksheets/sheet15.xml><?xml version="1.0" encoding="utf-8"?>
<worksheet xmlns="http://schemas.openxmlformats.org/spreadsheetml/2006/main" xmlns:r="http://schemas.openxmlformats.org/officeDocument/2006/relationships">
  <sheetPr codeName="Sheet6"/>
  <dimension ref="A1:V118"/>
  <sheetViews>
    <sheetView workbookViewId="0">
      <selection activeCell="K32" sqref="K32"/>
    </sheetView>
  </sheetViews>
  <sheetFormatPr defaultRowHeight="12.75"/>
  <cols>
    <col min="1" max="1" width="23.7109375" style="1" customWidth="1"/>
    <col min="2" max="2" width="24" style="5" customWidth="1"/>
    <col min="3" max="3" width="24" style="4" customWidth="1"/>
    <col min="4" max="4" width="24" style="1" customWidth="1"/>
    <col min="5" max="5" width="6.7109375" style="1" customWidth="1"/>
    <col min="6" max="6" width="8.7109375" style="1" customWidth="1"/>
    <col min="7" max="7" width="6.85546875" style="1" customWidth="1"/>
    <col min="8" max="8" width="4" style="1" customWidth="1"/>
    <col min="9" max="9" width="6.7109375" style="3" customWidth="1"/>
    <col min="10" max="10" width="4.7109375" style="2" customWidth="1"/>
    <col min="11" max="11" width="5.85546875" style="2" customWidth="1"/>
    <col min="12" max="12" width="4.28515625" style="2" customWidth="1"/>
    <col min="13" max="13" width="6.42578125" style="2" bestFit="1" customWidth="1"/>
    <col min="14" max="14" width="9.140625" style="1"/>
    <col min="15" max="15" width="7.85546875" style="1" customWidth="1"/>
    <col min="16" max="16" width="6.42578125" style="1" customWidth="1"/>
    <col min="17" max="17" width="2.85546875" style="1" bestFit="1" customWidth="1"/>
    <col min="18" max="18" width="3.5703125" style="1" bestFit="1" customWidth="1"/>
    <col min="19" max="19" width="2.85546875" style="1" bestFit="1" customWidth="1"/>
    <col min="20" max="20" width="12.5703125" style="1" bestFit="1" customWidth="1"/>
    <col min="21" max="21" width="6.42578125" style="1" bestFit="1" customWidth="1"/>
    <col min="22" max="22" width="4" style="1" bestFit="1" customWidth="1"/>
    <col min="23" max="16384" width="9.140625" style="1"/>
  </cols>
  <sheetData>
    <row r="1" spans="1:16" s="46" customFormat="1" ht="30" customHeight="1">
      <c r="A1" s="1207" t="s">
        <v>249</v>
      </c>
      <c r="B1" s="1207"/>
      <c r="C1" s="1207"/>
      <c r="D1" s="1207"/>
      <c r="E1" s="48"/>
      <c r="I1" s="47"/>
      <c r="J1" s="47"/>
      <c r="K1" s="47"/>
      <c r="L1" s="47"/>
      <c r="M1" s="47"/>
    </row>
    <row r="2" spans="1:16" s="46" customFormat="1" ht="30" customHeight="1">
      <c r="A2" s="1208" t="s">
        <v>248</v>
      </c>
      <c r="B2" s="1208"/>
      <c r="C2" s="1208"/>
      <c r="D2" s="1208"/>
      <c r="E2" s="48"/>
      <c r="I2" s="47"/>
      <c r="J2" s="47"/>
      <c r="K2" s="47"/>
      <c r="L2" s="47"/>
      <c r="M2" s="47"/>
    </row>
    <row r="3" spans="1:16" ht="39.75" customHeight="1">
      <c r="A3" s="1200"/>
      <c r="B3" s="31" t="s">
        <v>247</v>
      </c>
      <c r="C3" s="30" t="s">
        <v>246</v>
      </c>
      <c r="D3" s="29" t="s">
        <v>245</v>
      </c>
      <c r="E3" s="28"/>
      <c r="N3" s="2"/>
    </row>
    <row r="4" spans="1:16" ht="14.45" customHeight="1">
      <c r="A4" s="1201"/>
      <c r="B4" s="1202" t="s">
        <v>244</v>
      </c>
      <c r="C4" s="1203"/>
      <c r="D4" s="27" t="s">
        <v>8</v>
      </c>
      <c r="E4" s="26"/>
      <c r="F4" s="1" t="s">
        <v>243</v>
      </c>
      <c r="G4" s="1" t="s">
        <v>242</v>
      </c>
      <c r="N4" s="2"/>
    </row>
    <row r="5" spans="1:16" s="42" customFormat="1" ht="12.75" customHeight="1">
      <c r="A5" s="42" t="s">
        <v>241</v>
      </c>
      <c r="B5" s="41">
        <v>19.690000000000001</v>
      </c>
      <c r="C5" s="45" t="s">
        <v>240</v>
      </c>
      <c r="D5" s="41">
        <v>5.36</v>
      </c>
      <c r="E5" s="37"/>
      <c r="F5" s="40" t="s">
        <v>239</v>
      </c>
      <c r="G5" s="44" t="s">
        <v>40</v>
      </c>
      <c r="H5" s="34"/>
      <c r="I5" s="34"/>
      <c r="J5" s="34"/>
      <c r="K5" s="33"/>
      <c r="L5" s="33"/>
      <c r="M5" s="33"/>
      <c r="N5" s="33"/>
      <c r="O5" s="33"/>
      <c r="P5" s="33"/>
    </row>
    <row r="6" spans="1:16" s="42" customFormat="1" ht="12.75" customHeight="1">
      <c r="A6" s="42" t="s">
        <v>238</v>
      </c>
      <c r="B6" s="41">
        <v>19.95</v>
      </c>
      <c r="C6" s="41">
        <v>1.86</v>
      </c>
      <c r="D6" s="41">
        <v>5.36</v>
      </c>
      <c r="E6" s="37"/>
      <c r="F6" s="40" t="s">
        <v>237</v>
      </c>
      <c r="G6" s="44" t="s">
        <v>40</v>
      </c>
      <c r="H6" s="34"/>
      <c r="I6" s="34"/>
      <c r="J6" s="34"/>
      <c r="K6" s="33"/>
      <c r="L6" s="33"/>
      <c r="M6" s="33"/>
      <c r="N6" s="33"/>
    </row>
    <row r="7" spans="1:16" s="42" customFormat="1" ht="12.75" customHeight="1">
      <c r="A7" s="42" t="s">
        <v>236</v>
      </c>
      <c r="B7" s="41">
        <v>16.71</v>
      </c>
      <c r="C7" s="41">
        <v>1.37</v>
      </c>
      <c r="D7" s="41">
        <v>6.61</v>
      </c>
      <c r="E7" s="37"/>
      <c r="F7" s="40" t="s">
        <v>235</v>
      </c>
      <c r="G7" s="39" t="s">
        <v>40</v>
      </c>
      <c r="H7" s="34"/>
      <c r="I7" s="34"/>
      <c r="J7" s="34"/>
      <c r="K7" s="33"/>
      <c r="L7" s="33"/>
      <c r="M7" s="33"/>
      <c r="N7" s="33"/>
    </row>
    <row r="8" spans="1:16" s="42" customFormat="1" ht="12.75" customHeight="1">
      <c r="A8" s="42" t="s">
        <v>234</v>
      </c>
      <c r="B8" s="41">
        <v>11.32</v>
      </c>
      <c r="C8" s="41">
        <v>1.62</v>
      </c>
      <c r="D8" s="41">
        <v>5</v>
      </c>
      <c r="E8" s="37"/>
      <c r="F8" s="40">
        <v>1110000</v>
      </c>
      <c r="G8" s="39" t="s">
        <v>40</v>
      </c>
      <c r="H8" s="34"/>
      <c r="I8" s="34"/>
      <c r="J8" s="34"/>
      <c r="K8" s="33"/>
      <c r="L8" s="33"/>
      <c r="M8" s="33"/>
      <c r="N8" s="33"/>
    </row>
    <row r="9" spans="1:16" s="32" customFormat="1" ht="12.75" customHeight="1">
      <c r="A9" s="38" t="s">
        <v>233</v>
      </c>
      <c r="B9" s="37">
        <v>7.08</v>
      </c>
      <c r="C9" s="37">
        <v>1.96</v>
      </c>
      <c r="D9" s="37">
        <v>0</v>
      </c>
      <c r="E9" s="37"/>
      <c r="F9" s="36" t="s">
        <v>232</v>
      </c>
      <c r="G9" s="43">
        <v>1601</v>
      </c>
      <c r="H9" s="34"/>
      <c r="I9" s="34"/>
      <c r="J9" s="34"/>
      <c r="K9" s="33"/>
      <c r="L9" s="33"/>
      <c r="M9" s="33"/>
      <c r="N9" s="33"/>
    </row>
    <row r="10" spans="1:16" s="32" customFormat="1" ht="12.75" customHeight="1">
      <c r="A10" s="38" t="s">
        <v>231</v>
      </c>
      <c r="B10" s="37">
        <v>13.97</v>
      </c>
      <c r="C10" s="37">
        <v>4.17</v>
      </c>
      <c r="D10" s="37">
        <v>4.17</v>
      </c>
      <c r="E10" s="37"/>
      <c r="F10" s="36" t="s">
        <v>230</v>
      </c>
      <c r="G10" s="43">
        <v>1602</v>
      </c>
      <c r="H10" s="34"/>
      <c r="I10" s="34"/>
      <c r="J10" s="34"/>
      <c r="K10" s="33"/>
      <c r="L10" s="33"/>
      <c r="M10" s="33"/>
      <c r="N10" s="33"/>
    </row>
    <row r="11" spans="1:16" s="32" customFormat="1" ht="12.75" customHeight="1">
      <c r="A11" s="38" t="s">
        <v>229</v>
      </c>
      <c r="B11" s="37">
        <v>9</v>
      </c>
      <c r="C11" s="37">
        <v>10</v>
      </c>
      <c r="D11" s="37">
        <v>0</v>
      </c>
      <c r="E11" s="37"/>
      <c r="F11" s="36" t="s">
        <v>228</v>
      </c>
      <c r="G11" s="43">
        <v>1603</v>
      </c>
      <c r="H11" s="34"/>
      <c r="I11" s="34"/>
      <c r="J11" s="34"/>
      <c r="K11" s="33"/>
      <c r="L11" s="33"/>
      <c r="M11" s="33"/>
      <c r="N11" s="33"/>
    </row>
    <row r="12" spans="1:16" s="32" customFormat="1" ht="12.75" customHeight="1">
      <c r="A12" s="38" t="s">
        <v>227</v>
      </c>
      <c r="B12" s="37">
        <v>10.83</v>
      </c>
      <c r="C12" s="37">
        <v>2.33</v>
      </c>
      <c r="D12" s="37">
        <v>0</v>
      </c>
      <c r="E12" s="37"/>
      <c r="F12" s="36" t="s">
        <v>226</v>
      </c>
      <c r="G12" s="43">
        <v>1604</v>
      </c>
      <c r="H12" s="34"/>
      <c r="I12" s="34"/>
      <c r="J12" s="34"/>
      <c r="K12" s="33"/>
      <c r="L12" s="33"/>
      <c r="M12" s="33"/>
      <c r="N12" s="33"/>
    </row>
    <row r="13" spans="1:16" s="32" customFormat="1" ht="12.75" customHeight="1">
      <c r="A13" s="38" t="s">
        <v>225</v>
      </c>
      <c r="B13" s="37">
        <v>5.66</v>
      </c>
      <c r="C13" s="37">
        <v>0</v>
      </c>
      <c r="D13" s="37">
        <v>0</v>
      </c>
      <c r="E13" s="37"/>
      <c r="F13" s="36" t="s">
        <v>224</v>
      </c>
      <c r="G13" s="43">
        <v>1605</v>
      </c>
      <c r="H13" s="34"/>
      <c r="I13" s="34"/>
      <c r="J13" s="34"/>
      <c r="K13" s="33"/>
      <c r="L13" s="33"/>
      <c r="M13" s="33"/>
      <c r="N13" s="33"/>
    </row>
    <row r="14" spans="1:16" s="32" customFormat="1" ht="12.75" customHeight="1">
      <c r="A14" s="38" t="s">
        <v>223</v>
      </c>
      <c r="B14" s="37">
        <v>6.6</v>
      </c>
      <c r="C14" s="37">
        <v>3.13</v>
      </c>
      <c r="D14" s="37">
        <v>0</v>
      </c>
      <c r="E14" s="37"/>
      <c r="F14" s="36" t="s">
        <v>222</v>
      </c>
      <c r="G14" s="43">
        <v>1606</v>
      </c>
      <c r="H14" s="34"/>
      <c r="I14" s="34"/>
      <c r="J14" s="34"/>
      <c r="K14" s="33"/>
      <c r="L14" s="33"/>
      <c r="M14" s="33"/>
      <c r="N14" s="33"/>
    </row>
    <row r="15" spans="1:16" s="32" customFormat="1" ht="12.75" customHeight="1">
      <c r="A15" s="38" t="s">
        <v>221</v>
      </c>
      <c r="B15" s="37">
        <v>8.73</v>
      </c>
      <c r="C15" s="37">
        <v>1.99</v>
      </c>
      <c r="D15" s="37">
        <v>5.96</v>
      </c>
      <c r="E15" s="37"/>
      <c r="F15" s="36" t="s">
        <v>220</v>
      </c>
      <c r="G15" s="43">
        <v>1607</v>
      </c>
      <c r="H15" s="34"/>
      <c r="I15" s="34"/>
      <c r="J15" s="34"/>
      <c r="K15" s="33"/>
      <c r="L15" s="33"/>
      <c r="M15" s="33"/>
      <c r="N15" s="33"/>
    </row>
    <row r="16" spans="1:16" s="32" customFormat="1" ht="12.75" customHeight="1">
      <c r="A16" s="38" t="s">
        <v>219</v>
      </c>
      <c r="B16" s="37">
        <v>9.81</v>
      </c>
      <c r="C16" s="37">
        <v>0</v>
      </c>
      <c r="D16" s="37">
        <v>4.4800000000000004</v>
      </c>
      <c r="E16" s="37"/>
      <c r="F16" s="36" t="s">
        <v>218</v>
      </c>
      <c r="G16" s="43">
        <v>1608</v>
      </c>
      <c r="H16" s="34"/>
      <c r="I16" s="34"/>
      <c r="J16" s="34"/>
      <c r="K16" s="33"/>
      <c r="L16" s="33"/>
      <c r="M16" s="33"/>
      <c r="N16" s="33"/>
    </row>
    <row r="17" spans="1:14" s="32" customFormat="1" ht="12.75" customHeight="1">
      <c r="A17" s="38" t="s">
        <v>217</v>
      </c>
      <c r="B17" s="37">
        <v>14.78</v>
      </c>
      <c r="C17" s="37">
        <v>0.38</v>
      </c>
      <c r="D17" s="37">
        <v>7.95</v>
      </c>
      <c r="E17" s="37"/>
      <c r="F17" s="36" t="s">
        <v>216</v>
      </c>
      <c r="G17" s="43">
        <v>1609</v>
      </c>
      <c r="H17" s="34"/>
      <c r="I17" s="34"/>
      <c r="J17" s="34"/>
      <c r="K17" s="33"/>
      <c r="L17" s="33"/>
      <c r="M17" s="33"/>
      <c r="N17" s="33"/>
    </row>
    <row r="18" spans="1:14" s="32" customFormat="1" ht="12.75" customHeight="1">
      <c r="A18" s="38" t="s">
        <v>215</v>
      </c>
      <c r="B18" s="37">
        <v>13.04</v>
      </c>
      <c r="C18" s="37">
        <v>2.44</v>
      </c>
      <c r="D18" s="37">
        <v>4.88</v>
      </c>
      <c r="E18" s="37"/>
      <c r="F18" s="36" t="s">
        <v>214</v>
      </c>
      <c r="G18" s="43">
        <v>1610</v>
      </c>
      <c r="H18" s="34"/>
      <c r="I18" s="34"/>
      <c r="J18" s="34"/>
      <c r="K18" s="33"/>
      <c r="L18" s="33"/>
      <c r="M18" s="33"/>
      <c r="N18" s="33"/>
    </row>
    <row r="19" spans="1:14" s="42" customFormat="1" ht="12.75" customHeight="1">
      <c r="A19" s="42" t="s">
        <v>213</v>
      </c>
      <c r="B19" s="41">
        <v>14.17</v>
      </c>
      <c r="C19" s="41">
        <v>1.74</v>
      </c>
      <c r="D19" s="41">
        <v>3.05</v>
      </c>
      <c r="E19" s="37"/>
      <c r="F19" s="40" t="s">
        <v>212</v>
      </c>
      <c r="G19" s="39" t="s">
        <v>40</v>
      </c>
      <c r="H19" s="34"/>
      <c r="I19" s="34"/>
      <c r="J19" s="34"/>
      <c r="K19" s="33"/>
      <c r="L19" s="33"/>
      <c r="M19" s="33"/>
      <c r="N19" s="33"/>
    </row>
    <row r="20" spans="1:14" s="32" customFormat="1" ht="12.75" customHeight="1">
      <c r="A20" s="38" t="s">
        <v>211</v>
      </c>
      <c r="B20" s="37">
        <v>11.37</v>
      </c>
      <c r="C20" s="37">
        <v>1.61</v>
      </c>
      <c r="D20" s="37">
        <v>3.23</v>
      </c>
      <c r="E20" s="37"/>
      <c r="F20" s="36" t="s">
        <v>210</v>
      </c>
      <c r="G20" s="35" t="s">
        <v>209</v>
      </c>
      <c r="H20" s="34"/>
      <c r="I20" s="34"/>
      <c r="J20" s="34"/>
      <c r="K20" s="33"/>
      <c r="L20" s="33"/>
      <c r="M20" s="33"/>
      <c r="N20" s="33"/>
    </row>
    <row r="21" spans="1:14" s="32" customFormat="1" ht="12.75" customHeight="1">
      <c r="A21" s="38" t="s">
        <v>208</v>
      </c>
      <c r="B21" s="37">
        <v>12.23</v>
      </c>
      <c r="C21" s="37">
        <v>1.85</v>
      </c>
      <c r="D21" s="37">
        <v>2.12</v>
      </c>
      <c r="E21" s="37"/>
      <c r="F21" s="36" t="s">
        <v>207</v>
      </c>
      <c r="G21" s="35" t="s">
        <v>206</v>
      </c>
      <c r="H21" s="34"/>
      <c r="I21" s="34"/>
      <c r="J21" s="34"/>
      <c r="K21" s="33"/>
      <c r="L21" s="33"/>
      <c r="M21" s="33"/>
      <c r="N21" s="33"/>
    </row>
    <row r="22" spans="1:14" s="32" customFormat="1" ht="12.75" customHeight="1">
      <c r="A22" s="38" t="s">
        <v>205</v>
      </c>
      <c r="B22" s="37">
        <v>18.07</v>
      </c>
      <c r="C22" s="37">
        <v>0.83</v>
      </c>
      <c r="D22" s="37">
        <v>2.97</v>
      </c>
      <c r="E22" s="37"/>
      <c r="F22" s="36" t="s">
        <v>204</v>
      </c>
      <c r="G22" s="35" t="s">
        <v>203</v>
      </c>
      <c r="H22" s="34"/>
      <c r="I22" s="34"/>
      <c r="J22" s="34"/>
      <c r="K22" s="33"/>
      <c r="L22" s="33"/>
      <c r="M22" s="33"/>
      <c r="N22" s="33"/>
    </row>
    <row r="23" spans="1:14" s="32" customFormat="1" ht="12.75" customHeight="1">
      <c r="A23" s="38" t="s">
        <v>202</v>
      </c>
      <c r="B23" s="37">
        <v>11.93</v>
      </c>
      <c r="C23" s="37">
        <v>3.55</v>
      </c>
      <c r="D23" s="37">
        <v>9.93</v>
      </c>
      <c r="E23" s="37"/>
      <c r="F23" s="36" t="s">
        <v>201</v>
      </c>
      <c r="G23" s="35" t="s">
        <v>200</v>
      </c>
      <c r="H23" s="34"/>
      <c r="I23" s="34"/>
      <c r="J23" s="34"/>
      <c r="K23" s="33"/>
      <c r="L23" s="33"/>
      <c r="M23" s="33"/>
      <c r="N23" s="33"/>
    </row>
    <row r="24" spans="1:14" s="32" customFormat="1" ht="12.75" customHeight="1">
      <c r="A24" s="38" t="s">
        <v>199</v>
      </c>
      <c r="B24" s="37">
        <v>5.41</v>
      </c>
      <c r="C24" s="37">
        <v>0</v>
      </c>
      <c r="D24" s="37">
        <v>0</v>
      </c>
      <c r="E24" s="37"/>
      <c r="F24" s="36" t="s">
        <v>198</v>
      </c>
      <c r="G24" s="35" t="s">
        <v>197</v>
      </c>
      <c r="H24" s="34"/>
      <c r="I24" s="34"/>
      <c r="J24" s="34"/>
      <c r="K24" s="33"/>
      <c r="L24" s="33"/>
      <c r="M24" s="33"/>
      <c r="N24" s="33"/>
    </row>
    <row r="25" spans="1:14" s="32" customFormat="1" ht="12.75" customHeight="1">
      <c r="A25" s="38" t="s">
        <v>196</v>
      </c>
      <c r="B25" s="37">
        <v>8.01</v>
      </c>
      <c r="C25" s="37">
        <v>3.68</v>
      </c>
      <c r="D25" s="37">
        <v>0</v>
      </c>
      <c r="E25" s="37"/>
      <c r="F25" s="36" t="s">
        <v>195</v>
      </c>
      <c r="G25" s="35" t="s">
        <v>194</v>
      </c>
      <c r="H25" s="34"/>
      <c r="I25" s="34"/>
      <c r="J25" s="34"/>
      <c r="K25" s="33"/>
      <c r="L25" s="33"/>
      <c r="M25" s="33"/>
      <c r="N25" s="33"/>
    </row>
    <row r="26" spans="1:14" s="42" customFormat="1" ht="12.75" customHeight="1">
      <c r="A26" s="42" t="s">
        <v>193</v>
      </c>
      <c r="B26" s="41">
        <v>14.02</v>
      </c>
      <c r="C26" s="41">
        <v>1.54</v>
      </c>
      <c r="D26" s="41">
        <v>2.21</v>
      </c>
      <c r="E26" s="37"/>
      <c r="F26" s="40" t="s">
        <v>192</v>
      </c>
      <c r="G26" s="39" t="s">
        <v>40</v>
      </c>
      <c r="H26" s="34"/>
      <c r="I26" s="34"/>
      <c r="J26" s="34"/>
      <c r="K26" s="33"/>
      <c r="L26" s="33"/>
      <c r="M26" s="33"/>
      <c r="N26" s="33"/>
    </row>
    <row r="27" spans="1:14" s="32" customFormat="1" ht="12.75" customHeight="1">
      <c r="A27" s="38" t="s">
        <v>191</v>
      </c>
      <c r="B27" s="37">
        <v>8.0399999999999991</v>
      </c>
      <c r="C27" s="37">
        <v>0</v>
      </c>
      <c r="D27" s="37">
        <v>0</v>
      </c>
      <c r="E27" s="37"/>
      <c r="F27" s="36" t="s">
        <v>190</v>
      </c>
      <c r="G27" s="35" t="s">
        <v>189</v>
      </c>
      <c r="H27" s="34"/>
      <c r="I27" s="34"/>
      <c r="J27" s="34"/>
      <c r="K27" s="33"/>
      <c r="L27" s="33"/>
      <c r="M27" s="33"/>
      <c r="N27" s="33"/>
    </row>
    <row r="28" spans="1:14" s="32" customFormat="1" ht="12.75" customHeight="1">
      <c r="A28" s="38" t="s">
        <v>188</v>
      </c>
      <c r="B28" s="37">
        <v>12.38</v>
      </c>
      <c r="C28" s="37">
        <v>1.1499999999999999</v>
      </c>
      <c r="D28" s="37">
        <v>1.72</v>
      </c>
      <c r="E28" s="37"/>
      <c r="F28" s="36" t="s">
        <v>187</v>
      </c>
      <c r="G28" s="35" t="s">
        <v>186</v>
      </c>
      <c r="H28" s="34"/>
      <c r="I28" s="34"/>
      <c r="J28" s="34"/>
      <c r="K28" s="33"/>
      <c r="L28" s="33"/>
      <c r="M28" s="33"/>
      <c r="N28" s="33"/>
    </row>
    <row r="29" spans="1:14" s="32" customFormat="1" ht="12.75" customHeight="1">
      <c r="A29" s="38" t="s">
        <v>185</v>
      </c>
      <c r="B29" s="37">
        <v>16.989999999999998</v>
      </c>
      <c r="C29" s="37">
        <v>1.67</v>
      </c>
      <c r="D29" s="37">
        <v>2.78</v>
      </c>
      <c r="E29" s="37"/>
      <c r="F29" s="36" t="s">
        <v>184</v>
      </c>
      <c r="G29" s="35" t="s">
        <v>183</v>
      </c>
      <c r="H29" s="34"/>
      <c r="I29" s="34"/>
      <c r="J29" s="34"/>
      <c r="K29" s="33"/>
      <c r="L29" s="33"/>
      <c r="M29" s="33"/>
      <c r="N29" s="33"/>
    </row>
    <row r="30" spans="1:14" s="32" customFormat="1" ht="12.75" customHeight="1">
      <c r="A30" s="38" t="s">
        <v>182</v>
      </c>
      <c r="B30" s="37">
        <v>5.31</v>
      </c>
      <c r="C30" s="37">
        <v>4.3499999999999996</v>
      </c>
      <c r="D30" s="37">
        <v>0</v>
      </c>
      <c r="E30" s="37"/>
      <c r="F30" s="36" t="s">
        <v>181</v>
      </c>
      <c r="G30" s="43">
        <v>1705</v>
      </c>
      <c r="H30" s="34"/>
      <c r="I30" s="34"/>
      <c r="J30" s="34"/>
      <c r="K30" s="33"/>
      <c r="L30" s="33"/>
      <c r="M30" s="33"/>
      <c r="N30" s="33"/>
    </row>
    <row r="31" spans="1:14" s="32" customFormat="1" ht="12.75" customHeight="1">
      <c r="A31" s="38" t="s">
        <v>180</v>
      </c>
      <c r="B31" s="37">
        <v>8.85</v>
      </c>
      <c r="C31" s="37">
        <v>2.86</v>
      </c>
      <c r="D31" s="37">
        <v>0</v>
      </c>
      <c r="E31" s="37"/>
      <c r="F31" s="36" t="s">
        <v>179</v>
      </c>
      <c r="G31" s="35" t="s">
        <v>178</v>
      </c>
      <c r="H31" s="34"/>
      <c r="I31" s="34"/>
      <c r="J31" s="34"/>
      <c r="K31" s="33"/>
      <c r="L31" s="33"/>
      <c r="M31" s="33"/>
      <c r="N31" s="33"/>
    </row>
    <row r="32" spans="1:14" s="32" customFormat="1" ht="12.75" customHeight="1">
      <c r="A32" s="38" t="s">
        <v>177</v>
      </c>
      <c r="B32" s="37">
        <v>7</v>
      </c>
      <c r="C32" s="37">
        <v>0</v>
      </c>
      <c r="D32" s="37">
        <v>0</v>
      </c>
      <c r="E32" s="37"/>
      <c r="F32" s="36" t="s">
        <v>176</v>
      </c>
      <c r="G32" s="35" t="s">
        <v>175</v>
      </c>
      <c r="H32" s="34"/>
      <c r="I32" s="34"/>
      <c r="J32" s="34"/>
      <c r="K32" s="33"/>
      <c r="L32" s="33"/>
      <c r="M32" s="33"/>
      <c r="N32" s="33"/>
    </row>
    <row r="33" spans="1:14" s="32" customFormat="1" ht="12.75" customHeight="1">
      <c r="A33" s="38" t="s">
        <v>174</v>
      </c>
      <c r="B33" s="37">
        <v>13.97</v>
      </c>
      <c r="C33" s="37">
        <v>1.57</v>
      </c>
      <c r="D33" s="37">
        <v>2.75</v>
      </c>
      <c r="E33" s="37"/>
      <c r="F33" s="36" t="s">
        <v>173</v>
      </c>
      <c r="G33" s="35" t="s">
        <v>172</v>
      </c>
      <c r="H33" s="34"/>
      <c r="I33" s="34"/>
      <c r="J33" s="34"/>
      <c r="K33" s="33"/>
      <c r="L33" s="33"/>
      <c r="M33" s="33"/>
      <c r="N33" s="33"/>
    </row>
    <row r="34" spans="1:14" s="32" customFormat="1" ht="12.75" customHeight="1">
      <c r="A34" s="38" t="s">
        <v>171</v>
      </c>
      <c r="B34" s="37">
        <v>13.49</v>
      </c>
      <c r="C34" s="37">
        <v>0</v>
      </c>
      <c r="D34" s="37">
        <v>1.43</v>
      </c>
      <c r="E34" s="37"/>
      <c r="F34" s="36" t="s">
        <v>170</v>
      </c>
      <c r="G34" s="35" t="s">
        <v>169</v>
      </c>
      <c r="H34" s="34"/>
      <c r="I34" s="34"/>
      <c r="J34" s="34"/>
      <c r="K34" s="33"/>
      <c r="L34" s="33"/>
      <c r="M34" s="33"/>
      <c r="N34" s="33"/>
    </row>
    <row r="35" spans="1:14" s="42" customFormat="1" ht="12.75" customHeight="1">
      <c r="A35" s="42" t="s">
        <v>168</v>
      </c>
      <c r="B35" s="41">
        <v>20.62</v>
      </c>
      <c r="C35" s="41">
        <v>1.07</v>
      </c>
      <c r="D35" s="41">
        <v>10.61</v>
      </c>
      <c r="E35" s="37"/>
      <c r="F35" s="40" t="s">
        <v>167</v>
      </c>
      <c r="G35" s="39" t="s">
        <v>40</v>
      </c>
      <c r="H35" s="34"/>
      <c r="I35" s="34"/>
      <c r="J35" s="34"/>
      <c r="K35" s="33"/>
      <c r="L35" s="33"/>
      <c r="M35" s="33"/>
      <c r="N35" s="33"/>
    </row>
    <row r="36" spans="1:14" s="32" customFormat="1" ht="12.75" customHeight="1">
      <c r="A36" s="38" t="s">
        <v>166</v>
      </c>
      <c r="B36" s="37">
        <v>8.18</v>
      </c>
      <c r="C36" s="37">
        <v>5.48</v>
      </c>
      <c r="D36" s="37">
        <v>0</v>
      </c>
      <c r="E36" s="37"/>
      <c r="F36" s="36" t="s">
        <v>165</v>
      </c>
      <c r="G36" s="35" t="s">
        <v>164</v>
      </c>
      <c r="H36" s="34"/>
      <c r="I36" s="34"/>
      <c r="J36" s="34"/>
      <c r="K36" s="33"/>
      <c r="L36" s="33"/>
      <c r="M36" s="33"/>
      <c r="N36" s="33"/>
    </row>
    <row r="37" spans="1:14" s="32" customFormat="1" ht="12.75" customHeight="1">
      <c r="A37" s="38" t="s">
        <v>163</v>
      </c>
      <c r="B37" s="37">
        <v>15.48</v>
      </c>
      <c r="C37" s="37">
        <v>0.96</v>
      </c>
      <c r="D37" s="37">
        <v>6.73</v>
      </c>
      <c r="E37" s="37"/>
      <c r="F37" s="36" t="s">
        <v>162</v>
      </c>
      <c r="G37" s="35" t="s">
        <v>161</v>
      </c>
      <c r="H37" s="34"/>
      <c r="I37" s="34"/>
      <c r="J37" s="34"/>
      <c r="K37" s="33"/>
      <c r="L37" s="33"/>
      <c r="M37" s="33"/>
      <c r="N37" s="33"/>
    </row>
    <row r="38" spans="1:14" s="32" customFormat="1" ht="12.75" customHeight="1">
      <c r="A38" s="38" t="s">
        <v>160</v>
      </c>
      <c r="B38" s="37">
        <v>13.64</v>
      </c>
      <c r="C38" s="37">
        <v>1.77</v>
      </c>
      <c r="D38" s="37">
        <v>1.77</v>
      </c>
      <c r="E38" s="37"/>
      <c r="F38" s="36" t="s">
        <v>159</v>
      </c>
      <c r="G38" s="43">
        <v>1304</v>
      </c>
      <c r="H38" s="34"/>
      <c r="I38" s="34"/>
      <c r="J38" s="34"/>
      <c r="K38" s="33"/>
      <c r="L38" s="33"/>
      <c r="M38" s="33"/>
      <c r="N38" s="33"/>
    </row>
    <row r="39" spans="1:14" s="32" customFormat="1" ht="12.75" customHeight="1">
      <c r="A39" s="38" t="s">
        <v>158</v>
      </c>
      <c r="B39" s="37">
        <v>30.35</v>
      </c>
      <c r="C39" s="37">
        <v>0.53</v>
      </c>
      <c r="D39" s="37">
        <v>15.78</v>
      </c>
      <c r="E39" s="37"/>
      <c r="F39" s="36" t="s">
        <v>157</v>
      </c>
      <c r="G39" s="43">
        <v>1306</v>
      </c>
      <c r="H39" s="34"/>
      <c r="I39" s="34"/>
      <c r="J39" s="34"/>
      <c r="K39" s="33"/>
      <c r="L39" s="33"/>
      <c r="M39" s="33"/>
      <c r="N39" s="33"/>
    </row>
    <row r="40" spans="1:14" s="32" customFormat="1" ht="12.75" customHeight="1">
      <c r="A40" s="38" t="s">
        <v>156</v>
      </c>
      <c r="B40" s="37">
        <v>21.81</v>
      </c>
      <c r="C40" s="37">
        <v>1.43</v>
      </c>
      <c r="D40" s="37">
        <v>11.61</v>
      </c>
      <c r="E40" s="37"/>
      <c r="F40" s="36" t="s">
        <v>155</v>
      </c>
      <c r="G40" s="43">
        <v>1308</v>
      </c>
      <c r="H40" s="34"/>
      <c r="I40" s="34"/>
      <c r="J40" s="34"/>
      <c r="K40" s="33"/>
      <c r="L40" s="33"/>
      <c r="M40" s="33"/>
      <c r="N40" s="33"/>
    </row>
    <row r="41" spans="1:14" s="32" customFormat="1" ht="12.75" customHeight="1">
      <c r="A41" s="38" t="s">
        <v>154</v>
      </c>
      <c r="B41" s="37">
        <v>13.65</v>
      </c>
      <c r="C41" s="37">
        <v>0.51</v>
      </c>
      <c r="D41" s="37">
        <v>1.02</v>
      </c>
      <c r="E41" s="37"/>
      <c r="F41" s="36" t="s">
        <v>153</v>
      </c>
      <c r="G41" s="35" t="s">
        <v>152</v>
      </c>
      <c r="H41" s="34"/>
      <c r="I41" s="34"/>
      <c r="J41" s="34"/>
      <c r="K41" s="33"/>
      <c r="L41" s="33"/>
      <c r="M41" s="33"/>
      <c r="N41" s="33"/>
    </row>
    <row r="42" spans="1:14" s="32" customFormat="1" ht="12.75" customHeight="1">
      <c r="A42" s="38" t="s">
        <v>151</v>
      </c>
      <c r="B42" s="37">
        <v>26.67</v>
      </c>
      <c r="C42" s="37">
        <v>1.1599999999999999</v>
      </c>
      <c r="D42" s="37">
        <v>9.3000000000000007</v>
      </c>
      <c r="E42" s="37"/>
      <c r="F42" s="36" t="s">
        <v>150</v>
      </c>
      <c r="G42" s="43">
        <v>1310</v>
      </c>
      <c r="H42" s="34"/>
      <c r="I42" s="34"/>
      <c r="J42" s="34"/>
      <c r="K42" s="33"/>
      <c r="L42" s="33"/>
      <c r="M42" s="33"/>
      <c r="N42" s="33"/>
    </row>
    <row r="43" spans="1:14" s="32" customFormat="1" ht="12.75" customHeight="1">
      <c r="A43" s="38" t="s">
        <v>149</v>
      </c>
      <c r="B43" s="37">
        <v>30.75</v>
      </c>
      <c r="C43" s="37">
        <v>0.83</v>
      </c>
      <c r="D43" s="37">
        <v>17.239999999999998</v>
      </c>
      <c r="E43" s="37"/>
      <c r="F43" s="36" t="s">
        <v>148</v>
      </c>
      <c r="G43" s="43">
        <v>1312</v>
      </c>
      <c r="H43" s="34"/>
      <c r="I43" s="34"/>
      <c r="J43" s="34"/>
      <c r="K43" s="33"/>
      <c r="L43" s="33"/>
      <c r="M43" s="33"/>
      <c r="N43" s="33"/>
    </row>
    <row r="44" spans="1:14" s="32" customFormat="1" ht="12.75" customHeight="1">
      <c r="A44" s="38" t="s">
        <v>147</v>
      </c>
      <c r="B44" s="37">
        <v>15.47</v>
      </c>
      <c r="C44" s="37">
        <v>0.46</v>
      </c>
      <c r="D44" s="37">
        <v>4.1500000000000004</v>
      </c>
      <c r="E44" s="37"/>
      <c r="F44" s="36" t="s">
        <v>146</v>
      </c>
      <c r="G44" s="43">
        <v>1313</v>
      </c>
      <c r="H44" s="34"/>
      <c r="I44" s="34"/>
      <c r="J44" s="34"/>
      <c r="K44" s="33"/>
      <c r="L44" s="33"/>
      <c r="M44" s="33"/>
      <c r="N44" s="33"/>
    </row>
    <row r="45" spans="1:14" s="42" customFormat="1" ht="12.75" customHeight="1">
      <c r="A45" s="38" t="s">
        <v>145</v>
      </c>
      <c r="B45" s="37">
        <v>14.43</v>
      </c>
      <c r="C45" s="37">
        <v>2.27</v>
      </c>
      <c r="D45" s="37">
        <v>5.68</v>
      </c>
      <c r="E45" s="37"/>
      <c r="F45" s="36" t="s">
        <v>144</v>
      </c>
      <c r="G45" s="35" t="s">
        <v>143</v>
      </c>
      <c r="H45" s="34"/>
      <c r="I45" s="34"/>
      <c r="J45" s="34"/>
      <c r="K45" s="33"/>
      <c r="L45" s="33"/>
      <c r="M45" s="33"/>
      <c r="N45" s="33"/>
    </row>
    <row r="46" spans="1:14" s="32" customFormat="1" ht="12.75" customHeight="1">
      <c r="A46" s="38" t="s">
        <v>142</v>
      </c>
      <c r="B46" s="37">
        <v>11.49</v>
      </c>
      <c r="C46" s="37">
        <v>0</v>
      </c>
      <c r="D46" s="37">
        <v>6.6</v>
      </c>
      <c r="E46" s="37"/>
      <c r="F46" s="36" t="s">
        <v>141</v>
      </c>
      <c r="G46" s="43">
        <v>1314</v>
      </c>
      <c r="H46" s="34"/>
      <c r="I46" s="34"/>
      <c r="J46" s="34"/>
      <c r="K46" s="33"/>
      <c r="L46" s="33"/>
      <c r="M46" s="33"/>
      <c r="N46" s="33"/>
    </row>
    <row r="47" spans="1:14" s="32" customFormat="1" ht="12.75" customHeight="1">
      <c r="A47" s="38" t="s">
        <v>140</v>
      </c>
      <c r="B47" s="37">
        <v>17.02</v>
      </c>
      <c r="C47" s="37">
        <v>0</v>
      </c>
      <c r="D47" s="37">
        <v>0</v>
      </c>
      <c r="E47" s="37"/>
      <c r="F47" s="36" t="s">
        <v>139</v>
      </c>
      <c r="G47" s="35" t="s">
        <v>138</v>
      </c>
      <c r="H47" s="34"/>
      <c r="I47" s="34"/>
      <c r="J47" s="34"/>
      <c r="K47" s="33"/>
      <c r="L47" s="33"/>
      <c r="M47" s="33"/>
      <c r="N47" s="33"/>
    </row>
    <row r="48" spans="1:14" s="32" customFormat="1" ht="12.75" customHeight="1">
      <c r="A48" s="38" t="s">
        <v>137</v>
      </c>
      <c r="B48" s="37">
        <v>12.52</v>
      </c>
      <c r="C48" s="37">
        <v>1.29</v>
      </c>
      <c r="D48" s="37">
        <v>9.0299999999999994</v>
      </c>
      <c r="E48" s="37"/>
      <c r="F48" s="36" t="s">
        <v>136</v>
      </c>
      <c r="G48" s="43">
        <v>1318</v>
      </c>
      <c r="H48" s="34"/>
      <c r="I48" s="34"/>
      <c r="J48" s="34"/>
      <c r="K48" s="33"/>
      <c r="L48" s="33"/>
      <c r="M48" s="33"/>
      <c r="N48" s="33"/>
    </row>
    <row r="49" spans="1:14" s="32" customFormat="1" ht="12.75" customHeight="1">
      <c r="A49" s="38" t="s">
        <v>135</v>
      </c>
      <c r="B49" s="37">
        <v>12.78</v>
      </c>
      <c r="C49" s="37">
        <v>1.35</v>
      </c>
      <c r="D49" s="37">
        <v>0</v>
      </c>
      <c r="E49" s="37"/>
      <c r="F49" s="36" t="s">
        <v>134</v>
      </c>
      <c r="G49" s="35" t="s">
        <v>133</v>
      </c>
      <c r="H49" s="34"/>
      <c r="I49" s="34"/>
      <c r="J49" s="34"/>
      <c r="K49" s="33"/>
      <c r="L49" s="33"/>
      <c r="M49" s="33"/>
      <c r="N49" s="33"/>
    </row>
    <row r="50" spans="1:14" s="32" customFormat="1" ht="12.75" customHeight="1">
      <c r="A50" s="38" t="s">
        <v>132</v>
      </c>
      <c r="B50" s="37">
        <v>12.75</v>
      </c>
      <c r="C50" s="37">
        <v>0.93</v>
      </c>
      <c r="D50" s="37">
        <v>6.94</v>
      </c>
      <c r="E50" s="37"/>
      <c r="F50" s="36" t="s">
        <v>131</v>
      </c>
      <c r="G50" s="43">
        <v>1315</v>
      </c>
      <c r="H50" s="34"/>
      <c r="I50" s="34"/>
      <c r="J50" s="34"/>
      <c r="K50" s="33"/>
      <c r="L50" s="33"/>
      <c r="M50" s="33"/>
      <c r="N50" s="33"/>
    </row>
    <row r="51" spans="1:14" s="32" customFormat="1" ht="12.75" customHeight="1">
      <c r="A51" s="38" t="s">
        <v>130</v>
      </c>
      <c r="B51" s="37">
        <v>23.98</v>
      </c>
      <c r="C51" s="37">
        <v>0</v>
      </c>
      <c r="D51" s="37">
        <v>9.4600000000000009</v>
      </c>
      <c r="E51" s="37"/>
      <c r="F51" s="36" t="s">
        <v>129</v>
      </c>
      <c r="G51" s="43">
        <v>1316</v>
      </c>
      <c r="H51" s="34"/>
      <c r="I51" s="34"/>
      <c r="J51" s="34"/>
      <c r="K51" s="33"/>
      <c r="L51" s="33"/>
      <c r="M51" s="33"/>
      <c r="N51" s="33"/>
    </row>
    <row r="52" spans="1:14" s="32" customFormat="1" ht="12.75" customHeight="1">
      <c r="A52" s="38" t="s">
        <v>128</v>
      </c>
      <c r="B52" s="37">
        <v>22.9</v>
      </c>
      <c r="C52" s="37">
        <v>1.06</v>
      </c>
      <c r="D52" s="37">
        <v>17.149999999999999</v>
      </c>
      <c r="E52" s="37"/>
      <c r="F52" s="36" t="s">
        <v>127</v>
      </c>
      <c r="G52" s="43">
        <v>1317</v>
      </c>
      <c r="H52" s="34"/>
      <c r="I52" s="34"/>
      <c r="J52" s="34"/>
      <c r="K52" s="33"/>
      <c r="L52" s="33"/>
      <c r="M52" s="33"/>
      <c r="N52" s="33"/>
    </row>
    <row r="53" spans="1:14" s="32" customFormat="1" ht="12.75" customHeight="1">
      <c r="A53" s="42" t="s">
        <v>126</v>
      </c>
      <c r="B53" s="41">
        <v>10.18</v>
      </c>
      <c r="C53" s="41">
        <v>3.01</v>
      </c>
      <c r="D53" s="41">
        <v>1.88</v>
      </c>
      <c r="E53" s="37"/>
      <c r="F53" s="40" t="s">
        <v>125</v>
      </c>
      <c r="G53" s="39" t="s">
        <v>40</v>
      </c>
      <c r="H53" s="34"/>
      <c r="I53" s="34"/>
      <c r="J53" s="34"/>
      <c r="K53" s="33"/>
      <c r="L53" s="33"/>
      <c r="M53" s="33"/>
      <c r="N53" s="33"/>
    </row>
    <row r="54" spans="1:14" s="32" customFormat="1" ht="12.75" customHeight="1">
      <c r="A54" s="38" t="s">
        <v>124</v>
      </c>
      <c r="B54" s="37">
        <v>7.91</v>
      </c>
      <c r="C54" s="37">
        <v>0</v>
      </c>
      <c r="D54" s="37">
        <v>6.25</v>
      </c>
      <c r="E54" s="37"/>
      <c r="F54" s="36" t="s">
        <v>123</v>
      </c>
      <c r="G54" s="43">
        <v>1702</v>
      </c>
      <c r="H54" s="34"/>
      <c r="I54" s="34"/>
      <c r="J54" s="34"/>
      <c r="K54" s="33"/>
      <c r="L54" s="33"/>
      <c r="M54" s="33"/>
      <c r="N54" s="33"/>
    </row>
    <row r="55" spans="1:14" s="32" customFormat="1" ht="12.75" customHeight="1">
      <c r="A55" s="38" t="s">
        <v>122</v>
      </c>
      <c r="B55" s="37">
        <v>12.58</v>
      </c>
      <c r="C55" s="37">
        <v>2.63</v>
      </c>
      <c r="D55" s="37">
        <v>0</v>
      </c>
      <c r="E55" s="37"/>
      <c r="F55" s="36" t="s">
        <v>121</v>
      </c>
      <c r="G55" s="43">
        <v>1703</v>
      </c>
      <c r="H55" s="34"/>
      <c r="I55" s="34"/>
      <c r="J55" s="34"/>
      <c r="K55" s="33"/>
      <c r="L55" s="33"/>
      <c r="M55" s="33"/>
      <c r="N55" s="33"/>
    </row>
    <row r="56" spans="1:14" s="32" customFormat="1" ht="12.75" customHeight="1">
      <c r="A56" s="38" t="s">
        <v>120</v>
      </c>
      <c r="B56" s="37">
        <v>6.5</v>
      </c>
      <c r="C56" s="37">
        <v>5.41</v>
      </c>
      <c r="D56" s="37">
        <v>0</v>
      </c>
      <c r="E56" s="37"/>
      <c r="F56" s="36" t="s">
        <v>119</v>
      </c>
      <c r="G56" s="43">
        <v>1706</v>
      </c>
      <c r="H56" s="34"/>
      <c r="I56" s="34"/>
      <c r="J56" s="34"/>
      <c r="K56" s="33"/>
      <c r="L56" s="33"/>
      <c r="M56" s="33"/>
      <c r="N56" s="33"/>
    </row>
    <row r="57" spans="1:14" s="32" customFormat="1" ht="12.75" customHeight="1">
      <c r="A57" s="38" t="s">
        <v>118</v>
      </c>
      <c r="B57" s="37">
        <v>5.14</v>
      </c>
      <c r="C57" s="37">
        <v>10.53</v>
      </c>
      <c r="D57" s="37">
        <v>21.05</v>
      </c>
      <c r="E57" s="37"/>
      <c r="F57" s="36" t="s">
        <v>117</v>
      </c>
      <c r="G57" s="43">
        <v>1709</v>
      </c>
      <c r="H57" s="34"/>
      <c r="I57" s="34"/>
      <c r="J57" s="34"/>
      <c r="K57" s="33"/>
      <c r="L57" s="33"/>
      <c r="M57" s="33"/>
      <c r="N57" s="33"/>
    </row>
    <row r="58" spans="1:14" s="32" customFormat="1" ht="12.75" customHeight="1">
      <c r="A58" s="38" t="s">
        <v>116</v>
      </c>
      <c r="B58" s="37">
        <v>9.5399999999999991</v>
      </c>
      <c r="C58" s="37">
        <v>2.27</v>
      </c>
      <c r="D58" s="37">
        <v>0</v>
      </c>
      <c r="E58" s="37"/>
      <c r="F58" s="36" t="s">
        <v>115</v>
      </c>
      <c r="G58" s="43">
        <v>1712</v>
      </c>
      <c r="H58" s="34"/>
      <c r="I58" s="34"/>
      <c r="J58" s="34"/>
      <c r="K58" s="33"/>
      <c r="L58" s="33"/>
      <c r="M58" s="33"/>
      <c r="N58" s="33"/>
    </row>
    <row r="59" spans="1:14" s="32" customFormat="1" ht="12.75" customHeight="1">
      <c r="A59" s="38" t="s">
        <v>114</v>
      </c>
      <c r="B59" s="37">
        <v>9.57</v>
      </c>
      <c r="C59" s="37">
        <v>0</v>
      </c>
      <c r="D59" s="37">
        <v>0</v>
      </c>
      <c r="E59" s="37"/>
      <c r="F59" s="36" t="s">
        <v>113</v>
      </c>
      <c r="G59" s="43">
        <v>1713</v>
      </c>
      <c r="H59" s="34"/>
      <c r="I59" s="34"/>
      <c r="J59" s="34"/>
      <c r="K59" s="33"/>
      <c r="L59" s="33"/>
      <c r="M59" s="33"/>
      <c r="N59" s="33"/>
    </row>
    <row r="60" spans="1:14" s="32" customFormat="1" ht="12.75" customHeight="1">
      <c r="A60" s="42" t="s">
        <v>112</v>
      </c>
      <c r="B60" s="41">
        <v>12.78</v>
      </c>
      <c r="C60" s="41">
        <v>1.7</v>
      </c>
      <c r="D60" s="41">
        <v>3.47</v>
      </c>
      <c r="E60" s="37"/>
      <c r="F60" s="40" t="s">
        <v>111</v>
      </c>
      <c r="G60" s="39" t="s">
        <v>40</v>
      </c>
      <c r="H60" s="34"/>
      <c r="I60" s="34"/>
      <c r="J60" s="34"/>
      <c r="K60" s="33"/>
      <c r="L60" s="33"/>
      <c r="M60" s="33"/>
      <c r="N60" s="33"/>
    </row>
    <row r="61" spans="1:14" s="42" customFormat="1" ht="12.75" customHeight="1">
      <c r="A61" s="38" t="s">
        <v>110</v>
      </c>
      <c r="B61" s="37">
        <v>12.07</v>
      </c>
      <c r="C61" s="37">
        <v>2.02</v>
      </c>
      <c r="D61" s="37">
        <v>4.55</v>
      </c>
      <c r="E61" s="37"/>
      <c r="F61" s="36" t="s">
        <v>109</v>
      </c>
      <c r="G61" s="43">
        <v>1301</v>
      </c>
      <c r="H61" s="34"/>
      <c r="I61" s="34"/>
      <c r="J61" s="34"/>
      <c r="K61" s="33"/>
      <c r="L61" s="33"/>
      <c r="M61" s="33"/>
      <c r="N61" s="33"/>
    </row>
    <row r="62" spans="1:14" s="32" customFormat="1" ht="12.75" customHeight="1">
      <c r="A62" s="38" t="s">
        <v>108</v>
      </c>
      <c r="B62" s="37">
        <v>6.47</v>
      </c>
      <c r="C62" s="37">
        <v>7.14</v>
      </c>
      <c r="D62" s="37">
        <v>0</v>
      </c>
      <c r="E62" s="37"/>
      <c r="F62" s="36" t="s">
        <v>107</v>
      </c>
      <c r="G62" s="43">
        <v>1302</v>
      </c>
      <c r="H62" s="34"/>
      <c r="I62" s="34"/>
      <c r="J62" s="34"/>
      <c r="K62" s="33"/>
      <c r="L62" s="33"/>
      <c r="M62" s="33"/>
      <c r="N62" s="33"/>
    </row>
    <row r="63" spans="1:14" s="32" customFormat="1" ht="12.75" customHeight="1">
      <c r="A63" s="38" t="s">
        <v>106</v>
      </c>
      <c r="B63" s="37">
        <v>6.57</v>
      </c>
      <c r="C63" s="37">
        <v>0</v>
      </c>
      <c r="D63" s="37">
        <v>0</v>
      </c>
      <c r="E63" s="37"/>
      <c r="F63" s="36" t="s">
        <v>105</v>
      </c>
      <c r="G63" s="35" t="s">
        <v>104</v>
      </c>
      <c r="H63" s="34"/>
      <c r="I63" s="34"/>
      <c r="J63" s="34"/>
      <c r="K63" s="33"/>
      <c r="L63" s="33"/>
      <c r="M63" s="33"/>
      <c r="N63" s="33"/>
    </row>
    <row r="64" spans="1:14" s="32" customFormat="1" ht="12.75" customHeight="1">
      <c r="A64" s="38" t="s">
        <v>103</v>
      </c>
      <c r="B64" s="37">
        <v>4.93</v>
      </c>
      <c r="C64" s="37">
        <v>5.56</v>
      </c>
      <c r="D64" s="37">
        <v>5.56</v>
      </c>
      <c r="E64" s="37"/>
      <c r="F64" s="36" t="s">
        <v>102</v>
      </c>
      <c r="G64" s="35" t="s">
        <v>101</v>
      </c>
      <c r="H64" s="34"/>
      <c r="I64" s="34"/>
      <c r="J64" s="34"/>
      <c r="K64" s="33"/>
      <c r="L64" s="33"/>
      <c r="M64" s="33"/>
      <c r="N64" s="33"/>
    </row>
    <row r="65" spans="1:14" s="32" customFormat="1" ht="12.75" customHeight="1">
      <c r="A65" s="38" t="s">
        <v>100</v>
      </c>
      <c r="B65" s="37">
        <v>5.23</v>
      </c>
      <c r="C65" s="37">
        <v>0</v>
      </c>
      <c r="D65" s="37">
        <v>0</v>
      </c>
      <c r="E65" s="37"/>
      <c r="F65" s="36" t="s">
        <v>99</v>
      </c>
      <c r="G65" s="43">
        <v>1804</v>
      </c>
      <c r="H65" s="34"/>
      <c r="I65" s="34"/>
      <c r="J65" s="34"/>
      <c r="K65" s="33"/>
      <c r="L65" s="33"/>
      <c r="M65" s="33"/>
      <c r="N65" s="33"/>
    </row>
    <row r="66" spans="1:14" s="32" customFormat="1" ht="12.75" customHeight="1">
      <c r="A66" s="38" t="s">
        <v>98</v>
      </c>
      <c r="B66" s="37">
        <v>15.3</v>
      </c>
      <c r="C66" s="37">
        <v>2.75</v>
      </c>
      <c r="D66" s="37">
        <v>1.38</v>
      </c>
      <c r="E66" s="37"/>
      <c r="F66" s="36" t="s">
        <v>97</v>
      </c>
      <c r="G66" s="43">
        <v>1303</v>
      </c>
      <c r="H66" s="34"/>
      <c r="I66" s="34"/>
      <c r="J66" s="34"/>
      <c r="K66" s="33"/>
      <c r="L66" s="33"/>
      <c r="M66" s="33"/>
      <c r="N66" s="33"/>
    </row>
    <row r="67" spans="1:14" s="42" customFormat="1" ht="12.75" customHeight="1">
      <c r="A67" s="38" t="s">
        <v>96</v>
      </c>
      <c r="B67" s="37">
        <v>12.32</v>
      </c>
      <c r="C67" s="37">
        <v>0</v>
      </c>
      <c r="D67" s="37">
        <v>3.29</v>
      </c>
      <c r="E67" s="37"/>
      <c r="F67" s="36" t="s">
        <v>95</v>
      </c>
      <c r="G67" s="43">
        <v>1305</v>
      </c>
      <c r="H67" s="34"/>
      <c r="I67" s="34"/>
      <c r="J67" s="34"/>
      <c r="K67" s="33"/>
      <c r="L67" s="33"/>
      <c r="M67" s="33"/>
      <c r="N67" s="33"/>
    </row>
    <row r="68" spans="1:14" s="32" customFormat="1" ht="12.75" customHeight="1">
      <c r="A68" s="38" t="s">
        <v>94</v>
      </c>
      <c r="B68" s="37">
        <v>24.09</v>
      </c>
      <c r="C68" s="37">
        <v>2.0699999999999998</v>
      </c>
      <c r="D68" s="37">
        <v>4.1399999999999997</v>
      </c>
      <c r="E68" s="37"/>
      <c r="F68" s="36" t="s">
        <v>93</v>
      </c>
      <c r="G68" s="43">
        <v>1307</v>
      </c>
      <c r="H68" s="34"/>
      <c r="I68" s="34"/>
      <c r="J68" s="34"/>
      <c r="K68" s="33"/>
      <c r="L68" s="33"/>
      <c r="M68" s="33"/>
      <c r="N68" s="33"/>
    </row>
    <row r="69" spans="1:14" s="32" customFormat="1" ht="12.75" customHeight="1">
      <c r="A69" s="38" t="s">
        <v>92</v>
      </c>
      <c r="B69" s="37">
        <v>11.31</v>
      </c>
      <c r="C69" s="37">
        <v>1.19</v>
      </c>
      <c r="D69" s="37">
        <v>5.36</v>
      </c>
      <c r="E69" s="37"/>
      <c r="F69" s="36" t="s">
        <v>91</v>
      </c>
      <c r="G69" s="43">
        <v>1309</v>
      </c>
      <c r="H69" s="34"/>
      <c r="I69" s="34"/>
      <c r="J69" s="34"/>
      <c r="K69" s="33"/>
      <c r="L69" s="33"/>
      <c r="M69" s="33"/>
      <c r="N69" s="33"/>
    </row>
    <row r="70" spans="1:14" s="32" customFormat="1" ht="12.75" customHeight="1">
      <c r="A70" s="38" t="s">
        <v>90</v>
      </c>
      <c r="B70" s="37">
        <v>12.92</v>
      </c>
      <c r="C70" s="37">
        <v>1.08</v>
      </c>
      <c r="D70" s="37">
        <v>4.66</v>
      </c>
      <c r="E70" s="37"/>
      <c r="F70" s="36" t="s">
        <v>89</v>
      </c>
      <c r="G70" s="43">
        <v>1311</v>
      </c>
      <c r="H70" s="34"/>
      <c r="I70" s="34"/>
      <c r="J70" s="34"/>
      <c r="K70" s="33"/>
      <c r="L70" s="33"/>
      <c r="M70" s="33"/>
      <c r="N70" s="33"/>
    </row>
    <row r="71" spans="1:14" s="32" customFormat="1" ht="12.75" customHeight="1">
      <c r="A71" s="38" t="s">
        <v>88</v>
      </c>
      <c r="B71" s="37">
        <v>4.91</v>
      </c>
      <c r="C71" s="37">
        <v>0</v>
      </c>
      <c r="D71" s="37">
        <v>0</v>
      </c>
      <c r="E71" s="37"/>
      <c r="F71" s="36" t="s">
        <v>87</v>
      </c>
      <c r="G71" s="43">
        <v>1813</v>
      </c>
      <c r="H71" s="34"/>
      <c r="I71" s="34"/>
      <c r="J71" s="34"/>
      <c r="K71" s="33"/>
      <c r="L71" s="33"/>
      <c r="M71" s="33"/>
      <c r="N71" s="33"/>
    </row>
    <row r="72" spans="1:14" s="32" customFormat="1" ht="12.75" customHeight="1">
      <c r="A72" s="42" t="s">
        <v>86</v>
      </c>
      <c r="B72" s="41">
        <v>13.19</v>
      </c>
      <c r="C72" s="41">
        <v>1.2</v>
      </c>
      <c r="D72" s="41">
        <v>3.59</v>
      </c>
      <c r="E72" s="37"/>
      <c r="F72" s="40" t="s">
        <v>85</v>
      </c>
      <c r="G72" s="39" t="s">
        <v>40</v>
      </c>
      <c r="H72" s="34"/>
      <c r="I72" s="34"/>
      <c r="J72" s="34"/>
      <c r="K72" s="33"/>
      <c r="L72" s="33"/>
      <c r="M72" s="33"/>
      <c r="N72" s="33"/>
    </row>
    <row r="73" spans="1:14" s="32" customFormat="1" ht="12.75" customHeight="1">
      <c r="A73" s="38" t="s">
        <v>84</v>
      </c>
      <c r="B73" s="37">
        <v>10.82</v>
      </c>
      <c r="C73" s="37">
        <v>2.94</v>
      </c>
      <c r="D73" s="37">
        <v>2.94</v>
      </c>
      <c r="E73" s="37"/>
      <c r="F73" s="36" t="s">
        <v>83</v>
      </c>
      <c r="G73" s="43">
        <v>1701</v>
      </c>
      <c r="H73" s="34"/>
      <c r="I73" s="34"/>
      <c r="J73" s="34"/>
      <c r="K73" s="33"/>
      <c r="L73" s="33"/>
      <c r="M73" s="33"/>
      <c r="N73" s="33"/>
    </row>
    <row r="74" spans="1:14" s="32" customFormat="1" ht="12.75" customHeight="1">
      <c r="A74" s="38" t="s">
        <v>82</v>
      </c>
      <c r="B74" s="37">
        <v>12.46</v>
      </c>
      <c r="C74" s="37">
        <v>7.14</v>
      </c>
      <c r="D74" s="37">
        <v>0</v>
      </c>
      <c r="E74" s="37"/>
      <c r="F74" s="36" t="s">
        <v>81</v>
      </c>
      <c r="G74" s="43">
        <v>1801</v>
      </c>
      <c r="H74" s="34"/>
      <c r="I74" s="34"/>
      <c r="J74" s="34"/>
      <c r="K74" s="33"/>
      <c r="L74" s="33"/>
      <c r="M74" s="33"/>
      <c r="N74" s="33"/>
    </row>
    <row r="75" spans="1:14" s="32" customFormat="1" ht="12.75" customHeight="1">
      <c r="A75" s="38" t="s">
        <v>80</v>
      </c>
      <c r="B75" s="37">
        <v>7.48</v>
      </c>
      <c r="C75" s="37">
        <v>0</v>
      </c>
      <c r="D75" s="37">
        <v>0</v>
      </c>
      <c r="E75" s="37"/>
      <c r="F75" s="36" t="s">
        <v>79</v>
      </c>
      <c r="G75" s="35" t="s">
        <v>78</v>
      </c>
      <c r="H75" s="34"/>
      <c r="I75" s="34"/>
      <c r="J75" s="34"/>
      <c r="K75" s="33"/>
      <c r="L75" s="33"/>
      <c r="M75" s="33"/>
      <c r="N75" s="33"/>
    </row>
    <row r="76" spans="1:14" s="32" customFormat="1" ht="12.75" customHeight="1">
      <c r="A76" s="38" t="s">
        <v>77</v>
      </c>
      <c r="B76" s="37">
        <v>6.87</v>
      </c>
      <c r="C76" s="37">
        <v>0</v>
      </c>
      <c r="D76" s="37">
        <v>0</v>
      </c>
      <c r="E76" s="37"/>
      <c r="F76" s="36" t="s">
        <v>76</v>
      </c>
      <c r="G76" s="35" t="s">
        <v>75</v>
      </c>
      <c r="H76" s="34"/>
      <c r="I76" s="34"/>
      <c r="J76" s="34"/>
      <c r="K76" s="33"/>
      <c r="L76" s="33"/>
      <c r="M76" s="33"/>
      <c r="N76" s="33"/>
    </row>
    <row r="77" spans="1:14" s="32" customFormat="1" ht="12.75" customHeight="1">
      <c r="A77" s="38" t="s">
        <v>74</v>
      </c>
      <c r="B77" s="37">
        <v>15.66</v>
      </c>
      <c r="C77" s="37">
        <v>0</v>
      </c>
      <c r="D77" s="37">
        <v>9.33</v>
      </c>
      <c r="E77" s="37"/>
      <c r="F77" s="36" t="s">
        <v>73</v>
      </c>
      <c r="G77" s="43">
        <v>1805</v>
      </c>
      <c r="H77" s="34"/>
      <c r="I77" s="34"/>
      <c r="J77" s="34"/>
      <c r="K77" s="33"/>
      <c r="L77" s="33"/>
      <c r="M77" s="33"/>
      <c r="N77" s="33"/>
    </row>
    <row r="78" spans="1:14" s="32" customFormat="1" ht="12.75" customHeight="1">
      <c r="A78" s="38" t="s">
        <v>72</v>
      </c>
      <c r="B78" s="37">
        <v>7.56</v>
      </c>
      <c r="C78" s="37">
        <v>0</v>
      </c>
      <c r="D78" s="37">
        <v>0</v>
      </c>
      <c r="E78" s="37"/>
      <c r="F78" s="36" t="s">
        <v>71</v>
      </c>
      <c r="G78" s="43">
        <v>1704</v>
      </c>
      <c r="H78" s="34"/>
      <c r="I78" s="34"/>
      <c r="J78" s="34"/>
      <c r="K78" s="33"/>
      <c r="L78" s="33"/>
      <c r="M78" s="33"/>
      <c r="N78" s="33"/>
    </row>
    <row r="79" spans="1:14" s="32" customFormat="1" ht="12.75" customHeight="1">
      <c r="A79" s="38" t="s">
        <v>70</v>
      </c>
      <c r="B79" s="37">
        <v>7.9</v>
      </c>
      <c r="C79" s="37">
        <v>3.57</v>
      </c>
      <c r="D79" s="37">
        <v>0</v>
      </c>
      <c r="E79" s="37"/>
      <c r="F79" s="36" t="s">
        <v>69</v>
      </c>
      <c r="G79" s="43">
        <v>1807</v>
      </c>
      <c r="H79" s="34"/>
      <c r="I79" s="34"/>
      <c r="J79" s="34"/>
      <c r="K79" s="33"/>
      <c r="L79" s="33"/>
      <c r="M79" s="33"/>
      <c r="N79" s="33"/>
    </row>
    <row r="80" spans="1:14" s="32" customFormat="1" ht="12.75" customHeight="1">
      <c r="A80" s="38" t="s">
        <v>68</v>
      </c>
      <c r="B80" s="37">
        <v>11.01</v>
      </c>
      <c r="C80" s="37">
        <v>0</v>
      </c>
      <c r="D80" s="37">
        <v>9.09</v>
      </c>
      <c r="E80" s="37"/>
      <c r="F80" s="36" t="s">
        <v>67</v>
      </c>
      <c r="G80" s="43">
        <v>1707</v>
      </c>
      <c r="H80" s="34"/>
      <c r="I80" s="34"/>
      <c r="J80" s="34"/>
      <c r="K80" s="33"/>
      <c r="L80" s="33"/>
      <c r="M80" s="33"/>
      <c r="N80" s="33"/>
    </row>
    <row r="81" spans="1:14" s="32" customFormat="1" ht="12.75" customHeight="1">
      <c r="A81" s="38" t="s">
        <v>66</v>
      </c>
      <c r="B81" s="37">
        <v>7.68</v>
      </c>
      <c r="C81" s="37">
        <v>0</v>
      </c>
      <c r="D81" s="37">
        <v>0</v>
      </c>
      <c r="E81" s="37"/>
      <c r="F81" s="36" t="s">
        <v>65</v>
      </c>
      <c r="G81" s="43">
        <v>1812</v>
      </c>
      <c r="H81" s="34"/>
      <c r="I81" s="34"/>
      <c r="J81" s="34"/>
      <c r="K81" s="33"/>
      <c r="L81" s="33"/>
      <c r="M81" s="33"/>
      <c r="N81" s="33"/>
    </row>
    <row r="82" spans="1:14" s="32" customFormat="1" ht="12.75" customHeight="1">
      <c r="A82" s="38" t="s">
        <v>64</v>
      </c>
      <c r="B82" s="37">
        <v>9.68</v>
      </c>
      <c r="C82" s="37">
        <v>0</v>
      </c>
      <c r="D82" s="37">
        <v>8.33</v>
      </c>
      <c r="E82" s="37"/>
      <c r="F82" s="36" t="s">
        <v>63</v>
      </c>
      <c r="G82" s="43">
        <v>1708</v>
      </c>
      <c r="H82" s="34"/>
      <c r="I82" s="34"/>
      <c r="J82" s="34"/>
      <c r="K82" s="33"/>
      <c r="L82" s="33"/>
      <c r="M82" s="33"/>
      <c r="N82" s="33"/>
    </row>
    <row r="83" spans="1:14" s="32" customFormat="1" ht="12.75" customHeight="1">
      <c r="A83" s="38" t="s">
        <v>62</v>
      </c>
      <c r="B83" s="37">
        <v>12.45</v>
      </c>
      <c r="C83" s="37">
        <v>6.25</v>
      </c>
      <c r="D83" s="37">
        <v>0</v>
      </c>
      <c r="E83" s="37"/>
      <c r="F83" s="36" t="s">
        <v>61</v>
      </c>
      <c r="G83" s="43">
        <v>1710</v>
      </c>
      <c r="H83" s="34"/>
      <c r="I83" s="34"/>
      <c r="J83" s="34"/>
      <c r="K83" s="33"/>
      <c r="L83" s="33"/>
      <c r="M83" s="33"/>
      <c r="N83" s="33"/>
    </row>
    <row r="84" spans="1:14" s="32" customFormat="1" ht="12.75" customHeight="1">
      <c r="A84" s="38" t="s">
        <v>60</v>
      </c>
      <c r="B84" s="37">
        <v>5.99</v>
      </c>
      <c r="C84" s="37">
        <v>0</v>
      </c>
      <c r="D84" s="37">
        <v>0</v>
      </c>
      <c r="E84" s="37"/>
      <c r="F84" s="36" t="s">
        <v>59</v>
      </c>
      <c r="G84" s="43">
        <v>1711</v>
      </c>
      <c r="H84" s="34"/>
      <c r="I84" s="34"/>
      <c r="J84" s="34"/>
      <c r="K84" s="33"/>
      <c r="L84" s="33"/>
      <c r="M84" s="33"/>
      <c r="N84" s="33"/>
    </row>
    <row r="85" spans="1:14" s="32" customFormat="1" ht="12.75" customHeight="1">
      <c r="A85" s="38" t="s">
        <v>58</v>
      </c>
      <c r="B85" s="37">
        <v>10.039999999999999</v>
      </c>
      <c r="C85" s="37">
        <v>5.56</v>
      </c>
      <c r="D85" s="37">
        <v>0</v>
      </c>
      <c r="E85" s="37"/>
      <c r="F85" s="36" t="s">
        <v>57</v>
      </c>
      <c r="G85" s="43">
        <v>1815</v>
      </c>
      <c r="H85" s="34"/>
      <c r="I85" s="34"/>
      <c r="J85" s="34"/>
      <c r="K85" s="33"/>
      <c r="L85" s="33"/>
      <c r="M85" s="33"/>
      <c r="N85" s="33"/>
    </row>
    <row r="86" spans="1:14" s="32" customFormat="1" ht="12.75" customHeight="1">
      <c r="A86" s="38" t="s">
        <v>56</v>
      </c>
      <c r="B86" s="37">
        <v>11.31</v>
      </c>
      <c r="C86" s="37">
        <v>0</v>
      </c>
      <c r="D86" s="37">
        <v>0</v>
      </c>
      <c r="E86" s="37"/>
      <c r="F86" s="36" t="s">
        <v>55</v>
      </c>
      <c r="G86" s="43">
        <v>1818</v>
      </c>
      <c r="H86" s="34"/>
      <c r="I86" s="34"/>
      <c r="J86" s="34"/>
      <c r="K86" s="33"/>
      <c r="L86" s="33"/>
      <c r="M86" s="33"/>
      <c r="N86" s="33"/>
    </row>
    <row r="87" spans="1:14" s="42" customFormat="1" ht="12.75" customHeight="1">
      <c r="A87" s="38" t="s">
        <v>54</v>
      </c>
      <c r="B87" s="37">
        <v>7.82</v>
      </c>
      <c r="C87" s="37">
        <v>0</v>
      </c>
      <c r="D87" s="37">
        <v>0</v>
      </c>
      <c r="E87" s="37"/>
      <c r="F87" s="36" t="s">
        <v>53</v>
      </c>
      <c r="G87" s="43">
        <v>1819</v>
      </c>
      <c r="H87" s="34"/>
      <c r="I87" s="34"/>
      <c r="J87" s="34"/>
      <c r="K87" s="33"/>
      <c r="L87" s="33"/>
      <c r="M87" s="33"/>
      <c r="N87" s="33"/>
    </row>
    <row r="88" spans="1:14" s="32" customFormat="1" ht="12.75" customHeight="1">
      <c r="A88" s="38" t="s">
        <v>52</v>
      </c>
      <c r="B88" s="37">
        <v>8.2200000000000006</v>
      </c>
      <c r="C88" s="37">
        <v>5</v>
      </c>
      <c r="D88" s="37">
        <v>0</v>
      </c>
      <c r="E88" s="37"/>
      <c r="F88" s="36" t="s">
        <v>51</v>
      </c>
      <c r="G88" s="43">
        <v>1820</v>
      </c>
      <c r="H88" s="34"/>
      <c r="I88" s="34"/>
      <c r="J88" s="34"/>
      <c r="K88" s="33"/>
      <c r="L88" s="33"/>
      <c r="M88" s="33"/>
      <c r="N88" s="33"/>
    </row>
    <row r="89" spans="1:14" s="32" customFormat="1" ht="12.75" customHeight="1">
      <c r="A89" s="38" t="s">
        <v>50</v>
      </c>
      <c r="B89" s="37">
        <v>8.5299999999999994</v>
      </c>
      <c r="C89" s="37">
        <v>0</v>
      </c>
      <c r="D89" s="37">
        <v>0</v>
      </c>
      <c r="E89" s="37"/>
      <c r="F89" s="36" t="s">
        <v>49</v>
      </c>
      <c r="G89" s="35" t="s">
        <v>48</v>
      </c>
      <c r="H89" s="34"/>
      <c r="I89" s="34"/>
      <c r="J89" s="34"/>
      <c r="K89" s="33"/>
      <c r="L89" s="33"/>
      <c r="M89" s="33"/>
      <c r="N89" s="33"/>
    </row>
    <row r="90" spans="1:14" s="32" customFormat="1" ht="12.75" customHeight="1">
      <c r="A90" s="38" t="s">
        <v>47</v>
      </c>
      <c r="B90" s="37">
        <v>8.5399999999999991</v>
      </c>
      <c r="C90" s="37">
        <v>0</v>
      </c>
      <c r="D90" s="37">
        <v>0</v>
      </c>
      <c r="E90" s="37"/>
      <c r="F90" s="36" t="s">
        <v>46</v>
      </c>
      <c r="G90" s="35" t="s">
        <v>45</v>
      </c>
      <c r="H90" s="34"/>
      <c r="I90" s="34"/>
      <c r="J90" s="34"/>
      <c r="K90" s="33"/>
      <c r="L90" s="33"/>
      <c r="M90" s="33"/>
      <c r="N90" s="33"/>
    </row>
    <row r="91" spans="1:14" s="32" customFormat="1" ht="12.75" customHeight="1">
      <c r="A91" s="38" t="s">
        <v>44</v>
      </c>
      <c r="B91" s="37">
        <v>21.34</v>
      </c>
      <c r="C91" s="37">
        <v>0.6</v>
      </c>
      <c r="D91" s="37">
        <v>4.1900000000000004</v>
      </c>
      <c r="E91" s="37"/>
      <c r="F91" s="36" t="s">
        <v>43</v>
      </c>
      <c r="G91" s="43">
        <v>1714</v>
      </c>
      <c r="H91" s="34"/>
      <c r="I91" s="34"/>
      <c r="J91" s="34"/>
      <c r="K91" s="33"/>
      <c r="L91" s="33"/>
      <c r="M91" s="33"/>
      <c r="N91" s="33"/>
    </row>
    <row r="92" spans="1:14" s="32" customFormat="1" ht="12.75" customHeight="1">
      <c r="A92" s="42" t="s">
        <v>42</v>
      </c>
      <c r="B92" s="41">
        <v>13.33</v>
      </c>
      <c r="C92" s="41">
        <v>1.02</v>
      </c>
      <c r="D92" s="41">
        <v>3.07</v>
      </c>
      <c r="E92" s="37"/>
      <c r="F92" s="40" t="s">
        <v>41</v>
      </c>
      <c r="G92" s="39" t="s">
        <v>40</v>
      </c>
      <c r="H92" s="34"/>
      <c r="I92" s="34"/>
      <c r="J92" s="34"/>
      <c r="K92" s="33"/>
      <c r="L92" s="33"/>
      <c r="M92" s="33"/>
      <c r="N92" s="33"/>
    </row>
    <row r="93" spans="1:14" s="32" customFormat="1" ht="12.75" customHeight="1">
      <c r="A93" s="38" t="s">
        <v>39</v>
      </c>
      <c r="B93" s="37">
        <v>16.420000000000002</v>
      </c>
      <c r="C93" s="37">
        <v>0</v>
      </c>
      <c r="D93" s="37">
        <v>0</v>
      </c>
      <c r="E93" s="37"/>
      <c r="F93" s="36" t="s">
        <v>38</v>
      </c>
      <c r="G93" s="35" t="s">
        <v>37</v>
      </c>
      <c r="H93" s="34"/>
      <c r="I93" s="34"/>
      <c r="J93" s="34"/>
      <c r="K93" s="33"/>
      <c r="L93" s="33"/>
      <c r="M93" s="33"/>
      <c r="N93" s="33"/>
    </row>
    <row r="94" spans="1:14" s="32" customFormat="1" ht="12.75" customHeight="1">
      <c r="A94" s="38" t="s">
        <v>36</v>
      </c>
      <c r="B94" s="37">
        <v>18.690000000000001</v>
      </c>
      <c r="C94" s="37">
        <v>0</v>
      </c>
      <c r="D94" s="37">
        <v>6.74</v>
      </c>
      <c r="E94" s="37"/>
      <c r="F94" s="36" t="s">
        <v>35</v>
      </c>
      <c r="G94" s="35" t="s">
        <v>34</v>
      </c>
      <c r="H94" s="34"/>
      <c r="I94" s="34"/>
      <c r="J94" s="34"/>
      <c r="K94" s="33"/>
      <c r="L94" s="33"/>
      <c r="M94" s="33"/>
      <c r="N94" s="33"/>
    </row>
    <row r="95" spans="1:14" s="32" customFormat="1" ht="12.75" customHeight="1">
      <c r="A95" s="38" t="s">
        <v>33</v>
      </c>
      <c r="B95" s="37">
        <v>10.89</v>
      </c>
      <c r="C95" s="37">
        <v>0</v>
      </c>
      <c r="D95" s="37">
        <v>2.86</v>
      </c>
      <c r="E95" s="37"/>
      <c r="F95" s="36" t="s">
        <v>32</v>
      </c>
      <c r="G95" s="35" t="s">
        <v>31</v>
      </c>
      <c r="H95" s="34"/>
      <c r="I95" s="34"/>
      <c r="J95" s="34"/>
      <c r="K95" s="33"/>
      <c r="L95" s="33"/>
      <c r="M95" s="33"/>
      <c r="N95" s="33"/>
    </row>
    <row r="96" spans="1:14" s="32" customFormat="1" ht="12.75" customHeight="1">
      <c r="A96" s="38" t="s">
        <v>30</v>
      </c>
      <c r="B96" s="37">
        <v>11.49</v>
      </c>
      <c r="C96" s="37">
        <v>6.67</v>
      </c>
      <c r="D96" s="37">
        <v>0</v>
      </c>
      <c r="E96" s="37"/>
      <c r="F96" s="36" t="s">
        <v>29</v>
      </c>
      <c r="G96" s="35" t="s">
        <v>28</v>
      </c>
      <c r="H96" s="34"/>
      <c r="I96" s="34"/>
      <c r="J96" s="34"/>
      <c r="K96" s="33"/>
      <c r="L96" s="33"/>
      <c r="M96" s="33"/>
      <c r="N96" s="33"/>
    </row>
    <row r="97" spans="1:22" s="32" customFormat="1" ht="12.75" customHeight="1">
      <c r="A97" s="38" t="s">
        <v>27</v>
      </c>
      <c r="B97" s="37">
        <v>12.31</v>
      </c>
      <c r="C97" s="37">
        <v>0</v>
      </c>
      <c r="D97" s="37">
        <v>2.44</v>
      </c>
      <c r="E97" s="37"/>
      <c r="F97" s="36" t="s">
        <v>26</v>
      </c>
      <c r="G97" s="35" t="s">
        <v>25</v>
      </c>
      <c r="H97" s="34"/>
      <c r="I97" s="34"/>
      <c r="J97" s="34"/>
      <c r="K97" s="33"/>
      <c r="L97" s="33"/>
      <c r="M97" s="33"/>
      <c r="N97" s="33"/>
    </row>
    <row r="98" spans="1:22" s="32" customFormat="1" ht="12.75" customHeight="1">
      <c r="A98" s="38" t="s">
        <v>24</v>
      </c>
      <c r="B98" s="37">
        <v>8.9600000000000009</v>
      </c>
      <c r="C98" s="37">
        <v>0</v>
      </c>
      <c r="D98" s="37">
        <v>0</v>
      </c>
      <c r="E98" s="37"/>
      <c r="F98" s="36" t="s">
        <v>23</v>
      </c>
      <c r="G98" s="35" t="s">
        <v>22</v>
      </c>
      <c r="H98" s="34"/>
      <c r="I98" s="34"/>
      <c r="J98" s="34"/>
      <c r="K98" s="33"/>
      <c r="L98" s="33"/>
      <c r="M98" s="33"/>
      <c r="N98" s="33"/>
    </row>
    <row r="99" spans="1:22" s="32" customFormat="1" ht="12.75" customHeight="1">
      <c r="A99" s="38" t="s">
        <v>21</v>
      </c>
      <c r="B99" s="37">
        <v>8.9700000000000006</v>
      </c>
      <c r="C99" s="37">
        <v>0</v>
      </c>
      <c r="D99" s="37">
        <v>0</v>
      </c>
      <c r="E99" s="37"/>
      <c r="F99" s="36" t="s">
        <v>20</v>
      </c>
      <c r="G99" s="35" t="s">
        <v>19</v>
      </c>
      <c r="H99" s="34"/>
      <c r="I99" s="34"/>
      <c r="J99" s="34"/>
      <c r="K99" s="33"/>
      <c r="L99" s="33"/>
      <c r="M99" s="33"/>
      <c r="N99" s="33"/>
    </row>
    <row r="100" spans="1:22" s="32" customFormat="1" ht="12.75" customHeight="1">
      <c r="A100" s="38" t="s">
        <v>18</v>
      </c>
      <c r="B100" s="37">
        <v>10.58</v>
      </c>
      <c r="C100" s="37">
        <v>12.5</v>
      </c>
      <c r="D100" s="37">
        <v>0</v>
      </c>
      <c r="E100" s="37"/>
      <c r="F100" s="36" t="s">
        <v>17</v>
      </c>
      <c r="G100" s="35" t="s">
        <v>16</v>
      </c>
      <c r="H100" s="34"/>
      <c r="I100" s="34"/>
      <c r="J100" s="34"/>
      <c r="K100" s="33"/>
      <c r="L100" s="33"/>
      <c r="M100" s="33"/>
      <c r="N100" s="33"/>
    </row>
    <row r="101" spans="1:22" s="32" customFormat="1" ht="12.75" customHeight="1">
      <c r="A101" s="38" t="s">
        <v>15</v>
      </c>
      <c r="B101" s="37">
        <v>7.6</v>
      </c>
      <c r="C101" s="37">
        <v>0</v>
      </c>
      <c r="D101" s="37">
        <v>0</v>
      </c>
      <c r="E101" s="37"/>
      <c r="F101" s="36" t="s">
        <v>14</v>
      </c>
      <c r="G101" s="35" t="s">
        <v>13</v>
      </c>
      <c r="H101" s="34"/>
      <c r="I101" s="34"/>
      <c r="J101" s="34"/>
      <c r="K101" s="33"/>
      <c r="L101" s="33"/>
      <c r="M101" s="33"/>
      <c r="N101" s="33"/>
    </row>
    <row r="102" spans="1:22" ht="38.25" customHeight="1">
      <c r="A102" s="1200"/>
      <c r="B102" s="31" t="s">
        <v>12</v>
      </c>
      <c r="C102" s="30" t="s">
        <v>11</v>
      </c>
      <c r="D102" s="29" t="s">
        <v>10</v>
      </c>
      <c r="E102" s="28"/>
      <c r="H102" s="23"/>
      <c r="K102" s="25"/>
      <c r="M102" s="24"/>
      <c r="V102" s="23"/>
    </row>
    <row r="103" spans="1:22" ht="12" customHeight="1">
      <c r="A103" s="1201"/>
      <c r="B103" s="1202" t="s">
        <v>9</v>
      </c>
      <c r="C103" s="1203"/>
      <c r="D103" s="27" t="s">
        <v>8</v>
      </c>
      <c r="E103" s="26"/>
      <c r="H103" s="23"/>
      <c r="K103" s="25"/>
      <c r="M103" s="24"/>
      <c r="V103" s="23"/>
    </row>
    <row r="104" spans="1:22" ht="9.75" customHeight="1">
      <c r="A104" s="1204" t="s">
        <v>7</v>
      </c>
      <c r="B104" s="1205"/>
      <c r="C104" s="1205"/>
      <c r="D104" s="1205"/>
      <c r="E104" s="26"/>
      <c r="H104" s="23"/>
      <c r="K104" s="25"/>
      <c r="M104" s="24"/>
      <c r="V104" s="23"/>
    </row>
    <row r="105" spans="1:22" s="12" customFormat="1" ht="20.45" customHeight="1">
      <c r="A105" s="1206" t="s">
        <v>6</v>
      </c>
      <c r="B105" s="1206"/>
      <c r="C105" s="1206"/>
      <c r="D105" s="1206"/>
      <c r="E105" s="10"/>
      <c r="H105" s="21"/>
      <c r="I105" s="19"/>
      <c r="J105" s="18"/>
      <c r="K105" s="22"/>
      <c r="L105" s="18"/>
      <c r="M105" s="20"/>
      <c r="V105" s="21"/>
    </row>
    <row r="106" spans="1:22" s="12" customFormat="1" ht="21" customHeight="1">
      <c r="A106" s="1206" t="s">
        <v>5</v>
      </c>
      <c r="B106" s="1206"/>
      <c r="C106" s="1206"/>
      <c r="D106" s="1206"/>
      <c r="E106" s="10"/>
      <c r="I106" s="19"/>
      <c r="J106" s="18"/>
      <c r="K106" s="18"/>
      <c r="L106" s="18"/>
      <c r="M106" s="20"/>
    </row>
    <row r="107" spans="1:22" s="12" customFormat="1" ht="12.6" customHeight="1">
      <c r="A107" s="1199" t="s">
        <v>4</v>
      </c>
      <c r="B107" s="1199"/>
      <c r="C107" s="1199"/>
      <c r="D107" s="1199"/>
      <c r="E107" s="14"/>
      <c r="I107" s="19"/>
      <c r="J107" s="18"/>
      <c r="K107" s="18"/>
      <c r="L107" s="18"/>
      <c r="M107" s="18"/>
    </row>
    <row r="108" spans="1:22" s="12" customFormat="1" ht="13.15" customHeight="1">
      <c r="A108" s="1199" t="s">
        <v>3</v>
      </c>
      <c r="B108" s="1199"/>
      <c r="C108" s="1199"/>
      <c r="D108" s="1199"/>
      <c r="E108" s="14"/>
      <c r="I108" s="19"/>
      <c r="J108" s="18"/>
      <c r="K108" s="18"/>
      <c r="L108" s="18"/>
      <c r="M108" s="18"/>
    </row>
    <row r="109" spans="1:22" ht="11.45" customHeight="1">
      <c r="A109" s="17"/>
      <c r="B109" s="17"/>
      <c r="C109" s="17"/>
      <c r="D109" s="17"/>
      <c r="E109" s="17"/>
    </row>
    <row r="110" spans="1:22">
      <c r="A110" s="12" t="s">
        <v>2</v>
      </c>
      <c r="B110" s="16"/>
      <c r="C110" s="16"/>
      <c r="D110" s="16"/>
      <c r="E110" s="16"/>
    </row>
    <row r="111" spans="1:22" s="12" customFormat="1" ht="9">
      <c r="A111" s="15" t="s">
        <v>1</v>
      </c>
      <c r="B111" s="10"/>
      <c r="C111" s="14"/>
      <c r="D111" s="14"/>
      <c r="E111" s="14"/>
      <c r="I111" s="13"/>
    </row>
    <row r="112" spans="1:22">
      <c r="A112" s="11" t="s">
        <v>0</v>
      </c>
      <c r="B112" s="10"/>
      <c r="C112" s="10"/>
      <c r="D112" s="10"/>
      <c r="E112" s="10"/>
    </row>
    <row r="113" spans="1:22" ht="45" customHeight="1">
      <c r="A113" s="9"/>
      <c r="B113" s="9"/>
      <c r="C113" s="9"/>
      <c r="D113" s="9"/>
      <c r="E113" s="9"/>
    </row>
    <row r="114" spans="1:22">
      <c r="A114" s="8"/>
      <c r="B114" s="8"/>
      <c r="C114" s="8"/>
      <c r="D114" s="8"/>
      <c r="E114" s="8"/>
    </row>
    <row r="116" spans="1:22" s="5" customFormat="1" ht="15">
      <c r="A116" s="7"/>
      <c r="C116" s="4"/>
      <c r="D116" s="1"/>
      <c r="E116" s="1"/>
      <c r="F116" s="1"/>
      <c r="G116" s="1"/>
      <c r="H116" s="1"/>
      <c r="I116" s="3"/>
      <c r="J116" s="2"/>
      <c r="K116" s="2"/>
      <c r="L116" s="2"/>
      <c r="M116" s="2"/>
      <c r="N116" s="1"/>
      <c r="O116" s="1"/>
      <c r="P116" s="1"/>
      <c r="Q116" s="1"/>
      <c r="R116" s="1"/>
      <c r="S116" s="1"/>
      <c r="T116" s="1"/>
      <c r="U116" s="1"/>
      <c r="V116" s="1"/>
    </row>
    <row r="117" spans="1:22" s="5" customFormat="1" ht="15">
      <c r="A117" s="7"/>
      <c r="C117" s="4"/>
      <c r="D117" s="1"/>
      <c r="E117" s="1"/>
      <c r="F117" s="1"/>
      <c r="G117" s="1"/>
      <c r="H117" s="1"/>
      <c r="I117" s="3"/>
      <c r="J117" s="2"/>
      <c r="K117" s="2"/>
      <c r="L117" s="2"/>
      <c r="M117" s="2"/>
      <c r="N117" s="1"/>
      <c r="O117" s="1"/>
      <c r="P117" s="1"/>
      <c r="Q117" s="1"/>
      <c r="R117" s="1"/>
      <c r="S117" s="1"/>
      <c r="T117" s="1"/>
      <c r="U117" s="1"/>
      <c r="V117" s="1"/>
    </row>
    <row r="118" spans="1:22" s="5" customFormat="1" ht="13.5">
      <c r="A118" s="6"/>
      <c r="C118" s="4"/>
      <c r="D118" s="1"/>
      <c r="E118" s="1"/>
      <c r="F118" s="1"/>
      <c r="G118" s="1"/>
      <c r="H118" s="1"/>
      <c r="I118" s="3"/>
      <c r="J118" s="2"/>
      <c r="K118" s="2"/>
      <c r="L118" s="2"/>
      <c r="M118" s="2"/>
      <c r="N118" s="1"/>
      <c r="O118" s="1"/>
      <c r="P118" s="1"/>
      <c r="Q118" s="1"/>
      <c r="R118" s="1"/>
      <c r="S118" s="1"/>
      <c r="T118" s="1"/>
      <c r="U118" s="1"/>
      <c r="V118" s="1"/>
    </row>
  </sheetData>
  <mergeCells count="11">
    <mergeCell ref="A1:D1"/>
    <mergeCell ref="A2:D2"/>
    <mergeCell ref="A3:A4"/>
    <mergeCell ref="B4:C4"/>
    <mergeCell ref="A106:D106"/>
    <mergeCell ref="A107:D107"/>
    <mergeCell ref="A108:D108"/>
    <mergeCell ref="A102:A103"/>
    <mergeCell ref="B103:C103"/>
    <mergeCell ref="A104:D104"/>
    <mergeCell ref="A105:D105"/>
  </mergeCells>
  <hyperlinks>
    <hyperlink ref="A111" r:id="rId1"/>
    <hyperlink ref="A112" r:id="rId2"/>
    <hyperlink ref="B102" r:id="rId3"/>
    <hyperlink ref="B3" r:id="rId4"/>
    <hyperlink ref="C3" r:id="rId5"/>
    <hyperlink ref="C102" r:id="rId6"/>
  </hyperlinks>
  <printOptions horizontalCentered="1"/>
  <pageMargins left="0.39370078740157483" right="0.39370078740157483" top="0.39370078740157483" bottom="0.39370078740157483" header="0" footer="0"/>
  <pageSetup paperSize="9" orientation="portrait" verticalDpi="0" r:id="rId7"/>
</worksheet>
</file>

<file path=xl/worksheets/sheet16.xml><?xml version="1.0" encoding="utf-8"?>
<worksheet xmlns="http://schemas.openxmlformats.org/spreadsheetml/2006/main" xmlns:r="http://schemas.openxmlformats.org/officeDocument/2006/relationships">
  <sheetPr codeName="Sheet7"/>
  <dimension ref="A1:K109"/>
  <sheetViews>
    <sheetView showGridLines="0" workbookViewId="0">
      <selection activeCell="N31" sqref="N31"/>
    </sheetView>
  </sheetViews>
  <sheetFormatPr defaultRowHeight="12.75"/>
  <cols>
    <col min="1" max="1" width="22.85546875" style="49" customWidth="1"/>
    <col min="2" max="6" width="10.7109375" style="49" customWidth="1"/>
    <col min="7" max="7" width="10.5703125" style="49" customWidth="1"/>
    <col min="8" max="8" width="9.140625" style="49"/>
    <col min="9" max="9" width="9.7109375" style="49" customWidth="1"/>
    <col min="10" max="10" width="8.28515625" style="49" bestFit="1" customWidth="1"/>
    <col min="11" max="11" width="4.42578125" style="49" customWidth="1"/>
    <col min="12" max="16384" width="9.140625" style="49"/>
  </cols>
  <sheetData>
    <row r="1" spans="1:11" s="63" customFormat="1" ht="30" customHeight="1">
      <c r="A1" s="1222" t="s">
        <v>272</v>
      </c>
      <c r="B1" s="1222"/>
      <c r="C1" s="1222"/>
      <c r="D1" s="1222"/>
      <c r="E1" s="1222"/>
      <c r="F1" s="1222"/>
      <c r="G1" s="1222"/>
      <c r="H1" s="1222"/>
      <c r="I1" s="67"/>
      <c r="J1" s="67"/>
      <c r="K1" s="67"/>
    </row>
    <row r="2" spans="1:11" s="63" customFormat="1" ht="30" customHeight="1">
      <c r="A2" s="1222" t="s">
        <v>271</v>
      </c>
      <c r="B2" s="1222"/>
      <c r="C2" s="1222"/>
      <c r="D2" s="1222"/>
      <c r="E2" s="1222"/>
      <c r="F2" s="1222"/>
      <c r="G2" s="1222"/>
      <c r="H2" s="1222"/>
      <c r="I2" s="67"/>
      <c r="J2" s="67"/>
      <c r="K2" s="67"/>
    </row>
    <row r="3" spans="1:11" s="63" customFormat="1" ht="9.75" customHeight="1">
      <c r="A3" s="66" t="s">
        <v>270</v>
      </c>
      <c r="B3" s="65"/>
      <c r="C3" s="65"/>
      <c r="D3" s="65"/>
      <c r="E3" s="65"/>
      <c r="F3" s="65"/>
      <c r="G3" s="61"/>
      <c r="H3" s="64" t="s">
        <v>269</v>
      </c>
      <c r="I3" s="61"/>
      <c r="J3" s="61"/>
      <c r="K3" s="61"/>
    </row>
    <row r="4" spans="1:11" ht="16.5" customHeight="1">
      <c r="A4" s="1212"/>
      <c r="B4" s="1214" t="s">
        <v>261</v>
      </c>
      <c r="C4" s="1216" t="s">
        <v>268</v>
      </c>
      <c r="D4" s="1217"/>
      <c r="E4" s="1216" t="s">
        <v>267</v>
      </c>
      <c r="F4" s="1218"/>
      <c r="G4" s="1219"/>
      <c r="H4" s="1220" t="s">
        <v>266</v>
      </c>
      <c r="I4" s="62"/>
      <c r="J4" s="61"/>
      <c r="K4" s="61"/>
    </row>
    <row r="5" spans="1:11" ht="25.5">
      <c r="A5" s="1213"/>
      <c r="B5" s="1215"/>
      <c r="C5" s="54" t="s">
        <v>264</v>
      </c>
      <c r="D5" s="53" t="s">
        <v>265</v>
      </c>
      <c r="E5" s="54" t="s">
        <v>264</v>
      </c>
      <c r="F5" s="53" t="s">
        <v>263</v>
      </c>
      <c r="G5" s="53" t="s">
        <v>262</v>
      </c>
      <c r="H5" s="1221"/>
      <c r="I5" s="52"/>
      <c r="J5" s="49" t="s">
        <v>243</v>
      </c>
      <c r="K5" s="49" t="s">
        <v>242</v>
      </c>
    </row>
    <row r="6" spans="1:11" s="60" customFormat="1" ht="12.6" customHeight="1">
      <c r="A6" s="42" t="s">
        <v>241</v>
      </c>
      <c r="B6" s="59">
        <v>203624</v>
      </c>
      <c r="C6" s="59">
        <v>166143</v>
      </c>
      <c r="D6" s="59">
        <v>28524</v>
      </c>
      <c r="E6" s="59">
        <v>294</v>
      </c>
      <c r="F6" s="59">
        <v>910</v>
      </c>
      <c r="G6" s="59">
        <v>3486</v>
      </c>
      <c r="H6" s="59">
        <v>4267</v>
      </c>
      <c r="I6" s="55"/>
      <c r="J6" s="40" t="s">
        <v>239</v>
      </c>
      <c r="K6" s="44" t="s">
        <v>40</v>
      </c>
    </row>
    <row r="7" spans="1:11" s="60" customFormat="1" ht="12.75" customHeight="1">
      <c r="A7" s="60" t="s">
        <v>238</v>
      </c>
      <c r="B7" s="59">
        <v>196256</v>
      </c>
      <c r="C7" s="59">
        <v>159669</v>
      </c>
      <c r="D7" s="59">
        <v>27852</v>
      </c>
      <c r="E7" s="59">
        <v>256</v>
      </c>
      <c r="F7" s="59">
        <v>872</v>
      </c>
      <c r="G7" s="59">
        <v>3484</v>
      </c>
      <c r="H7" s="59">
        <v>4123</v>
      </c>
      <c r="I7" s="55"/>
      <c r="J7" s="40" t="s">
        <v>237</v>
      </c>
      <c r="K7" s="44" t="s">
        <v>40</v>
      </c>
    </row>
    <row r="8" spans="1:11" s="60" customFormat="1" ht="12.75" customHeight="1">
      <c r="A8" s="60" t="s">
        <v>236</v>
      </c>
      <c r="B8" s="59">
        <v>60223</v>
      </c>
      <c r="C8" s="59">
        <v>47891</v>
      </c>
      <c r="D8" s="59">
        <v>9921</v>
      </c>
      <c r="E8" s="59">
        <v>76</v>
      </c>
      <c r="F8" s="59">
        <v>231</v>
      </c>
      <c r="G8" s="59">
        <v>693</v>
      </c>
      <c r="H8" s="59">
        <v>1411</v>
      </c>
      <c r="I8" s="55"/>
      <c r="J8" s="40" t="s">
        <v>235</v>
      </c>
      <c r="K8" s="39" t="s">
        <v>40</v>
      </c>
    </row>
    <row r="9" spans="1:11" s="60" customFormat="1" ht="12.75" customHeight="1">
      <c r="A9" s="60" t="s">
        <v>234</v>
      </c>
      <c r="B9" s="59">
        <v>2675</v>
      </c>
      <c r="C9" s="59">
        <v>1946</v>
      </c>
      <c r="D9" s="59">
        <v>437</v>
      </c>
      <c r="E9" s="59">
        <v>13</v>
      </c>
      <c r="F9" s="59">
        <v>14</v>
      </c>
      <c r="G9" s="59">
        <v>81</v>
      </c>
      <c r="H9" s="59">
        <v>184</v>
      </c>
      <c r="I9" s="55"/>
      <c r="J9" s="40">
        <v>1110000</v>
      </c>
      <c r="K9" s="39" t="s">
        <v>40</v>
      </c>
    </row>
    <row r="10" spans="1:11" s="56" customFormat="1" ht="12.75" customHeight="1">
      <c r="A10" s="58" t="s">
        <v>233</v>
      </c>
      <c r="B10" s="57">
        <v>153</v>
      </c>
      <c r="C10" s="57">
        <v>110</v>
      </c>
      <c r="D10" s="57">
        <v>25</v>
      </c>
      <c r="E10" s="57">
        <v>0</v>
      </c>
      <c r="F10" s="57">
        <v>0</v>
      </c>
      <c r="G10" s="57">
        <v>0</v>
      </c>
      <c r="H10" s="57">
        <v>18</v>
      </c>
      <c r="I10" s="55"/>
      <c r="J10" s="36" t="s">
        <v>232</v>
      </c>
      <c r="K10" s="43">
        <v>1601</v>
      </c>
    </row>
    <row r="11" spans="1:11" s="56" customFormat="1" ht="12.75" customHeight="1">
      <c r="A11" s="58" t="s">
        <v>231</v>
      </c>
      <c r="B11" s="57">
        <v>225</v>
      </c>
      <c r="C11" s="57">
        <v>192</v>
      </c>
      <c r="D11" s="57">
        <v>25</v>
      </c>
      <c r="E11" s="57">
        <v>0</v>
      </c>
      <c r="F11" s="57">
        <v>0</v>
      </c>
      <c r="G11" s="57">
        <v>0</v>
      </c>
      <c r="H11" s="57">
        <v>8</v>
      </c>
      <c r="I11" s="55"/>
      <c r="J11" s="36" t="s">
        <v>230</v>
      </c>
      <c r="K11" s="43">
        <v>1602</v>
      </c>
    </row>
    <row r="12" spans="1:11" s="56" customFormat="1" ht="12.75" customHeight="1">
      <c r="A12" s="58" t="s">
        <v>229</v>
      </c>
      <c r="B12" s="57">
        <v>77</v>
      </c>
      <c r="C12" s="57">
        <v>55</v>
      </c>
      <c r="D12" s="57">
        <v>9</v>
      </c>
      <c r="E12" s="57">
        <v>0</v>
      </c>
      <c r="F12" s="57">
        <v>1</v>
      </c>
      <c r="G12" s="57">
        <v>0</v>
      </c>
      <c r="H12" s="57">
        <v>12</v>
      </c>
      <c r="I12" s="55"/>
      <c r="J12" s="36" t="s">
        <v>228</v>
      </c>
      <c r="K12" s="43">
        <v>1603</v>
      </c>
    </row>
    <row r="13" spans="1:11" s="56" customFormat="1" ht="12.75" customHeight="1">
      <c r="A13" s="58" t="s">
        <v>227</v>
      </c>
      <c r="B13" s="57">
        <v>200</v>
      </c>
      <c r="C13" s="57">
        <v>122</v>
      </c>
      <c r="D13" s="57">
        <v>44</v>
      </c>
      <c r="E13" s="57">
        <v>0</v>
      </c>
      <c r="F13" s="57">
        <v>0</v>
      </c>
      <c r="G13" s="57">
        <v>4</v>
      </c>
      <c r="H13" s="57">
        <v>30</v>
      </c>
      <c r="I13" s="55"/>
      <c r="J13" s="36" t="s">
        <v>226</v>
      </c>
      <c r="K13" s="43">
        <v>1604</v>
      </c>
    </row>
    <row r="14" spans="1:11" s="56" customFormat="1" ht="12.75" customHeight="1">
      <c r="A14" s="58" t="s">
        <v>225</v>
      </c>
      <c r="B14" s="57">
        <v>50</v>
      </c>
      <c r="C14" s="57">
        <v>27</v>
      </c>
      <c r="D14" s="57">
        <v>8</v>
      </c>
      <c r="E14" s="57">
        <v>1</v>
      </c>
      <c r="F14" s="57">
        <v>0</v>
      </c>
      <c r="G14" s="57">
        <v>0</v>
      </c>
      <c r="H14" s="57">
        <v>14</v>
      </c>
      <c r="I14" s="55"/>
      <c r="J14" s="36" t="s">
        <v>224</v>
      </c>
      <c r="K14" s="43">
        <v>1605</v>
      </c>
    </row>
    <row r="15" spans="1:11" s="56" customFormat="1" ht="12.75" customHeight="1">
      <c r="A15" s="58" t="s">
        <v>223</v>
      </c>
      <c r="B15" s="57">
        <v>76</v>
      </c>
      <c r="C15" s="57">
        <v>41</v>
      </c>
      <c r="D15" s="57">
        <v>21</v>
      </c>
      <c r="E15" s="57">
        <v>0</v>
      </c>
      <c r="F15" s="57">
        <v>0</v>
      </c>
      <c r="G15" s="57">
        <v>0</v>
      </c>
      <c r="H15" s="57">
        <v>14</v>
      </c>
      <c r="I15" s="55"/>
      <c r="J15" s="36" t="s">
        <v>222</v>
      </c>
      <c r="K15" s="43">
        <v>1606</v>
      </c>
    </row>
    <row r="16" spans="1:11" s="56" customFormat="1" ht="12.75" customHeight="1">
      <c r="A16" s="58" t="s">
        <v>221</v>
      </c>
      <c r="B16" s="57">
        <v>371</v>
      </c>
      <c r="C16" s="57">
        <v>229</v>
      </c>
      <c r="D16" s="57">
        <v>84</v>
      </c>
      <c r="E16" s="57">
        <v>3</v>
      </c>
      <c r="F16" s="57">
        <v>3</v>
      </c>
      <c r="G16" s="57">
        <v>9</v>
      </c>
      <c r="H16" s="57">
        <v>43</v>
      </c>
      <c r="I16" s="55"/>
      <c r="J16" s="36" t="s">
        <v>220</v>
      </c>
      <c r="K16" s="43">
        <v>1607</v>
      </c>
    </row>
    <row r="17" spans="1:11" s="56" customFormat="1" ht="12.75" customHeight="1">
      <c r="A17" s="58" t="s">
        <v>219</v>
      </c>
      <c r="B17" s="57">
        <v>133</v>
      </c>
      <c r="C17" s="57">
        <v>106</v>
      </c>
      <c r="D17" s="57">
        <v>15</v>
      </c>
      <c r="E17" s="57">
        <v>0</v>
      </c>
      <c r="F17" s="57">
        <v>1</v>
      </c>
      <c r="G17" s="57">
        <v>0</v>
      </c>
      <c r="H17" s="57">
        <v>11</v>
      </c>
      <c r="I17" s="55"/>
      <c r="J17" s="36" t="s">
        <v>218</v>
      </c>
      <c r="K17" s="43">
        <v>1608</v>
      </c>
    </row>
    <row r="18" spans="1:11" s="56" customFormat="1" ht="12.75" customHeight="1">
      <c r="A18" s="58" t="s">
        <v>217</v>
      </c>
      <c r="B18" s="57">
        <v>1273</v>
      </c>
      <c r="C18" s="57">
        <v>1009</v>
      </c>
      <c r="D18" s="57">
        <v>187</v>
      </c>
      <c r="E18" s="57">
        <v>9</v>
      </c>
      <c r="F18" s="57">
        <v>7</v>
      </c>
      <c r="G18" s="57">
        <v>33</v>
      </c>
      <c r="H18" s="57">
        <v>28</v>
      </c>
      <c r="I18" s="55"/>
      <c r="J18" s="36" t="s">
        <v>216</v>
      </c>
      <c r="K18" s="43">
        <v>1609</v>
      </c>
    </row>
    <row r="19" spans="1:11" s="56" customFormat="1" ht="12.75" customHeight="1">
      <c r="A19" s="58" t="s">
        <v>215</v>
      </c>
      <c r="B19" s="57">
        <v>117</v>
      </c>
      <c r="C19" s="57">
        <v>55</v>
      </c>
      <c r="D19" s="57">
        <v>19</v>
      </c>
      <c r="E19" s="57">
        <v>0</v>
      </c>
      <c r="F19" s="57">
        <v>2</v>
      </c>
      <c r="G19" s="57">
        <v>35</v>
      </c>
      <c r="H19" s="57">
        <v>6</v>
      </c>
      <c r="I19" s="55"/>
      <c r="J19" s="36" t="s">
        <v>214</v>
      </c>
      <c r="K19" s="43">
        <v>1610</v>
      </c>
    </row>
    <row r="20" spans="1:11" s="60" customFormat="1" ht="12.75" customHeight="1">
      <c r="A20" s="60" t="s">
        <v>213</v>
      </c>
      <c r="B20" s="59">
        <v>5761</v>
      </c>
      <c r="C20" s="59">
        <v>4273</v>
      </c>
      <c r="D20" s="59">
        <v>1236</v>
      </c>
      <c r="E20" s="59">
        <v>8</v>
      </c>
      <c r="F20" s="59">
        <v>26</v>
      </c>
      <c r="G20" s="59">
        <v>96</v>
      </c>
      <c r="H20" s="59">
        <v>122</v>
      </c>
      <c r="I20" s="55"/>
      <c r="J20" s="40" t="s">
        <v>212</v>
      </c>
      <c r="K20" s="39" t="s">
        <v>40</v>
      </c>
    </row>
    <row r="21" spans="1:11" s="56" customFormat="1" ht="12.75" customHeight="1">
      <c r="A21" s="58" t="s">
        <v>211</v>
      </c>
      <c r="B21" s="57">
        <v>208</v>
      </c>
      <c r="C21" s="57">
        <v>133</v>
      </c>
      <c r="D21" s="57">
        <v>47</v>
      </c>
      <c r="E21" s="57">
        <v>0</v>
      </c>
      <c r="F21" s="57">
        <v>0</v>
      </c>
      <c r="G21" s="57">
        <v>23</v>
      </c>
      <c r="H21" s="57">
        <v>5</v>
      </c>
      <c r="I21" s="55"/>
      <c r="J21" s="36" t="s">
        <v>210</v>
      </c>
      <c r="K21" s="35" t="s">
        <v>209</v>
      </c>
    </row>
    <row r="22" spans="1:11" s="56" customFormat="1" ht="12.75" customHeight="1">
      <c r="A22" s="58" t="s">
        <v>208</v>
      </c>
      <c r="B22" s="57">
        <v>1451</v>
      </c>
      <c r="C22" s="57">
        <v>961</v>
      </c>
      <c r="D22" s="57">
        <v>402</v>
      </c>
      <c r="E22" s="57">
        <v>1</v>
      </c>
      <c r="F22" s="57">
        <v>15</v>
      </c>
      <c r="G22" s="57">
        <v>26</v>
      </c>
      <c r="H22" s="57">
        <v>46</v>
      </c>
      <c r="I22" s="55"/>
      <c r="J22" s="36" t="s">
        <v>207</v>
      </c>
      <c r="K22" s="35" t="s">
        <v>206</v>
      </c>
    </row>
    <row r="23" spans="1:11" s="56" customFormat="1" ht="12.75" customHeight="1">
      <c r="A23" s="58" t="s">
        <v>205</v>
      </c>
      <c r="B23" s="57">
        <v>3280</v>
      </c>
      <c r="C23" s="57">
        <v>2592</v>
      </c>
      <c r="D23" s="57">
        <v>629</v>
      </c>
      <c r="E23" s="57">
        <v>7</v>
      </c>
      <c r="F23" s="57">
        <v>10</v>
      </c>
      <c r="G23" s="57">
        <v>14</v>
      </c>
      <c r="H23" s="57">
        <v>28</v>
      </c>
      <c r="I23" s="55"/>
      <c r="J23" s="36" t="s">
        <v>204</v>
      </c>
      <c r="K23" s="35" t="s">
        <v>203</v>
      </c>
    </row>
    <row r="24" spans="1:11" s="56" customFormat="1" ht="12.75" customHeight="1">
      <c r="A24" s="58" t="s">
        <v>202</v>
      </c>
      <c r="B24" s="57">
        <v>406</v>
      </c>
      <c r="C24" s="57">
        <v>341</v>
      </c>
      <c r="D24" s="57">
        <v>55</v>
      </c>
      <c r="E24" s="57">
        <v>0</v>
      </c>
      <c r="F24" s="57">
        <v>1</v>
      </c>
      <c r="G24" s="57">
        <v>1</v>
      </c>
      <c r="H24" s="57">
        <v>8</v>
      </c>
      <c r="I24" s="55"/>
      <c r="J24" s="36" t="s">
        <v>201</v>
      </c>
      <c r="K24" s="35" t="s">
        <v>200</v>
      </c>
    </row>
    <row r="25" spans="1:11" s="56" customFormat="1" ht="12.75" customHeight="1">
      <c r="A25" s="58" t="s">
        <v>199</v>
      </c>
      <c r="B25" s="57">
        <v>36</v>
      </c>
      <c r="C25" s="57">
        <v>18</v>
      </c>
      <c r="D25" s="57">
        <v>6</v>
      </c>
      <c r="E25" s="57">
        <v>0</v>
      </c>
      <c r="F25" s="57">
        <v>0</v>
      </c>
      <c r="G25" s="57">
        <v>2</v>
      </c>
      <c r="H25" s="57">
        <v>10</v>
      </c>
      <c r="I25" s="55"/>
      <c r="J25" s="36" t="s">
        <v>198</v>
      </c>
      <c r="K25" s="35" t="s">
        <v>197</v>
      </c>
    </row>
    <row r="26" spans="1:11" s="56" customFormat="1" ht="12.75" customHeight="1">
      <c r="A26" s="58" t="s">
        <v>196</v>
      </c>
      <c r="B26" s="57">
        <v>380</v>
      </c>
      <c r="C26" s="57">
        <v>228</v>
      </c>
      <c r="D26" s="57">
        <v>97</v>
      </c>
      <c r="E26" s="57">
        <v>0</v>
      </c>
      <c r="F26" s="57">
        <v>0</v>
      </c>
      <c r="G26" s="57">
        <v>30</v>
      </c>
      <c r="H26" s="57">
        <v>25</v>
      </c>
      <c r="I26" s="55"/>
      <c r="J26" s="36" t="s">
        <v>195</v>
      </c>
      <c r="K26" s="35" t="s">
        <v>194</v>
      </c>
    </row>
    <row r="27" spans="1:11" s="60" customFormat="1" ht="12.75" customHeight="1">
      <c r="A27" s="60" t="s">
        <v>193</v>
      </c>
      <c r="B27" s="59">
        <v>5868</v>
      </c>
      <c r="C27" s="59">
        <v>4363</v>
      </c>
      <c r="D27" s="59">
        <v>1241</v>
      </c>
      <c r="E27" s="59">
        <v>7</v>
      </c>
      <c r="F27" s="59">
        <v>36</v>
      </c>
      <c r="G27" s="59">
        <v>105</v>
      </c>
      <c r="H27" s="59">
        <v>116</v>
      </c>
      <c r="I27" s="55"/>
      <c r="J27" s="40" t="s">
        <v>192</v>
      </c>
      <c r="K27" s="39" t="s">
        <v>40</v>
      </c>
    </row>
    <row r="28" spans="1:11" s="56" customFormat="1" ht="12.75" customHeight="1">
      <c r="A28" s="58" t="s">
        <v>191</v>
      </c>
      <c r="B28" s="57">
        <v>130</v>
      </c>
      <c r="C28" s="57">
        <v>32</v>
      </c>
      <c r="D28" s="57">
        <v>62</v>
      </c>
      <c r="E28" s="57">
        <v>0</v>
      </c>
      <c r="F28" s="57">
        <v>1</v>
      </c>
      <c r="G28" s="57">
        <v>18</v>
      </c>
      <c r="H28" s="57">
        <v>17</v>
      </c>
      <c r="I28" s="55"/>
      <c r="J28" s="36" t="s">
        <v>190</v>
      </c>
      <c r="K28" s="35" t="s">
        <v>189</v>
      </c>
    </row>
    <row r="29" spans="1:11" s="56" customFormat="1" ht="12.75" customHeight="1">
      <c r="A29" s="58" t="s">
        <v>188</v>
      </c>
      <c r="B29" s="57">
        <v>611</v>
      </c>
      <c r="C29" s="57">
        <v>441</v>
      </c>
      <c r="D29" s="57">
        <v>135</v>
      </c>
      <c r="E29" s="57">
        <v>2</v>
      </c>
      <c r="F29" s="57">
        <v>1</v>
      </c>
      <c r="G29" s="57">
        <v>22</v>
      </c>
      <c r="H29" s="57">
        <v>10</v>
      </c>
      <c r="I29" s="55"/>
      <c r="J29" s="36" t="s">
        <v>187</v>
      </c>
      <c r="K29" s="35" t="s">
        <v>186</v>
      </c>
    </row>
    <row r="30" spans="1:11" s="56" customFormat="1" ht="12.75" customHeight="1">
      <c r="A30" s="58" t="s">
        <v>185</v>
      </c>
      <c r="B30" s="57">
        <v>2632</v>
      </c>
      <c r="C30" s="57">
        <v>2053</v>
      </c>
      <c r="D30" s="57">
        <v>516</v>
      </c>
      <c r="E30" s="57">
        <v>1</v>
      </c>
      <c r="F30" s="57">
        <v>18</v>
      </c>
      <c r="G30" s="57">
        <v>22</v>
      </c>
      <c r="H30" s="57">
        <v>22</v>
      </c>
      <c r="I30" s="55"/>
      <c r="J30" s="36" t="s">
        <v>184</v>
      </c>
      <c r="K30" s="35" t="s">
        <v>183</v>
      </c>
    </row>
    <row r="31" spans="1:11" s="56" customFormat="1" ht="12.75" customHeight="1">
      <c r="A31" s="58" t="s">
        <v>182</v>
      </c>
      <c r="B31" s="57">
        <v>38</v>
      </c>
      <c r="C31" s="57">
        <v>13</v>
      </c>
      <c r="D31" s="57">
        <v>14</v>
      </c>
      <c r="E31" s="57">
        <v>0</v>
      </c>
      <c r="F31" s="57">
        <v>1</v>
      </c>
      <c r="G31" s="57">
        <v>0</v>
      </c>
      <c r="H31" s="57">
        <v>10</v>
      </c>
      <c r="I31" s="55"/>
      <c r="J31" s="36" t="s">
        <v>181</v>
      </c>
      <c r="K31" s="43">
        <v>1705</v>
      </c>
    </row>
    <row r="32" spans="1:11" s="56" customFormat="1" ht="12.75" customHeight="1">
      <c r="A32" s="58" t="s">
        <v>180</v>
      </c>
      <c r="B32" s="57">
        <v>192</v>
      </c>
      <c r="C32" s="57">
        <v>126</v>
      </c>
      <c r="D32" s="57">
        <v>44</v>
      </c>
      <c r="E32" s="57">
        <v>1</v>
      </c>
      <c r="F32" s="57">
        <v>0</v>
      </c>
      <c r="G32" s="57">
        <v>5</v>
      </c>
      <c r="H32" s="57">
        <v>16</v>
      </c>
      <c r="I32" s="55"/>
      <c r="J32" s="36" t="s">
        <v>179</v>
      </c>
      <c r="K32" s="35" t="s">
        <v>178</v>
      </c>
    </row>
    <row r="33" spans="1:11" s="56" customFormat="1" ht="12.75" customHeight="1">
      <c r="A33" s="58" t="s">
        <v>177</v>
      </c>
      <c r="B33" s="57">
        <v>86</v>
      </c>
      <c r="C33" s="57">
        <v>46</v>
      </c>
      <c r="D33" s="57">
        <v>21</v>
      </c>
      <c r="E33" s="57">
        <v>1</v>
      </c>
      <c r="F33" s="57">
        <v>0</v>
      </c>
      <c r="G33" s="57">
        <v>2</v>
      </c>
      <c r="H33" s="57">
        <v>16</v>
      </c>
      <c r="I33" s="55"/>
      <c r="J33" s="36" t="s">
        <v>176</v>
      </c>
      <c r="K33" s="35" t="s">
        <v>175</v>
      </c>
    </row>
    <row r="34" spans="1:11" s="56" customFormat="1" ht="12.75" customHeight="1">
      <c r="A34" s="58" t="s">
        <v>174</v>
      </c>
      <c r="B34" s="57">
        <v>1858</v>
      </c>
      <c r="C34" s="57">
        <v>1418</v>
      </c>
      <c r="D34" s="57">
        <v>380</v>
      </c>
      <c r="E34" s="57">
        <v>2</v>
      </c>
      <c r="F34" s="57">
        <v>15</v>
      </c>
      <c r="G34" s="57">
        <v>25</v>
      </c>
      <c r="H34" s="57">
        <v>18</v>
      </c>
      <c r="I34" s="55"/>
      <c r="J34" s="36" t="s">
        <v>173</v>
      </c>
      <c r="K34" s="35" t="s">
        <v>172</v>
      </c>
    </row>
    <row r="35" spans="1:11" s="56" customFormat="1" ht="12.75" customHeight="1">
      <c r="A35" s="58" t="s">
        <v>171</v>
      </c>
      <c r="B35" s="57">
        <v>321</v>
      </c>
      <c r="C35" s="57">
        <v>234</v>
      </c>
      <c r="D35" s="57">
        <v>69</v>
      </c>
      <c r="E35" s="57">
        <v>0</v>
      </c>
      <c r="F35" s="57">
        <v>0</v>
      </c>
      <c r="G35" s="57">
        <v>11</v>
      </c>
      <c r="H35" s="57">
        <v>7</v>
      </c>
      <c r="I35" s="55"/>
      <c r="J35" s="36" t="s">
        <v>170</v>
      </c>
      <c r="K35" s="35" t="s">
        <v>169</v>
      </c>
    </row>
    <row r="36" spans="1:11" s="60" customFormat="1" ht="12.75" customHeight="1">
      <c r="A36" s="60" t="s">
        <v>168</v>
      </c>
      <c r="B36" s="59">
        <v>35544</v>
      </c>
      <c r="C36" s="59">
        <v>29900</v>
      </c>
      <c r="D36" s="59">
        <v>5031</v>
      </c>
      <c r="E36" s="59">
        <v>33</v>
      </c>
      <c r="F36" s="59">
        <v>97</v>
      </c>
      <c r="G36" s="59">
        <v>295</v>
      </c>
      <c r="H36" s="59">
        <v>188</v>
      </c>
      <c r="I36" s="55"/>
      <c r="J36" s="40" t="s">
        <v>167</v>
      </c>
      <c r="K36" s="39" t="s">
        <v>40</v>
      </c>
    </row>
    <row r="37" spans="1:11" s="56" customFormat="1" ht="12.75" customHeight="1">
      <c r="A37" s="58" t="s">
        <v>166</v>
      </c>
      <c r="B37" s="57">
        <v>175</v>
      </c>
      <c r="C37" s="57">
        <v>76</v>
      </c>
      <c r="D37" s="57">
        <v>68</v>
      </c>
      <c r="E37" s="57">
        <v>0</v>
      </c>
      <c r="F37" s="57">
        <v>0</v>
      </c>
      <c r="G37" s="57">
        <v>5</v>
      </c>
      <c r="H37" s="57">
        <v>26</v>
      </c>
      <c r="I37" s="55"/>
      <c r="J37" s="36" t="s">
        <v>165</v>
      </c>
      <c r="K37" s="35" t="s">
        <v>164</v>
      </c>
    </row>
    <row r="38" spans="1:11" s="56" customFormat="1" ht="12.75" customHeight="1">
      <c r="A38" s="58" t="s">
        <v>163</v>
      </c>
      <c r="B38" s="57">
        <v>460</v>
      </c>
      <c r="C38" s="57">
        <v>404</v>
      </c>
      <c r="D38" s="57">
        <v>56</v>
      </c>
      <c r="E38" s="57">
        <v>0</v>
      </c>
      <c r="F38" s="57">
        <v>0</v>
      </c>
      <c r="G38" s="57">
        <v>0</v>
      </c>
      <c r="H38" s="57">
        <v>0</v>
      </c>
      <c r="I38" s="55"/>
      <c r="J38" s="36" t="s">
        <v>162</v>
      </c>
      <c r="K38" s="35" t="s">
        <v>161</v>
      </c>
    </row>
    <row r="39" spans="1:11" s="56" customFormat="1" ht="12.75" customHeight="1">
      <c r="A39" s="58" t="s">
        <v>160</v>
      </c>
      <c r="B39" s="57">
        <v>2269</v>
      </c>
      <c r="C39" s="57">
        <v>1917</v>
      </c>
      <c r="D39" s="57">
        <v>330</v>
      </c>
      <c r="E39" s="57">
        <v>3</v>
      </c>
      <c r="F39" s="57">
        <v>4</v>
      </c>
      <c r="G39" s="57">
        <v>2</v>
      </c>
      <c r="H39" s="57">
        <v>13</v>
      </c>
      <c r="I39" s="55"/>
      <c r="J39" s="36" t="s">
        <v>159</v>
      </c>
      <c r="K39" s="43">
        <v>1304</v>
      </c>
    </row>
    <row r="40" spans="1:11" s="56" customFormat="1" ht="12.75" customHeight="1">
      <c r="A40" s="58" t="s">
        <v>158</v>
      </c>
      <c r="B40" s="57">
        <v>4118</v>
      </c>
      <c r="C40" s="57">
        <v>3575</v>
      </c>
      <c r="D40" s="57">
        <v>522</v>
      </c>
      <c r="E40" s="57">
        <v>5</v>
      </c>
      <c r="F40" s="57">
        <v>8</v>
      </c>
      <c r="G40" s="57">
        <v>1</v>
      </c>
      <c r="H40" s="57">
        <v>7</v>
      </c>
      <c r="I40" s="55"/>
      <c r="J40" s="36" t="s">
        <v>157</v>
      </c>
      <c r="K40" s="43">
        <v>1306</v>
      </c>
    </row>
    <row r="41" spans="1:11" s="56" customFormat="1" ht="12.75" customHeight="1">
      <c r="A41" s="58" t="s">
        <v>156</v>
      </c>
      <c r="B41" s="57">
        <v>3783</v>
      </c>
      <c r="C41" s="57">
        <v>3411</v>
      </c>
      <c r="D41" s="57">
        <v>330</v>
      </c>
      <c r="E41" s="57">
        <v>2</v>
      </c>
      <c r="F41" s="57">
        <v>3</v>
      </c>
      <c r="G41" s="57">
        <v>28</v>
      </c>
      <c r="H41" s="57">
        <v>9</v>
      </c>
      <c r="I41" s="55"/>
      <c r="J41" s="36" t="s">
        <v>155</v>
      </c>
      <c r="K41" s="43">
        <v>1308</v>
      </c>
    </row>
    <row r="42" spans="1:11" s="56" customFormat="1" ht="12.75" customHeight="1">
      <c r="A42" s="58" t="s">
        <v>154</v>
      </c>
      <c r="B42" s="57">
        <v>914</v>
      </c>
      <c r="C42" s="57">
        <v>657</v>
      </c>
      <c r="D42" s="57">
        <v>233</v>
      </c>
      <c r="E42" s="57">
        <v>0</v>
      </c>
      <c r="F42" s="57">
        <v>3</v>
      </c>
      <c r="G42" s="57">
        <v>8</v>
      </c>
      <c r="H42" s="57">
        <v>13</v>
      </c>
      <c r="I42" s="55"/>
      <c r="J42" s="36" t="s">
        <v>153</v>
      </c>
      <c r="K42" s="35" t="s">
        <v>152</v>
      </c>
    </row>
    <row r="43" spans="1:11" s="56" customFormat="1" ht="12.75" customHeight="1">
      <c r="A43" s="58" t="s">
        <v>151</v>
      </c>
      <c r="B43" s="57">
        <v>2308</v>
      </c>
      <c r="C43" s="57">
        <v>1848</v>
      </c>
      <c r="D43" s="57">
        <v>422</v>
      </c>
      <c r="E43" s="57">
        <v>2</v>
      </c>
      <c r="F43" s="57">
        <v>9</v>
      </c>
      <c r="G43" s="57">
        <v>21</v>
      </c>
      <c r="H43" s="57">
        <v>6</v>
      </c>
      <c r="I43" s="55"/>
      <c r="J43" s="36" t="s">
        <v>150</v>
      </c>
      <c r="K43" s="43">
        <v>1310</v>
      </c>
    </row>
    <row r="44" spans="1:11" s="56" customFormat="1" ht="12.75" customHeight="1">
      <c r="A44" s="58" t="s">
        <v>149</v>
      </c>
      <c r="B44" s="57">
        <v>6599</v>
      </c>
      <c r="C44" s="57">
        <v>5515</v>
      </c>
      <c r="D44" s="57">
        <v>932</v>
      </c>
      <c r="E44" s="57">
        <v>7</v>
      </c>
      <c r="F44" s="57">
        <v>9</v>
      </c>
      <c r="G44" s="57">
        <v>120</v>
      </c>
      <c r="H44" s="57">
        <v>16</v>
      </c>
      <c r="I44" s="55"/>
      <c r="J44" s="36" t="s">
        <v>148</v>
      </c>
      <c r="K44" s="43">
        <v>1312</v>
      </c>
    </row>
    <row r="45" spans="1:11" s="56" customFormat="1" ht="12.75" customHeight="1">
      <c r="A45" s="58" t="s">
        <v>147</v>
      </c>
      <c r="B45" s="57">
        <v>967</v>
      </c>
      <c r="C45" s="57">
        <v>801</v>
      </c>
      <c r="D45" s="57">
        <v>148</v>
      </c>
      <c r="E45" s="57">
        <v>0</v>
      </c>
      <c r="F45" s="57">
        <v>1</v>
      </c>
      <c r="G45" s="57">
        <v>4</v>
      </c>
      <c r="H45" s="57">
        <v>13</v>
      </c>
      <c r="I45" s="55"/>
      <c r="J45" s="36" t="s">
        <v>146</v>
      </c>
      <c r="K45" s="43">
        <v>1313</v>
      </c>
    </row>
    <row r="46" spans="1:11" s="60" customFormat="1" ht="12.75" customHeight="1">
      <c r="A46" s="58" t="s">
        <v>145</v>
      </c>
      <c r="B46" s="57">
        <v>2013</v>
      </c>
      <c r="C46" s="57">
        <v>1572</v>
      </c>
      <c r="D46" s="57">
        <v>396</v>
      </c>
      <c r="E46" s="57">
        <v>5</v>
      </c>
      <c r="F46" s="57">
        <v>15</v>
      </c>
      <c r="G46" s="57">
        <v>7</v>
      </c>
      <c r="H46" s="57">
        <v>18</v>
      </c>
      <c r="I46" s="55"/>
      <c r="J46" s="36" t="s">
        <v>144</v>
      </c>
      <c r="K46" s="35" t="s">
        <v>143</v>
      </c>
    </row>
    <row r="47" spans="1:11" s="56" customFormat="1" ht="12.75" customHeight="1">
      <c r="A47" s="58" t="s">
        <v>142</v>
      </c>
      <c r="B47" s="57">
        <v>799</v>
      </c>
      <c r="C47" s="57">
        <v>631</v>
      </c>
      <c r="D47" s="57">
        <v>151</v>
      </c>
      <c r="E47" s="57">
        <v>0</v>
      </c>
      <c r="F47" s="57">
        <v>3</v>
      </c>
      <c r="G47" s="57">
        <v>4</v>
      </c>
      <c r="H47" s="57">
        <v>10</v>
      </c>
      <c r="I47" s="55"/>
      <c r="J47" s="36" t="s">
        <v>141</v>
      </c>
      <c r="K47" s="43">
        <v>1314</v>
      </c>
    </row>
    <row r="48" spans="1:11" s="56" customFormat="1" ht="12.75" customHeight="1">
      <c r="A48" s="58" t="s">
        <v>140</v>
      </c>
      <c r="B48" s="57">
        <v>365</v>
      </c>
      <c r="C48" s="57">
        <v>281</v>
      </c>
      <c r="D48" s="57">
        <v>81</v>
      </c>
      <c r="E48" s="57">
        <v>1</v>
      </c>
      <c r="F48" s="57">
        <v>2</v>
      </c>
      <c r="G48" s="57">
        <v>0</v>
      </c>
      <c r="H48" s="57">
        <v>0</v>
      </c>
      <c r="I48" s="55"/>
      <c r="J48" s="36" t="s">
        <v>139</v>
      </c>
      <c r="K48" s="35" t="s">
        <v>138</v>
      </c>
    </row>
    <row r="49" spans="1:11" s="56" customFormat="1" ht="12.75" customHeight="1">
      <c r="A49" s="58" t="s">
        <v>137</v>
      </c>
      <c r="B49" s="57">
        <v>479</v>
      </c>
      <c r="C49" s="57">
        <v>342</v>
      </c>
      <c r="D49" s="57">
        <v>83</v>
      </c>
      <c r="E49" s="57">
        <v>0</v>
      </c>
      <c r="F49" s="57">
        <v>5</v>
      </c>
      <c r="G49" s="57">
        <v>43</v>
      </c>
      <c r="H49" s="57">
        <v>6</v>
      </c>
      <c r="I49" s="55"/>
      <c r="J49" s="36" t="s">
        <v>136</v>
      </c>
      <c r="K49" s="43">
        <v>1318</v>
      </c>
    </row>
    <row r="50" spans="1:11" s="56" customFormat="1" ht="12.75" customHeight="1">
      <c r="A50" s="58" t="s">
        <v>135</v>
      </c>
      <c r="B50" s="57">
        <v>280</v>
      </c>
      <c r="C50" s="57">
        <v>191</v>
      </c>
      <c r="D50" s="57">
        <v>59</v>
      </c>
      <c r="E50" s="57">
        <v>0</v>
      </c>
      <c r="F50" s="57">
        <v>1</v>
      </c>
      <c r="G50" s="57">
        <v>11</v>
      </c>
      <c r="H50" s="57">
        <v>18</v>
      </c>
      <c r="I50" s="55"/>
      <c r="J50" s="36" t="s">
        <v>134</v>
      </c>
      <c r="K50" s="35" t="s">
        <v>133</v>
      </c>
    </row>
    <row r="51" spans="1:11" s="56" customFormat="1" ht="12.75" customHeight="1">
      <c r="A51" s="58" t="s">
        <v>132</v>
      </c>
      <c r="B51" s="57">
        <v>1214</v>
      </c>
      <c r="C51" s="57">
        <v>1051</v>
      </c>
      <c r="D51" s="57">
        <v>140</v>
      </c>
      <c r="E51" s="57">
        <v>1</v>
      </c>
      <c r="F51" s="57">
        <v>14</v>
      </c>
      <c r="G51" s="57">
        <v>2</v>
      </c>
      <c r="H51" s="57">
        <v>6</v>
      </c>
      <c r="I51" s="55"/>
      <c r="J51" s="36" t="s">
        <v>131</v>
      </c>
      <c r="K51" s="43">
        <v>1315</v>
      </c>
    </row>
    <row r="52" spans="1:11" s="56" customFormat="1" ht="12.75" customHeight="1">
      <c r="A52" s="58" t="s">
        <v>130</v>
      </c>
      <c r="B52" s="57">
        <v>1904</v>
      </c>
      <c r="C52" s="57">
        <v>1613</v>
      </c>
      <c r="D52" s="57">
        <v>233</v>
      </c>
      <c r="E52" s="57">
        <v>1</v>
      </c>
      <c r="F52" s="57">
        <v>11</v>
      </c>
      <c r="G52" s="57">
        <v>27</v>
      </c>
      <c r="H52" s="57">
        <v>19</v>
      </c>
      <c r="I52" s="55"/>
      <c r="J52" s="36" t="s">
        <v>129</v>
      </c>
      <c r="K52" s="43">
        <v>1316</v>
      </c>
    </row>
    <row r="53" spans="1:11" s="56" customFormat="1" ht="12.75" customHeight="1">
      <c r="A53" s="58" t="s">
        <v>128</v>
      </c>
      <c r="B53" s="57">
        <v>6897</v>
      </c>
      <c r="C53" s="57">
        <v>6015</v>
      </c>
      <c r="D53" s="57">
        <v>847</v>
      </c>
      <c r="E53" s="57">
        <v>6</v>
      </c>
      <c r="F53" s="57">
        <v>9</v>
      </c>
      <c r="G53" s="57">
        <v>12</v>
      </c>
      <c r="H53" s="57">
        <v>8</v>
      </c>
      <c r="I53" s="55"/>
      <c r="J53" s="36" t="s">
        <v>127</v>
      </c>
      <c r="K53" s="43">
        <v>1317</v>
      </c>
    </row>
    <row r="54" spans="1:11" s="56" customFormat="1" ht="12.75" customHeight="1">
      <c r="A54" s="60" t="s">
        <v>126</v>
      </c>
      <c r="B54" s="59">
        <v>909</v>
      </c>
      <c r="C54" s="59">
        <v>595</v>
      </c>
      <c r="D54" s="59">
        <v>152</v>
      </c>
      <c r="E54" s="59">
        <v>1</v>
      </c>
      <c r="F54" s="59">
        <v>10</v>
      </c>
      <c r="G54" s="59">
        <v>5</v>
      </c>
      <c r="H54" s="59">
        <v>146</v>
      </c>
      <c r="I54" s="55"/>
      <c r="J54" s="40" t="s">
        <v>125</v>
      </c>
      <c r="K54" s="39" t="s">
        <v>40</v>
      </c>
    </row>
    <row r="55" spans="1:11" s="56" customFormat="1" ht="12.75" customHeight="1">
      <c r="A55" s="58" t="s">
        <v>124</v>
      </c>
      <c r="B55" s="57">
        <v>42</v>
      </c>
      <c r="C55" s="57">
        <v>16</v>
      </c>
      <c r="D55" s="57">
        <v>16</v>
      </c>
      <c r="E55" s="57">
        <v>1</v>
      </c>
      <c r="F55" s="57">
        <v>0</v>
      </c>
      <c r="G55" s="57">
        <v>0</v>
      </c>
      <c r="H55" s="57">
        <v>9</v>
      </c>
      <c r="I55" s="55"/>
      <c r="J55" s="36" t="s">
        <v>123</v>
      </c>
      <c r="K55" s="43">
        <v>1702</v>
      </c>
    </row>
    <row r="56" spans="1:11" s="56" customFormat="1" ht="12.75" customHeight="1">
      <c r="A56" s="58" t="s">
        <v>122</v>
      </c>
      <c r="B56" s="57">
        <v>505</v>
      </c>
      <c r="C56" s="57">
        <v>365</v>
      </c>
      <c r="D56" s="57">
        <v>82</v>
      </c>
      <c r="E56" s="57">
        <v>0</v>
      </c>
      <c r="F56" s="57">
        <v>9</v>
      </c>
      <c r="G56" s="57">
        <v>3</v>
      </c>
      <c r="H56" s="57">
        <v>46</v>
      </c>
      <c r="I56" s="55"/>
      <c r="J56" s="36" t="s">
        <v>121</v>
      </c>
      <c r="K56" s="43">
        <v>1703</v>
      </c>
    </row>
    <row r="57" spans="1:11" s="56" customFormat="1" ht="12.75" customHeight="1">
      <c r="A57" s="58" t="s">
        <v>120</v>
      </c>
      <c r="B57" s="57">
        <v>62</v>
      </c>
      <c r="C57" s="57">
        <v>28</v>
      </c>
      <c r="D57" s="57">
        <v>12</v>
      </c>
      <c r="E57" s="57">
        <v>0</v>
      </c>
      <c r="F57" s="57">
        <v>0</v>
      </c>
      <c r="G57" s="57">
        <v>1</v>
      </c>
      <c r="H57" s="57">
        <v>21</v>
      </c>
      <c r="I57" s="55"/>
      <c r="J57" s="36" t="s">
        <v>119</v>
      </c>
      <c r="K57" s="43">
        <v>1706</v>
      </c>
    </row>
    <row r="58" spans="1:11" s="56" customFormat="1" ht="12.75" customHeight="1">
      <c r="A58" s="58" t="s">
        <v>118</v>
      </c>
      <c r="B58" s="57">
        <v>32</v>
      </c>
      <c r="C58" s="57">
        <v>19</v>
      </c>
      <c r="D58" s="57">
        <v>7</v>
      </c>
      <c r="E58" s="57">
        <v>0</v>
      </c>
      <c r="F58" s="57">
        <v>0</v>
      </c>
      <c r="G58" s="57">
        <v>0</v>
      </c>
      <c r="H58" s="57">
        <v>6</v>
      </c>
      <c r="I58" s="55"/>
      <c r="J58" s="36" t="s">
        <v>117</v>
      </c>
      <c r="K58" s="43">
        <v>1709</v>
      </c>
    </row>
    <row r="59" spans="1:11" s="56" customFormat="1" ht="12.75" customHeight="1">
      <c r="A59" s="58" t="s">
        <v>116</v>
      </c>
      <c r="B59" s="57">
        <v>149</v>
      </c>
      <c r="C59" s="57">
        <v>86</v>
      </c>
      <c r="D59" s="57">
        <v>21</v>
      </c>
      <c r="E59" s="57">
        <v>0</v>
      </c>
      <c r="F59" s="57">
        <v>1</v>
      </c>
      <c r="G59" s="57">
        <v>0</v>
      </c>
      <c r="H59" s="57">
        <v>41</v>
      </c>
      <c r="I59" s="55"/>
      <c r="J59" s="36" t="s">
        <v>115</v>
      </c>
      <c r="K59" s="43">
        <v>1712</v>
      </c>
    </row>
    <row r="60" spans="1:11" s="56" customFormat="1" ht="12.75" customHeight="1">
      <c r="A60" s="58" t="s">
        <v>114</v>
      </c>
      <c r="B60" s="57">
        <v>119</v>
      </c>
      <c r="C60" s="57">
        <v>81</v>
      </c>
      <c r="D60" s="57">
        <v>14</v>
      </c>
      <c r="E60" s="57">
        <v>0</v>
      </c>
      <c r="F60" s="57">
        <v>0</v>
      </c>
      <c r="G60" s="57">
        <v>1</v>
      </c>
      <c r="H60" s="57">
        <v>23</v>
      </c>
      <c r="I60" s="55"/>
      <c r="J60" s="36" t="s">
        <v>113</v>
      </c>
      <c r="K60" s="43">
        <v>1713</v>
      </c>
    </row>
    <row r="61" spans="1:11" s="56" customFormat="1" ht="12.75" customHeight="1">
      <c r="A61" s="60" t="s">
        <v>112</v>
      </c>
      <c r="B61" s="59">
        <v>5415</v>
      </c>
      <c r="C61" s="59">
        <v>4007</v>
      </c>
      <c r="D61" s="59">
        <v>1186</v>
      </c>
      <c r="E61" s="59">
        <v>8</v>
      </c>
      <c r="F61" s="59">
        <v>27</v>
      </c>
      <c r="G61" s="59">
        <v>78</v>
      </c>
      <c r="H61" s="59">
        <v>109</v>
      </c>
      <c r="I61" s="55"/>
      <c r="J61" s="40" t="s">
        <v>111</v>
      </c>
      <c r="K61" s="39" t="s">
        <v>40</v>
      </c>
    </row>
    <row r="62" spans="1:11" s="60" customFormat="1" ht="12.75" customHeight="1">
      <c r="A62" s="58" t="s">
        <v>110</v>
      </c>
      <c r="B62" s="57">
        <v>657</v>
      </c>
      <c r="C62" s="57">
        <v>502</v>
      </c>
      <c r="D62" s="57">
        <v>131</v>
      </c>
      <c r="E62" s="57">
        <v>0</v>
      </c>
      <c r="F62" s="57">
        <v>2</v>
      </c>
      <c r="G62" s="57">
        <v>7</v>
      </c>
      <c r="H62" s="57">
        <v>15</v>
      </c>
      <c r="I62" s="55"/>
      <c r="J62" s="36" t="s">
        <v>109</v>
      </c>
      <c r="K62" s="43">
        <v>1301</v>
      </c>
    </row>
    <row r="63" spans="1:11" s="56" customFormat="1" ht="12.75" customHeight="1">
      <c r="A63" s="58" t="s">
        <v>108</v>
      </c>
      <c r="B63" s="57">
        <v>126</v>
      </c>
      <c r="C63" s="57">
        <v>75</v>
      </c>
      <c r="D63" s="57">
        <v>36</v>
      </c>
      <c r="E63" s="57">
        <v>0</v>
      </c>
      <c r="F63" s="57">
        <v>1</v>
      </c>
      <c r="G63" s="57">
        <v>1</v>
      </c>
      <c r="H63" s="57">
        <v>13</v>
      </c>
      <c r="I63" s="55"/>
      <c r="J63" s="36" t="s">
        <v>107</v>
      </c>
      <c r="K63" s="43">
        <v>1302</v>
      </c>
    </row>
    <row r="64" spans="1:11" s="56" customFormat="1" ht="12.75" customHeight="1">
      <c r="A64" s="58" t="s">
        <v>106</v>
      </c>
      <c r="B64" s="57">
        <v>105</v>
      </c>
      <c r="C64" s="57">
        <v>83</v>
      </c>
      <c r="D64" s="57">
        <v>16</v>
      </c>
      <c r="E64" s="57">
        <v>0</v>
      </c>
      <c r="F64" s="57">
        <v>0</v>
      </c>
      <c r="G64" s="57">
        <v>0</v>
      </c>
      <c r="H64" s="57">
        <v>6</v>
      </c>
      <c r="I64" s="55"/>
      <c r="J64" s="36" t="s">
        <v>105</v>
      </c>
      <c r="K64" s="35" t="s">
        <v>104</v>
      </c>
    </row>
    <row r="65" spans="1:11" s="56" customFormat="1" ht="12.75" customHeight="1">
      <c r="A65" s="58" t="s">
        <v>103</v>
      </c>
      <c r="B65" s="57">
        <v>96</v>
      </c>
      <c r="C65" s="57">
        <v>59</v>
      </c>
      <c r="D65" s="57">
        <v>25</v>
      </c>
      <c r="E65" s="57">
        <v>0</v>
      </c>
      <c r="F65" s="57">
        <v>3</v>
      </c>
      <c r="G65" s="57">
        <v>3</v>
      </c>
      <c r="H65" s="57">
        <v>6</v>
      </c>
      <c r="I65" s="55"/>
      <c r="J65" s="36" t="s">
        <v>102</v>
      </c>
      <c r="K65" s="35" t="s">
        <v>101</v>
      </c>
    </row>
    <row r="66" spans="1:11" s="56" customFormat="1" ht="12.75" customHeight="1">
      <c r="A66" s="58" t="s">
        <v>100</v>
      </c>
      <c r="B66" s="57">
        <v>100</v>
      </c>
      <c r="C66" s="57">
        <v>66</v>
      </c>
      <c r="D66" s="57">
        <v>22</v>
      </c>
      <c r="E66" s="57">
        <v>0</v>
      </c>
      <c r="F66" s="57">
        <v>0</v>
      </c>
      <c r="G66" s="57">
        <v>0</v>
      </c>
      <c r="H66" s="57">
        <v>12</v>
      </c>
      <c r="I66" s="55"/>
      <c r="J66" s="36" t="s">
        <v>99</v>
      </c>
      <c r="K66" s="43">
        <v>1804</v>
      </c>
    </row>
    <row r="67" spans="1:11" s="56" customFormat="1" ht="12.75" customHeight="1">
      <c r="A67" s="58" t="s">
        <v>98</v>
      </c>
      <c r="B67" s="57">
        <v>876</v>
      </c>
      <c r="C67" s="57">
        <v>528</v>
      </c>
      <c r="D67" s="57">
        <v>311</v>
      </c>
      <c r="E67" s="57">
        <v>3</v>
      </c>
      <c r="F67" s="57">
        <v>1</v>
      </c>
      <c r="G67" s="57">
        <v>17</v>
      </c>
      <c r="H67" s="57">
        <v>16</v>
      </c>
      <c r="I67" s="55"/>
      <c r="J67" s="36" t="s">
        <v>97</v>
      </c>
      <c r="K67" s="43">
        <v>1303</v>
      </c>
    </row>
    <row r="68" spans="1:11" s="60" customFormat="1" ht="12.75" customHeight="1">
      <c r="A68" s="58" t="s">
        <v>96</v>
      </c>
      <c r="B68" s="57">
        <v>580</v>
      </c>
      <c r="C68" s="57">
        <v>391</v>
      </c>
      <c r="D68" s="57">
        <v>139</v>
      </c>
      <c r="E68" s="57">
        <v>1</v>
      </c>
      <c r="F68" s="57">
        <v>5</v>
      </c>
      <c r="G68" s="57">
        <v>38</v>
      </c>
      <c r="H68" s="57">
        <v>6</v>
      </c>
      <c r="I68" s="55"/>
      <c r="J68" s="36" t="s">
        <v>95</v>
      </c>
      <c r="K68" s="43">
        <v>1305</v>
      </c>
    </row>
    <row r="69" spans="1:11" s="56" customFormat="1" ht="12.75" customHeight="1">
      <c r="A69" s="58" t="s">
        <v>94</v>
      </c>
      <c r="B69" s="57">
        <v>1264</v>
      </c>
      <c r="C69" s="57">
        <v>1158</v>
      </c>
      <c r="D69" s="57">
        <v>90</v>
      </c>
      <c r="E69" s="57">
        <v>0</v>
      </c>
      <c r="F69" s="57">
        <v>1</v>
      </c>
      <c r="G69" s="57">
        <v>1</v>
      </c>
      <c r="H69" s="57">
        <v>14</v>
      </c>
      <c r="I69" s="55"/>
      <c r="J69" s="36" t="s">
        <v>93</v>
      </c>
      <c r="K69" s="43">
        <v>1307</v>
      </c>
    </row>
    <row r="70" spans="1:11" s="56" customFormat="1" ht="12.75" customHeight="1">
      <c r="A70" s="58" t="s">
        <v>92</v>
      </c>
      <c r="B70" s="57">
        <v>645</v>
      </c>
      <c r="C70" s="57">
        <v>470</v>
      </c>
      <c r="D70" s="57">
        <v>166</v>
      </c>
      <c r="E70" s="57">
        <v>2</v>
      </c>
      <c r="F70" s="57">
        <v>4</v>
      </c>
      <c r="G70" s="57">
        <v>1</v>
      </c>
      <c r="H70" s="57">
        <v>2</v>
      </c>
      <c r="I70" s="55"/>
      <c r="J70" s="36" t="s">
        <v>91</v>
      </c>
      <c r="K70" s="43">
        <v>1309</v>
      </c>
    </row>
    <row r="71" spans="1:11" s="56" customFormat="1" ht="12.75" customHeight="1">
      <c r="A71" s="58" t="s">
        <v>90</v>
      </c>
      <c r="B71" s="57">
        <v>914</v>
      </c>
      <c r="C71" s="57">
        <v>641</v>
      </c>
      <c r="D71" s="57">
        <v>239</v>
      </c>
      <c r="E71" s="57">
        <v>2</v>
      </c>
      <c r="F71" s="57">
        <v>10</v>
      </c>
      <c r="G71" s="57">
        <v>10</v>
      </c>
      <c r="H71" s="57">
        <v>12</v>
      </c>
      <c r="I71" s="55"/>
      <c r="J71" s="36" t="s">
        <v>89</v>
      </c>
      <c r="K71" s="43">
        <v>1311</v>
      </c>
    </row>
    <row r="72" spans="1:11" s="56" customFormat="1" ht="12.75" customHeight="1">
      <c r="A72" s="58" t="s">
        <v>88</v>
      </c>
      <c r="B72" s="57">
        <v>52</v>
      </c>
      <c r="C72" s="57">
        <v>34</v>
      </c>
      <c r="D72" s="57">
        <v>11</v>
      </c>
      <c r="E72" s="57">
        <v>0</v>
      </c>
      <c r="F72" s="57">
        <v>0</v>
      </c>
      <c r="G72" s="57">
        <v>0</v>
      </c>
      <c r="H72" s="57">
        <v>7</v>
      </c>
      <c r="I72" s="55"/>
      <c r="J72" s="36" t="s">
        <v>87</v>
      </c>
      <c r="K72" s="43">
        <v>1813</v>
      </c>
    </row>
    <row r="73" spans="1:11" s="56" customFormat="1" ht="12.75" customHeight="1">
      <c r="A73" s="60" t="s">
        <v>86</v>
      </c>
      <c r="B73" s="59">
        <v>2575</v>
      </c>
      <c r="C73" s="59">
        <v>1857</v>
      </c>
      <c r="D73" s="59">
        <v>416</v>
      </c>
      <c r="E73" s="59">
        <v>5</v>
      </c>
      <c r="F73" s="59">
        <v>8</v>
      </c>
      <c r="G73" s="59">
        <v>21</v>
      </c>
      <c r="H73" s="59">
        <v>268</v>
      </c>
      <c r="I73" s="55"/>
      <c r="J73" s="40" t="s">
        <v>85</v>
      </c>
      <c r="K73" s="39" t="s">
        <v>40</v>
      </c>
    </row>
    <row r="74" spans="1:11" s="56" customFormat="1" ht="12.75" customHeight="1">
      <c r="A74" s="58" t="s">
        <v>84</v>
      </c>
      <c r="B74" s="57">
        <v>120</v>
      </c>
      <c r="C74" s="57">
        <v>69</v>
      </c>
      <c r="D74" s="57">
        <v>35</v>
      </c>
      <c r="E74" s="57">
        <v>0</v>
      </c>
      <c r="F74" s="57">
        <v>1</v>
      </c>
      <c r="G74" s="57">
        <v>1</v>
      </c>
      <c r="H74" s="57">
        <v>14</v>
      </c>
      <c r="I74" s="55"/>
      <c r="J74" s="36" t="s">
        <v>83</v>
      </c>
      <c r="K74" s="43">
        <v>1701</v>
      </c>
    </row>
    <row r="75" spans="1:11" s="56" customFormat="1" ht="12.75" customHeight="1">
      <c r="A75" s="58" t="s">
        <v>82</v>
      </c>
      <c r="B75" s="57">
        <v>74</v>
      </c>
      <c r="C75" s="57">
        <v>47</v>
      </c>
      <c r="D75" s="57">
        <v>12</v>
      </c>
      <c r="E75" s="57">
        <v>0</v>
      </c>
      <c r="F75" s="57">
        <v>0</v>
      </c>
      <c r="G75" s="57">
        <v>0</v>
      </c>
      <c r="H75" s="57">
        <v>15</v>
      </c>
      <c r="I75" s="55"/>
      <c r="J75" s="36" t="s">
        <v>81</v>
      </c>
      <c r="K75" s="43">
        <v>1801</v>
      </c>
    </row>
    <row r="76" spans="1:11" s="56" customFormat="1" ht="12.75" customHeight="1">
      <c r="A76" s="58" t="s">
        <v>80</v>
      </c>
      <c r="B76" s="57">
        <v>44</v>
      </c>
      <c r="C76" s="57">
        <v>27</v>
      </c>
      <c r="D76" s="57">
        <v>10</v>
      </c>
      <c r="E76" s="57">
        <v>1</v>
      </c>
      <c r="F76" s="57">
        <v>0</v>
      </c>
      <c r="G76" s="57">
        <v>0</v>
      </c>
      <c r="H76" s="57">
        <v>6</v>
      </c>
      <c r="I76" s="55"/>
      <c r="J76" s="36" t="s">
        <v>79</v>
      </c>
      <c r="K76" s="35" t="s">
        <v>78</v>
      </c>
    </row>
    <row r="77" spans="1:11" s="56" customFormat="1" ht="12.75" customHeight="1">
      <c r="A77" s="58" t="s">
        <v>77</v>
      </c>
      <c r="B77" s="57">
        <v>24</v>
      </c>
      <c r="C77" s="57">
        <v>9</v>
      </c>
      <c r="D77" s="57">
        <v>8</v>
      </c>
      <c r="E77" s="57">
        <v>0</v>
      </c>
      <c r="F77" s="57">
        <v>1</v>
      </c>
      <c r="G77" s="57">
        <v>0</v>
      </c>
      <c r="H77" s="57">
        <v>6</v>
      </c>
      <c r="I77" s="55"/>
      <c r="J77" s="36" t="s">
        <v>76</v>
      </c>
      <c r="K77" s="35" t="s">
        <v>75</v>
      </c>
    </row>
    <row r="78" spans="1:11" s="56" customFormat="1" ht="12.75" customHeight="1">
      <c r="A78" s="58" t="s">
        <v>74</v>
      </c>
      <c r="B78" s="57">
        <v>399</v>
      </c>
      <c r="C78" s="57">
        <v>310</v>
      </c>
      <c r="D78" s="57">
        <v>58</v>
      </c>
      <c r="E78" s="57">
        <v>0</v>
      </c>
      <c r="F78" s="57">
        <v>2</v>
      </c>
      <c r="G78" s="57">
        <v>2</v>
      </c>
      <c r="H78" s="57">
        <v>27</v>
      </c>
      <c r="I78" s="55"/>
      <c r="J78" s="36" t="s">
        <v>73</v>
      </c>
      <c r="K78" s="43">
        <v>1805</v>
      </c>
    </row>
    <row r="79" spans="1:11" s="56" customFormat="1" ht="12.75" customHeight="1">
      <c r="A79" s="58" t="s">
        <v>72</v>
      </c>
      <c r="B79" s="57">
        <v>31</v>
      </c>
      <c r="C79" s="57">
        <v>16</v>
      </c>
      <c r="D79" s="57">
        <v>7</v>
      </c>
      <c r="E79" s="57">
        <v>3</v>
      </c>
      <c r="F79" s="57">
        <v>0</v>
      </c>
      <c r="G79" s="57">
        <v>0</v>
      </c>
      <c r="H79" s="57">
        <v>5</v>
      </c>
      <c r="I79" s="55"/>
      <c r="J79" s="36" t="s">
        <v>71</v>
      </c>
      <c r="K79" s="43">
        <v>1704</v>
      </c>
    </row>
    <row r="80" spans="1:11" s="56" customFormat="1" ht="12.75" customHeight="1">
      <c r="A80" s="58" t="s">
        <v>70</v>
      </c>
      <c r="B80" s="57">
        <v>78</v>
      </c>
      <c r="C80" s="57">
        <v>45</v>
      </c>
      <c r="D80" s="57">
        <v>11</v>
      </c>
      <c r="E80" s="57">
        <v>0</v>
      </c>
      <c r="F80" s="57">
        <v>0</v>
      </c>
      <c r="G80" s="57">
        <v>0</v>
      </c>
      <c r="H80" s="57">
        <v>22</v>
      </c>
      <c r="I80" s="55"/>
      <c r="J80" s="36" t="s">
        <v>69</v>
      </c>
      <c r="K80" s="43">
        <v>1807</v>
      </c>
    </row>
    <row r="81" spans="1:11" s="56" customFormat="1" ht="12.75" customHeight="1">
      <c r="A81" s="58" t="s">
        <v>68</v>
      </c>
      <c r="B81" s="57">
        <v>62</v>
      </c>
      <c r="C81" s="57">
        <v>37</v>
      </c>
      <c r="D81" s="57">
        <v>13</v>
      </c>
      <c r="E81" s="57">
        <v>1</v>
      </c>
      <c r="F81" s="57">
        <v>0</v>
      </c>
      <c r="G81" s="57">
        <v>1</v>
      </c>
      <c r="H81" s="57">
        <v>10</v>
      </c>
      <c r="I81" s="55"/>
      <c r="J81" s="36" t="s">
        <v>67</v>
      </c>
      <c r="K81" s="43">
        <v>1707</v>
      </c>
    </row>
    <row r="82" spans="1:11" s="56" customFormat="1" ht="12.75" customHeight="1">
      <c r="A82" s="58" t="s">
        <v>66</v>
      </c>
      <c r="B82" s="57">
        <v>21</v>
      </c>
      <c r="C82" s="57">
        <v>7</v>
      </c>
      <c r="D82" s="57">
        <v>4</v>
      </c>
      <c r="E82" s="57">
        <v>0</v>
      </c>
      <c r="F82" s="57">
        <v>0</v>
      </c>
      <c r="G82" s="57">
        <v>0</v>
      </c>
      <c r="H82" s="57">
        <v>10</v>
      </c>
      <c r="I82" s="55"/>
      <c r="J82" s="36" t="s">
        <v>65</v>
      </c>
      <c r="K82" s="43">
        <v>1812</v>
      </c>
    </row>
    <row r="83" spans="1:11" s="56" customFormat="1" ht="12.75" customHeight="1">
      <c r="A83" s="58" t="s">
        <v>64</v>
      </c>
      <c r="B83" s="57">
        <v>157</v>
      </c>
      <c r="C83" s="57">
        <v>120</v>
      </c>
      <c r="D83" s="57">
        <v>16</v>
      </c>
      <c r="E83" s="57">
        <v>0</v>
      </c>
      <c r="F83" s="57">
        <v>0</v>
      </c>
      <c r="G83" s="57">
        <v>2</v>
      </c>
      <c r="H83" s="57">
        <v>19</v>
      </c>
      <c r="I83" s="55"/>
      <c r="J83" s="36" t="s">
        <v>63</v>
      </c>
      <c r="K83" s="43">
        <v>1708</v>
      </c>
    </row>
    <row r="84" spans="1:11" s="56" customFormat="1" ht="12.75" customHeight="1">
      <c r="A84" s="58" t="s">
        <v>62</v>
      </c>
      <c r="B84" s="57">
        <v>75</v>
      </c>
      <c r="C84" s="57">
        <v>53</v>
      </c>
      <c r="D84" s="57">
        <v>10</v>
      </c>
      <c r="E84" s="57">
        <v>0</v>
      </c>
      <c r="F84" s="57">
        <v>1</v>
      </c>
      <c r="G84" s="57">
        <v>2</v>
      </c>
      <c r="H84" s="57">
        <v>9</v>
      </c>
      <c r="I84" s="55"/>
      <c r="J84" s="36" t="s">
        <v>61</v>
      </c>
      <c r="K84" s="43">
        <v>1710</v>
      </c>
    </row>
    <row r="85" spans="1:11" s="56" customFormat="1" ht="12.75" customHeight="1">
      <c r="A85" s="58" t="s">
        <v>60</v>
      </c>
      <c r="B85" s="57">
        <v>41</v>
      </c>
      <c r="C85" s="57">
        <v>24</v>
      </c>
      <c r="D85" s="57">
        <v>11</v>
      </c>
      <c r="E85" s="57">
        <v>0</v>
      </c>
      <c r="F85" s="57">
        <v>0</v>
      </c>
      <c r="G85" s="57">
        <v>0</v>
      </c>
      <c r="H85" s="57">
        <v>6</v>
      </c>
      <c r="I85" s="55"/>
      <c r="J85" s="36" t="s">
        <v>59</v>
      </c>
      <c r="K85" s="43">
        <v>1711</v>
      </c>
    </row>
    <row r="86" spans="1:11" s="56" customFormat="1" ht="12.75" customHeight="1">
      <c r="A86" s="58" t="s">
        <v>58</v>
      </c>
      <c r="B86" s="57">
        <v>74</v>
      </c>
      <c r="C86" s="57">
        <v>44</v>
      </c>
      <c r="D86" s="57">
        <v>10</v>
      </c>
      <c r="E86" s="57">
        <v>0</v>
      </c>
      <c r="F86" s="57">
        <v>1</v>
      </c>
      <c r="G86" s="57">
        <v>0</v>
      </c>
      <c r="H86" s="57">
        <v>19</v>
      </c>
      <c r="I86" s="55"/>
      <c r="J86" s="36" t="s">
        <v>57</v>
      </c>
      <c r="K86" s="43">
        <v>1815</v>
      </c>
    </row>
    <row r="87" spans="1:11" s="56" customFormat="1" ht="12.75" customHeight="1">
      <c r="A87" s="58" t="s">
        <v>56</v>
      </c>
      <c r="B87" s="57">
        <v>62</v>
      </c>
      <c r="C87" s="57">
        <v>41</v>
      </c>
      <c r="D87" s="57">
        <v>8</v>
      </c>
      <c r="E87" s="57">
        <v>0</v>
      </c>
      <c r="F87" s="57">
        <v>0</v>
      </c>
      <c r="G87" s="57">
        <v>0</v>
      </c>
      <c r="H87" s="57">
        <v>13</v>
      </c>
      <c r="I87" s="55"/>
      <c r="J87" s="36" t="s">
        <v>55</v>
      </c>
      <c r="K87" s="43">
        <v>1818</v>
      </c>
    </row>
    <row r="88" spans="1:11" s="60" customFormat="1" ht="12.75" customHeight="1">
      <c r="A88" s="58" t="s">
        <v>54</v>
      </c>
      <c r="B88" s="57">
        <v>48</v>
      </c>
      <c r="C88" s="57">
        <v>28</v>
      </c>
      <c r="D88" s="57">
        <v>9</v>
      </c>
      <c r="E88" s="57">
        <v>0</v>
      </c>
      <c r="F88" s="57">
        <v>0</v>
      </c>
      <c r="G88" s="57">
        <v>0</v>
      </c>
      <c r="H88" s="57">
        <v>11</v>
      </c>
      <c r="I88" s="55"/>
      <c r="J88" s="36" t="s">
        <v>53</v>
      </c>
      <c r="K88" s="43">
        <v>1819</v>
      </c>
    </row>
    <row r="89" spans="1:11" s="56" customFormat="1" ht="12.75" customHeight="1">
      <c r="A89" s="58" t="s">
        <v>52</v>
      </c>
      <c r="B89" s="57">
        <v>64</v>
      </c>
      <c r="C89" s="57">
        <v>27</v>
      </c>
      <c r="D89" s="57">
        <v>29</v>
      </c>
      <c r="E89" s="57">
        <v>0</v>
      </c>
      <c r="F89" s="57">
        <v>1</v>
      </c>
      <c r="G89" s="57">
        <v>0</v>
      </c>
      <c r="H89" s="57">
        <v>7</v>
      </c>
      <c r="I89" s="55"/>
      <c r="J89" s="36" t="s">
        <v>51</v>
      </c>
      <c r="K89" s="43">
        <v>1820</v>
      </c>
    </row>
    <row r="90" spans="1:11" s="56" customFormat="1" ht="12.75" customHeight="1">
      <c r="A90" s="58" t="s">
        <v>50</v>
      </c>
      <c r="B90" s="57">
        <v>68</v>
      </c>
      <c r="C90" s="57">
        <v>48</v>
      </c>
      <c r="D90" s="57">
        <v>10</v>
      </c>
      <c r="E90" s="57">
        <v>0</v>
      </c>
      <c r="F90" s="57">
        <v>0</v>
      </c>
      <c r="G90" s="57">
        <v>0</v>
      </c>
      <c r="H90" s="57">
        <v>10</v>
      </c>
      <c r="I90" s="55"/>
      <c r="J90" s="36" t="s">
        <v>49</v>
      </c>
      <c r="K90" s="35" t="s">
        <v>48</v>
      </c>
    </row>
    <row r="91" spans="1:11" s="56" customFormat="1" ht="12.75" customHeight="1">
      <c r="A91" s="58" t="s">
        <v>47</v>
      </c>
      <c r="B91" s="57">
        <v>58</v>
      </c>
      <c r="C91" s="57">
        <v>30</v>
      </c>
      <c r="D91" s="57">
        <v>17</v>
      </c>
      <c r="E91" s="57">
        <v>0</v>
      </c>
      <c r="F91" s="57">
        <v>0</v>
      </c>
      <c r="G91" s="57">
        <v>0</v>
      </c>
      <c r="H91" s="57">
        <v>11</v>
      </c>
      <c r="I91" s="55"/>
      <c r="J91" s="36" t="s">
        <v>46</v>
      </c>
      <c r="K91" s="35" t="s">
        <v>45</v>
      </c>
    </row>
    <row r="92" spans="1:11" s="56" customFormat="1" ht="12.75" customHeight="1">
      <c r="A92" s="58" t="s">
        <v>44</v>
      </c>
      <c r="B92" s="57">
        <v>1075</v>
      </c>
      <c r="C92" s="57">
        <v>875</v>
      </c>
      <c r="D92" s="57">
        <v>138</v>
      </c>
      <c r="E92" s="57">
        <v>0</v>
      </c>
      <c r="F92" s="57">
        <v>1</v>
      </c>
      <c r="G92" s="57">
        <v>13</v>
      </c>
      <c r="H92" s="57">
        <v>48</v>
      </c>
      <c r="I92" s="55"/>
      <c r="J92" s="36" t="s">
        <v>43</v>
      </c>
      <c r="K92" s="43">
        <v>1714</v>
      </c>
    </row>
    <row r="93" spans="1:11" s="56" customFormat="1" ht="12.75" customHeight="1">
      <c r="A93" s="60" t="s">
        <v>42</v>
      </c>
      <c r="B93" s="59">
        <v>1476</v>
      </c>
      <c r="C93" s="59">
        <v>950</v>
      </c>
      <c r="D93" s="59">
        <v>222</v>
      </c>
      <c r="E93" s="59">
        <v>1</v>
      </c>
      <c r="F93" s="59">
        <v>13</v>
      </c>
      <c r="G93" s="59">
        <v>12</v>
      </c>
      <c r="H93" s="59">
        <v>278</v>
      </c>
      <c r="I93" s="55"/>
      <c r="J93" s="40" t="s">
        <v>41</v>
      </c>
      <c r="K93" s="39" t="s">
        <v>40</v>
      </c>
    </row>
    <row r="94" spans="1:11" s="56" customFormat="1" ht="12.75" customHeight="1">
      <c r="A94" s="58" t="s">
        <v>39</v>
      </c>
      <c r="B94" s="57">
        <v>77</v>
      </c>
      <c r="C94" s="57">
        <v>54</v>
      </c>
      <c r="D94" s="57">
        <v>11</v>
      </c>
      <c r="E94" s="57">
        <v>0</v>
      </c>
      <c r="F94" s="57">
        <v>1</v>
      </c>
      <c r="G94" s="57">
        <v>0</v>
      </c>
      <c r="H94" s="57">
        <v>11</v>
      </c>
      <c r="I94" s="55"/>
      <c r="J94" s="36" t="s">
        <v>38</v>
      </c>
      <c r="K94" s="35" t="s">
        <v>37</v>
      </c>
    </row>
    <row r="95" spans="1:11" s="56" customFormat="1" ht="12.75" customHeight="1">
      <c r="A95" s="58" t="s">
        <v>36</v>
      </c>
      <c r="B95" s="57">
        <v>636</v>
      </c>
      <c r="C95" s="57">
        <v>488</v>
      </c>
      <c r="D95" s="57">
        <v>53</v>
      </c>
      <c r="E95" s="57">
        <v>0</v>
      </c>
      <c r="F95" s="57">
        <v>3</v>
      </c>
      <c r="G95" s="57">
        <v>2</v>
      </c>
      <c r="H95" s="57">
        <v>90</v>
      </c>
      <c r="I95" s="55"/>
      <c r="J95" s="36" t="s">
        <v>35</v>
      </c>
      <c r="K95" s="35" t="s">
        <v>34</v>
      </c>
    </row>
    <row r="96" spans="1:11" s="56" customFormat="1" ht="12.75" customHeight="1">
      <c r="A96" s="58" t="s">
        <v>33</v>
      </c>
      <c r="B96" s="57">
        <v>162</v>
      </c>
      <c r="C96" s="57">
        <v>98</v>
      </c>
      <c r="D96" s="57">
        <v>25</v>
      </c>
      <c r="E96" s="57">
        <v>0</v>
      </c>
      <c r="F96" s="57">
        <v>0</v>
      </c>
      <c r="G96" s="57">
        <v>8</v>
      </c>
      <c r="H96" s="57">
        <v>31</v>
      </c>
      <c r="I96" s="55"/>
      <c r="J96" s="36" t="s">
        <v>32</v>
      </c>
      <c r="K96" s="35" t="s">
        <v>31</v>
      </c>
    </row>
    <row r="97" spans="1:11" s="56" customFormat="1" ht="12.75" customHeight="1">
      <c r="A97" s="58" t="s">
        <v>30</v>
      </c>
      <c r="B97" s="57">
        <v>82</v>
      </c>
      <c r="C97" s="57">
        <v>43</v>
      </c>
      <c r="D97" s="57">
        <v>12</v>
      </c>
      <c r="E97" s="57">
        <v>0</v>
      </c>
      <c r="F97" s="57">
        <v>2</v>
      </c>
      <c r="G97" s="57">
        <v>0</v>
      </c>
      <c r="H97" s="57">
        <v>25</v>
      </c>
      <c r="I97" s="55"/>
      <c r="J97" s="36" t="s">
        <v>29</v>
      </c>
      <c r="K97" s="35" t="s">
        <v>28</v>
      </c>
    </row>
    <row r="98" spans="1:11" s="56" customFormat="1" ht="12.75" customHeight="1">
      <c r="A98" s="58" t="s">
        <v>27</v>
      </c>
      <c r="B98" s="57">
        <v>276</v>
      </c>
      <c r="C98" s="57">
        <v>171</v>
      </c>
      <c r="D98" s="57">
        <v>78</v>
      </c>
      <c r="E98" s="57">
        <v>0</v>
      </c>
      <c r="F98" s="57">
        <v>5</v>
      </c>
      <c r="G98" s="57">
        <v>0</v>
      </c>
      <c r="H98" s="57">
        <v>22</v>
      </c>
      <c r="I98" s="55"/>
      <c r="J98" s="36" t="s">
        <v>26</v>
      </c>
      <c r="K98" s="35" t="s">
        <v>25</v>
      </c>
    </row>
    <row r="99" spans="1:11" s="56" customFormat="1" ht="12.75" customHeight="1">
      <c r="A99" s="58" t="s">
        <v>24</v>
      </c>
      <c r="B99" s="57">
        <v>79</v>
      </c>
      <c r="C99" s="57">
        <v>31</v>
      </c>
      <c r="D99" s="57">
        <v>10</v>
      </c>
      <c r="E99" s="57">
        <v>1</v>
      </c>
      <c r="F99" s="57">
        <v>2</v>
      </c>
      <c r="G99" s="57">
        <v>2</v>
      </c>
      <c r="H99" s="57">
        <v>33</v>
      </c>
      <c r="I99" s="55"/>
      <c r="J99" s="36" t="s">
        <v>23</v>
      </c>
      <c r="K99" s="35" t="s">
        <v>22</v>
      </c>
    </row>
    <row r="100" spans="1:11" s="56" customFormat="1" ht="12.75" customHeight="1">
      <c r="A100" s="58" t="s">
        <v>21</v>
      </c>
      <c r="B100" s="57">
        <v>56</v>
      </c>
      <c r="C100" s="57">
        <v>29</v>
      </c>
      <c r="D100" s="57">
        <v>16</v>
      </c>
      <c r="E100" s="57">
        <v>0</v>
      </c>
      <c r="F100" s="57">
        <v>0</v>
      </c>
      <c r="G100" s="57">
        <v>0</v>
      </c>
      <c r="H100" s="57">
        <v>11</v>
      </c>
      <c r="I100" s="55"/>
      <c r="J100" s="36" t="s">
        <v>20</v>
      </c>
      <c r="K100" s="35" t="s">
        <v>19</v>
      </c>
    </row>
    <row r="101" spans="1:11" s="56" customFormat="1" ht="12.75" customHeight="1">
      <c r="A101" s="58" t="s">
        <v>18</v>
      </c>
      <c r="B101" s="57">
        <v>45</v>
      </c>
      <c r="C101" s="57">
        <v>16</v>
      </c>
      <c r="D101" s="57">
        <v>7</v>
      </c>
      <c r="E101" s="57">
        <v>0</v>
      </c>
      <c r="F101" s="57">
        <v>0</v>
      </c>
      <c r="G101" s="57">
        <v>0</v>
      </c>
      <c r="H101" s="57">
        <v>22</v>
      </c>
      <c r="I101" s="55"/>
      <c r="J101" s="36" t="s">
        <v>17</v>
      </c>
      <c r="K101" s="35" t="s">
        <v>16</v>
      </c>
    </row>
    <row r="102" spans="1:11" s="56" customFormat="1" ht="12.75" customHeight="1">
      <c r="A102" s="58" t="s">
        <v>15</v>
      </c>
      <c r="B102" s="57">
        <v>63</v>
      </c>
      <c r="C102" s="57">
        <v>20</v>
      </c>
      <c r="D102" s="57">
        <v>10</v>
      </c>
      <c r="E102" s="57">
        <v>0</v>
      </c>
      <c r="F102" s="57">
        <v>0</v>
      </c>
      <c r="G102" s="57">
        <v>0</v>
      </c>
      <c r="H102" s="57">
        <v>33</v>
      </c>
      <c r="I102" s="55"/>
      <c r="J102" s="36" t="s">
        <v>14</v>
      </c>
      <c r="K102" s="35" t="s">
        <v>13</v>
      </c>
    </row>
    <row r="103" spans="1:11" ht="15" customHeight="1">
      <c r="A103" s="1212"/>
      <c r="B103" s="1214" t="s">
        <v>261</v>
      </c>
      <c r="C103" s="1216" t="s">
        <v>260</v>
      </c>
      <c r="D103" s="1217"/>
      <c r="E103" s="1216" t="s">
        <v>259</v>
      </c>
      <c r="F103" s="1218"/>
      <c r="G103" s="1219"/>
      <c r="H103" s="1220" t="s">
        <v>258</v>
      </c>
      <c r="I103" s="55"/>
    </row>
    <row r="104" spans="1:11" ht="14.45" customHeight="1">
      <c r="A104" s="1213"/>
      <c r="B104" s="1215"/>
      <c r="C104" s="54" t="s">
        <v>256</v>
      </c>
      <c r="D104" s="53" t="s">
        <v>257</v>
      </c>
      <c r="E104" s="53" t="s">
        <v>256</v>
      </c>
      <c r="F104" s="53" t="s">
        <v>255</v>
      </c>
      <c r="G104" s="53" t="s">
        <v>254</v>
      </c>
      <c r="H104" s="1221"/>
      <c r="I104" s="52"/>
    </row>
    <row r="105" spans="1:11" ht="9.75" customHeight="1">
      <c r="A105" s="1211" t="s">
        <v>7</v>
      </c>
      <c r="B105" s="1205"/>
      <c r="C105" s="1205"/>
      <c r="D105" s="1205"/>
      <c r="E105" s="1205"/>
      <c r="F105" s="1205"/>
      <c r="G105" s="1205"/>
      <c r="H105" s="1205"/>
      <c r="I105" s="52"/>
    </row>
    <row r="106" spans="1:11" s="51" customFormat="1" ht="9.75" customHeight="1">
      <c r="A106" s="1209" t="s">
        <v>253</v>
      </c>
      <c r="B106" s="1209"/>
      <c r="C106" s="1209"/>
      <c r="D106" s="1209"/>
      <c r="E106" s="1209"/>
      <c r="F106" s="1209"/>
      <c r="G106" s="1209"/>
      <c r="H106" s="1209"/>
    </row>
    <row r="107" spans="1:11" s="51" customFormat="1" ht="9.75" customHeight="1">
      <c r="A107" s="1209" t="s">
        <v>252</v>
      </c>
      <c r="B107" s="1209"/>
      <c r="C107" s="1209"/>
      <c r="D107" s="1209"/>
      <c r="E107" s="1209"/>
      <c r="F107" s="1209"/>
      <c r="G107" s="1209"/>
      <c r="H107" s="1209"/>
    </row>
    <row r="108" spans="1:11" ht="9.75" customHeight="1">
      <c r="A108" s="1209" t="s">
        <v>251</v>
      </c>
      <c r="B108" s="1209"/>
      <c r="C108" s="1209"/>
      <c r="D108" s="1209"/>
      <c r="E108" s="1209"/>
      <c r="F108" s="1209"/>
      <c r="G108" s="1209"/>
      <c r="H108" s="1209"/>
      <c r="I108" s="50"/>
    </row>
    <row r="109" spans="1:11" ht="9.75" customHeight="1">
      <c r="A109" s="1210" t="s">
        <v>250</v>
      </c>
      <c r="B109" s="1210"/>
      <c r="C109" s="1210"/>
      <c r="D109" s="1210"/>
      <c r="E109" s="1210"/>
      <c r="F109" s="1210"/>
      <c r="G109" s="1210"/>
      <c r="H109" s="1210"/>
      <c r="I109" s="50"/>
    </row>
  </sheetData>
  <mergeCells count="17">
    <mergeCell ref="A1:H1"/>
    <mergeCell ref="A2:H2"/>
    <mergeCell ref="A4:A5"/>
    <mergeCell ref="B4:B5"/>
    <mergeCell ref="C4:D4"/>
    <mergeCell ref="E4:G4"/>
    <mergeCell ref="H4:H5"/>
    <mergeCell ref="A107:H107"/>
    <mergeCell ref="A108:H108"/>
    <mergeCell ref="A109:H109"/>
    <mergeCell ref="A105:H105"/>
    <mergeCell ref="A103:A104"/>
    <mergeCell ref="B103:B104"/>
    <mergeCell ref="C103:D103"/>
    <mergeCell ref="E103:G103"/>
    <mergeCell ref="H103:H104"/>
    <mergeCell ref="A106:H106"/>
  </mergeCells>
  <printOptions horizontalCentered="1"/>
  <pageMargins left="0.39370078740157483" right="0.39370078740157483" top="0.39370078740157483" bottom="0.39370078740157483" header="0" footer="0"/>
  <pageSetup paperSize="9" orientation="portrait" r:id="rId1"/>
</worksheet>
</file>

<file path=xl/worksheets/sheet17.xml><?xml version="1.0" encoding="utf-8"?>
<worksheet xmlns="http://schemas.openxmlformats.org/spreadsheetml/2006/main" xmlns:r="http://schemas.openxmlformats.org/officeDocument/2006/relationships">
  <sheetPr codeName="Sheet8"/>
  <dimension ref="A1:O119"/>
  <sheetViews>
    <sheetView showGridLines="0" workbookViewId="0">
      <selection activeCell="S31" sqref="S31"/>
    </sheetView>
  </sheetViews>
  <sheetFormatPr defaultRowHeight="12.75"/>
  <cols>
    <col min="1" max="1" width="15.7109375" style="49" customWidth="1"/>
    <col min="2" max="2" width="5.7109375" style="49" customWidth="1"/>
    <col min="3" max="3" width="8.140625" style="49" customWidth="1"/>
    <col min="4" max="4" width="6.42578125" style="49" customWidth="1"/>
    <col min="5" max="5" width="5.7109375" style="49" customWidth="1"/>
    <col min="6" max="6" width="8.140625" style="49" customWidth="1"/>
    <col min="7" max="7" width="6.42578125" style="49" customWidth="1"/>
    <col min="8" max="8" width="5.7109375" style="49" customWidth="1"/>
    <col min="9" max="9" width="8.28515625" style="49" customWidth="1"/>
    <col min="10" max="13" width="6.42578125" style="49" customWidth="1"/>
    <col min="14" max="14" width="6.28515625" style="49" customWidth="1"/>
    <col min="15" max="15" width="8.140625" style="49" customWidth="1"/>
    <col min="16" max="16384" width="9.140625" style="49"/>
  </cols>
  <sheetData>
    <row r="1" spans="1:15" s="63" customFormat="1" ht="30" customHeight="1">
      <c r="A1" s="1239" t="s">
        <v>298</v>
      </c>
      <c r="B1" s="1239"/>
      <c r="C1" s="1239"/>
      <c r="D1" s="1239"/>
      <c r="E1" s="1239"/>
      <c r="F1" s="1239"/>
      <c r="G1" s="1239"/>
      <c r="H1" s="1239"/>
      <c r="I1" s="1239"/>
      <c r="J1" s="1239"/>
      <c r="K1" s="1239"/>
      <c r="L1" s="1239"/>
      <c r="M1" s="1239"/>
    </row>
    <row r="2" spans="1:15" s="63" customFormat="1" ht="30" customHeight="1">
      <c r="A2" s="1239" t="s">
        <v>297</v>
      </c>
      <c r="B2" s="1239"/>
      <c r="C2" s="1239"/>
      <c r="D2" s="1239"/>
      <c r="E2" s="1239"/>
      <c r="F2" s="1239"/>
      <c r="G2" s="1239"/>
      <c r="H2" s="1239"/>
      <c r="I2" s="1239"/>
      <c r="J2" s="1239"/>
      <c r="K2" s="1239"/>
      <c r="L2" s="1239"/>
      <c r="M2" s="1239"/>
    </row>
    <row r="3" spans="1:15" s="63" customFormat="1" ht="9.75" customHeight="1">
      <c r="A3" s="84" t="s">
        <v>270</v>
      </c>
      <c r="B3" s="83"/>
      <c r="C3" s="83"/>
      <c r="D3" s="83"/>
      <c r="E3" s="83"/>
      <c r="F3" s="83"/>
      <c r="G3" s="83"/>
      <c r="H3" s="83"/>
      <c r="I3" s="83"/>
      <c r="J3" s="83"/>
      <c r="K3" s="83"/>
      <c r="L3" s="83"/>
      <c r="M3" s="82" t="s">
        <v>269</v>
      </c>
    </row>
    <row r="4" spans="1:15">
      <c r="A4" s="1240"/>
      <c r="B4" s="1243" t="s">
        <v>296</v>
      </c>
      <c r="C4" s="1244"/>
      <c r="D4" s="1244"/>
      <c r="E4" s="1244"/>
      <c r="F4" s="1244"/>
      <c r="G4" s="1245"/>
      <c r="H4" s="1050" t="s">
        <v>295</v>
      </c>
      <c r="I4" s="1051"/>
      <c r="J4" s="1051"/>
      <c r="K4" s="1051"/>
      <c r="L4" s="1051"/>
      <c r="M4" s="1052"/>
    </row>
    <row r="5" spans="1:15" ht="12.75" customHeight="1">
      <c r="A5" s="1241"/>
      <c r="B5" s="1246" t="s">
        <v>261</v>
      </c>
      <c r="C5" s="1243" t="s">
        <v>289</v>
      </c>
      <c r="D5" s="1249"/>
      <c r="E5" s="1243" t="s">
        <v>294</v>
      </c>
      <c r="F5" s="1250"/>
      <c r="G5" s="1249"/>
      <c r="H5" s="1251" t="s">
        <v>261</v>
      </c>
      <c r="I5" s="1224" t="s">
        <v>293</v>
      </c>
      <c r="J5" s="1224"/>
      <c r="K5" s="1253" t="s">
        <v>292</v>
      </c>
      <c r="L5" s="1251" t="s">
        <v>291</v>
      </c>
      <c r="M5" s="1253" t="s">
        <v>290</v>
      </c>
    </row>
    <row r="6" spans="1:15" ht="13.5" customHeight="1">
      <c r="A6" s="1241"/>
      <c r="B6" s="1247"/>
      <c r="C6" s="1225" t="s">
        <v>288</v>
      </c>
      <c r="D6" s="1225" t="s">
        <v>287</v>
      </c>
      <c r="E6" s="1235" t="s">
        <v>261</v>
      </c>
      <c r="F6" s="1224" t="s">
        <v>289</v>
      </c>
      <c r="G6" s="1224"/>
      <c r="H6" s="1251"/>
      <c r="I6" s="1055" t="s">
        <v>288</v>
      </c>
      <c r="J6" s="1225" t="s">
        <v>287</v>
      </c>
      <c r="K6" s="1254"/>
      <c r="L6" s="1251"/>
      <c r="M6" s="1254"/>
    </row>
    <row r="7" spans="1:15" ht="49.5" customHeight="1">
      <c r="A7" s="1242"/>
      <c r="B7" s="1248"/>
      <c r="C7" s="1226"/>
      <c r="D7" s="1226"/>
      <c r="E7" s="1236"/>
      <c r="F7" s="81" t="s">
        <v>288</v>
      </c>
      <c r="G7" s="81" t="s">
        <v>287</v>
      </c>
      <c r="H7" s="1252"/>
      <c r="I7" s="1055"/>
      <c r="J7" s="1226"/>
      <c r="K7" s="1248"/>
      <c r="L7" s="1252"/>
      <c r="M7" s="1248"/>
      <c r="O7" s="40"/>
    </row>
    <row r="8" spans="1:15" ht="12.75" customHeight="1">
      <c r="A8" s="42" t="s">
        <v>241</v>
      </c>
      <c r="B8" s="55">
        <v>35585</v>
      </c>
      <c r="C8" s="80">
        <v>1714</v>
      </c>
      <c r="D8" s="55">
        <v>6746</v>
      </c>
      <c r="E8" s="79" t="s">
        <v>240</v>
      </c>
      <c r="F8" s="80">
        <v>57</v>
      </c>
      <c r="G8" s="55">
        <v>180</v>
      </c>
      <c r="H8" s="79">
        <v>43290</v>
      </c>
      <c r="I8" s="80">
        <v>2708</v>
      </c>
      <c r="J8" s="55">
        <v>9590</v>
      </c>
      <c r="K8" s="79">
        <v>624</v>
      </c>
      <c r="L8" s="79">
        <v>2345</v>
      </c>
      <c r="M8" s="79">
        <v>40321</v>
      </c>
      <c r="N8" s="78"/>
    </row>
    <row r="9" spans="1:15" s="60" customFormat="1" ht="12.75" customHeight="1">
      <c r="A9" s="60" t="s">
        <v>238</v>
      </c>
      <c r="B9" s="55">
        <v>31953</v>
      </c>
      <c r="C9" s="55">
        <v>1714</v>
      </c>
      <c r="D9" s="55">
        <v>6746</v>
      </c>
      <c r="E9" s="55">
        <v>555</v>
      </c>
      <c r="F9" s="55">
        <v>57</v>
      </c>
      <c r="G9" s="55">
        <v>180</v>
      </c>
      <c r="H9" s="55">
        <v>41549</v>
      </c>
      <c r="I9" s="55">
        <v>2708</v>
      </c>
      <c r="J9" s="55">
        <v>9590</v>
      </c>
      <c r="K9" s="55">
        <v>593</v>
      </c>
      <c r="L9" s="55">
        <v>2148</v>
      </c>
      <c r="M9" s="55">
        <v>38808</v>
      </c>
      <c r="N9" s="77"/>
      <c r="O9" s="40"/>
    </row>
    <row r="10" spans="1:15" s="60" customFormat="1" ht="12.75" customHeight="1">
      <c r="A10" s="60" t="s">
        <v>236</v>
      </c>
      <c r="B10" s="55">
        <v>11354</v>
      </c>
      <c r="C10" s="55">
        <v>751</v>
      </c>
      <c r="D10" s="55">
        <v>2418</v>
      </c>
      <c r="E10" s="55">
        <v>153</v>
      </c>
      <c r="F10" s="55">
        <v>17</v>
      </c>
      <c r="G10" s="55">
        <v>43</v>
      </c>
      <c r="H10" s="55">
        <v>14908</v>
      </c>
      <c r="I10" s="55">
        <v>1113</v>
      </c>
      <c r="J10" s="55">
        <v>3468</v>
      </c>
      <c r="K10" s="76">
        <v>156</v>
      </c>
      <c r="L10" s="55">
        <v>577</v>
      </c>
      <c r="M10" s="55">
        <v>14175</v>
      </c>
      <c r="N10" s="77"/>
      <c r="O10" s="40"/>
    </row>
    <row r="11" spans="1:15" ht="12.75" customHeight="1">
      <c r="A11" s="60" t="s">
        <v>234</v>
      </c>
      <c r="B11" s="55">
        <v>740</v>
      </c>
      <c r="C11" s="55">
        <v>37</v>
      </c>
      <c r="D11" s="55">
        <v>312</v>
      </c>
      <c r="E11" s="55">
        <v>11</v>
      </c>
      <c r="F11" s="55">
        <v>0</v>
      </c>
      <c r="G11" s="55">
        <v>5</v>
      </c>
      <c r="H11" s="55">
        <v>1006</v>
      </c>
      <c r="I11" s="55">
        <v>57</v>
      </c>
      <c r="J11" s="55">
        <v>429</v>
      </c>
      <c r="K11" s="76">
        <v>12</v>
      </c>
      <c r="L11" s="55">
        <v>49</v>
      </c>
      <c r="M11" s="55">
        <v>945</v>
      </c>
      <c r="N11" s="73"/>
      <c r="O11" s="40"/>
    </row>
    <row r="12" spans="1:15" ht="12.75" customHeight="1">
      <c r="A12" s="58" t="s">
        <v>233</v>
      </c>
      <c r="B12" s="74">
        <v>51</v>
      </c>
      <c r="C12" s="74">
        <v>0</v>
      </c>
      <c r="D12" s="74">
        <v>29</v>
      </c>
      <c r="E12" s="74">
        <v>1</v>
      </c>
      <c r="F12" s="74">
        <v>0</v>
      </c>
      <c r="G12" s="74">
        <v>0</v>
      </c>
      <c r="H12" s="74">
        <v>69</v>
      </c>
      <c r="I12" s="74">
        <v>0</v>
      </c>
      <c r="J12" s="74">
        <v>40</v>
      </c>
      <c r="K12" s="74">
        <v>1</v>
      </c>
      <c r="L12" s="74">
        <v>5</v>
      </c>
      <c r="M12" s="74">
        <v>63</v>
      </c>
      <c r="N12" s="73"/>
      <c r="O12" s="36"/>
    </row>
    <row r="13" spans="1:15" ht="12.75" customHeight="1">
      <c r="A13" s="58" t="s">
        <v>231</v>
      </c>
      <c r="B13" s="74">
        <v>48</v>
      </c>
      <c r="C13" s="74">
        <v>2</v>
      </c>
      <c r="D13" s="74">
        <v>19</v>
      </c>
      <c r="E13" s="74">
        <v>1</v>
      </c>
      <c r="F13" s="74">
        <v>0</v>
      </c>
      <c r="G13" s="74">
        <v>0</v>
      </c>
      <c r="H13" s="74">
        <v>67</v>
      </c>
      <c r="I13" s="74">
        <v>2</v>
      </c>
      <c r="J13" s="74">
        <v>26</v>
      </c>
      <c r="K13" s="74">
        <v>2</v>
      </c>
      <c r="L13" s="74">
        <v>2</v>
      </c>
      <c r="M13" s="74">
        <v>63</v>
      </c>
      <c r="N13" s="73"/>
      <c r="O13" s="36"/>
    </row>
    <row r="14" spans="1:15" ht="12.75" customHeight="1">
      <c r="A14" s="58" t="s">
        <v>229</v>
      </c>
      <c r="B14" s="74">
        <v>20</v>
      </c>
      <c r="C14" s="74">
        <v>0</v>
      </c>
      <c r="D14" s="74">
        <v>13</v>
      </c>
      <c r="E14" s="74">
        <v>2</v>
      </c>
      <c r="F14" s="74">
        <v>0</v>
      </c>
      <c r="G14" s="74">
        <v>0</v>
      </c>
      <c r="H14" s="74">
        <v>34</v>
      </c>
      <c r="I14" s="74">
        <v>0</v>
      </c>
      <c r="J14" s="74">
        <v>19</v>
      </c>
      <c r="K14" s="74">
        <v>2</v>
      </c>
      <c r="L14" s="74">
        <v>3</v>
      </c>
      <c r="M14" s="74">
        <v>29</v>
      </c>
      <c r="N14" s="73"/>
      <c r="O14" s="36"/>
    </row>
    <row r="15" spans="1:15" ht="12.75" customHeight="1">
      <c r="A15" s="58" t="s">
        <v>227</v>
      </c>
      <c r="B15" s="74">
        <v>43</v>
      </c>
      <c r="C15" s="74">
        <v>0</v>
      </c>
      <c r="D15" s="74">
        <v>15</v>
      </c>
      <c r="E15" s="74">
        <v>1</v>
      </c>
      <c r="F15" s="74">
        <v>0</v>
      </c>
      <c r="G15" s="74">
        <v>1</v>
      </c>
      <c r="H15" s="74">
        <v>53</v>
      </c>
      <c r="I15" s="74">
        <v>0</v>
      </c>
      <c r="J15" s="74">
        <v>23</v>
      </c>
      <c r="K15" s="74">
        <v>1</v>
      </c>
      <c r="L15" s="74">
        <v>2</v>
      </c>
      <c r="M15" s="74">
        <v>50</v>
      </c>
      <c r="N15" s="73"/>
      <c r="O15" s="36"/>
    </row>
    <row r="16" spans="1:15" ht="12.75" customHeight="1">
      <c r="A16" s="58" t="s">
        <v>225</v>
      </c>
      <c r="B16" s="74">
        <v>23</v>
      </c>
      <c r="C16" s="74">
        <v>0</v>
      </c>
      <c r="D16" s="74">
        <v>9</v>
      </c>
      <c r="E16" s="74">
        <v>0</v>
      </c>
      <c r="F16" s="74">
        <v>0</v>
      </c>
      <c r="G16" s="74">
        <v>0</v>
      </c>
      <c r="H16" s="74">
        <v>32</v>
      </c>
      <c r="I16" s="74">
        <v>0</v>
      </c>
      <c r="J16" s="74">
        <v>13</v>
      </c>
      <c r="K16" s="74">
        <v>0</v>
      </c>
      <c r="L16" s="74">
        <v>3</v>
      </c>
      <c r="M16" s="74">
        <v>29</v>
      </c>
      <c r="N16" s="73"/>
      <c r="O16" s="36"/>
    </row>
    <row r="17" spans="1:15" ht="12.75" customHeight="1">
      <c r="A17" s="58" t="s">
        <v>223</v>
      </c>
      <c r="B17" s="74">
        <v>32</v>
      </c>
      <c r="C17" s="74">
        <v>0</v>
      </c>
      <c r="D17" s="74">
        <v>16</v>
      </c>
      <c r="E17" s="74">
        <v>1</v>
      </c>
      <c r="F17" s="74">
        <v>0</v>
      </c>
      <c r="G17" s="74">
        <v>1</v>
      </c>
      <c r="H17" s="74">
        <v>44</v>
      </c>
      <c r="I17" s="74">
        <v>0</v>
      </c>
      <c r="J17" s="74">
        <v>20</v>
      </c>
      <c r="K17" s="74">
        <v>1</v>
      </c>
      <c r="L17" s="74">
        <v>1</v>
      </c>
      <c r="M17" s="74">
        <v>42</v>
      </c>
      <c r="N17" s="73"/>
      <c r="O17" s="36"/>
    </row>
    <row r="18" spans="1:15" ht="12.75" customHeight="1">
      <c r="A18" s="58" t="s">
        <v>221</v>
      </c>
      <c r="B18" s="74">
        <v>151</v>
      </c>
      <c r="C18" s="74">
        <v>9</v>
      </c>
      <c r="D18" s="74">
        <v>91</v>
      </c>
      <c r="E18" s="74">
        <v>3</v>
      </c>
      <c r="F18" s="74">
        <v>0</v>
      </c>
      <c r="G18" s="74">
        <v>2</v>
      </c>
      <c r="H18" s="74">
        <v>204</v>
      </c>
      <c r="I18" s="74">
        <v>16</v>
      </c>
      <c r="J18" s="74">
        <v>118</v>
      </c>
      <c r="K18" s="74">
        <v>3</v>
      </c>
      <c r="L18" s="74">
        <v>9</v>
      </c>
      <c r="M18" s="74">
        <v>192</v>
      </c>
      <c r="N18" s="73"/>
      <c r="O18" s="36"/>
    </row>
    <row r="19" spans="1:15" ht="12.75" customHeight="1">
      <c r="A19" s="58" t="s">
        <v>219</v>
      </c>
      <c r="B19" s="74">
        <v>67</v>
      </c>
      <c r="C19" s="74">
        <v>3</v>
      </c>
      <c r="D19" s="74">
        <v>34</v>
      </c>
      <c r="E19" s="74">
        <v>0</v>
      </c>
      <c r="F19" s="74">
        <v>0</v>
      </c>
      <c r="G19" s="74">
        <v>0</v>
      </c>
      <c r="H19" s="74">
        <v>90</v>
      </c>
      <c r="I19" s="74">
        <v>4</v>
      </c>
      <c r="J19" s="74">
        <v>52</v>
      </c>
      <c r="K19" s="74">
        <v>0</v>
      </c>
      <c r="L19" s="74">
        <v>3</v>
      </c>
      <c r="M19" s="74">
        <v>87</v>
      </c>
      <c r="N19" s="73"/>
      <c r="O19" s="36"/>
    </row>
    <row r="20" spans="1:15" ht="12.75" customHeight="1">
      <c r="A20" s="58" t="s">
        <v>217</v>
      </c>
      <c r="B20" s="74">
        <v>264</v>
      </c>
      <c r="C20" s="74">
        <v>21</v>
      </c>
      <c r="D20" s="74">
        <v>66</v>
      </c>
      <c r="E20" s="74">
        <v>1</v>
      </c>
      <c r="F20" s="74">
        <v>0</v>
      </c>
      <c r="G20" s="74">
        <v>0</v>
      </c>
      <c r="H20" s="74">
        <v>358</v>
      </c>
      <c r="I20" s="74">
        <v>33</v>
      </c>
      <c r="J20" s="74">
        <v>90</v>
      </c>
      <c r="K20" s="74">
        <v>1</v>
      </c>
      <c r="L20" s="74">
        <v>17</v>
      </c>
      <c r="M20" s="74">
        <v>340</v>
      </c>
      <c r="N20" s="73"/>
      <c r="O20" s="36"/>
    </row>
    <row r="21" spans="1:15" ht="12.75" customHeight="1">
      <c r="A21" s="58" t="s">
        <v>215</v>
      </c>
      <c r="B21" s="74">
        <v>41</v>
      </c>
      <c r="C21" s="74">
        <v>2</v>
      </c>
      <c r="D21" s="74">
        <v>20</v>
      </c>
      <c r="E21" s="74">
        <v>1</v>
      </c>
      <c r="F21" s="74">
        <v>0</v>
      </c>
      <c r="G21" s="74">
        <v>1</v>
      </c>
      <c r="H21" s="74">
        <v>55</v>
      </c>
      <c r="I21" s="74">
        <v>2</v>
      </c>
      <c r="J21" s="74">
        <v>28</v>
      </c>
      <c r="K21" s="74">
        <v>1</v>
      </c>
      <c r="L21" s="74">
        <v>4</v>
      </c>
      <c r="M21" s="74">
        <v>50</v>
      </c>
      <c r="N21" s="73"/>
      <c r="O21" s="36"/>
    </row>
    <row r="22" spans="1:15" ht="12.75" customHeight="1">
      <c r="A22" s="60" t="s">
        <v>213</v>
      </c>
      <c r="B22" s="55">
        <v>1376</v>
      </c>
      <c r="C22" s="55">
        <v>42</v>
      </c>
      <c r="D22" s="55">
        <v>430</v>
      </c>
      <c r="E22" s="55">
        <v>24</v>
      </c>
      <c r="F22" s="55">
        <v>3</v>
      </c>
      <c r="G22" s="55">
        <v>9</v>
      </c>
      <c r="H22" s="55">
        <v>1828</v>
      </c>
      <c r="I22" s="55">
        <v>64</v>
      </c>
      <c r="J22" s="55">
        <v>639</v>
      </c>
      <c r="K22" s="76">
        <v>24</v>
      </c>
      <c r="L22" s="55">
        <v>116</v>
      </c>
      <c r="M22" s="55">
        <v>1688</v>
      </c>
      <c r="N22" s="73"/>
      <c r="O22" s="40"/>
    </row>
    <row r="23" spans="1:15" ht="12.75" customHeight="1">
      <c r="A23" s="58" t="s">
        <v>211</v>
      </c>
      <c r="B23" s="74">
        <v>62</v>
      </c>
      <c r="C23" s="74">
        <v>2</v>
      </c>
      <c r="D23" s="74">
        <v>16</v>
      </c>
      <c r="E23" s="74">
        <v>1</v>
      </c>
      <c r="F23" s="74">
        <v>0</v>
      </c>
      <c r="G23" s="74">
        <v>1</v>
      </c>
      <c r="H23" s="74">
        <v>84</v>
      </c>
      <c r="I23" s="74">
        <v>2</v>
      </c>
      <c r="J23" s="74">
        <v>19</v>
      </c>
      <c r="K23" s="74">
        <v>1</v>
      </c>
      <c r="L23" s="74">
        <v>9</v>
      </c>
      <c r="M23" s="74">
        <v>74</v>
      </c>
      <c r="N23" s="73"/>
      <c r="O23" s="36"/>
    </row>
    <row r="24" spans="1:15" ht="12.75" customHeight="1">
      <c r="A24" s="58" t="s">
        <v>208</v>
      </c>
      <c r="B24" s="74">
        <v>378</v>
      </c>
      <c r="C24" s="74">
        <v>8</v>
      </c>
      <c r="D24" s="74">
        <v>152</v>
      </c>
      <c r="E24" s="74">
        <v>7</v>
      </c>
      <c r="F24" s="74">
        <v>1</v>
      </c>
      <c r="G24" s="74">
        <v>3</v>
      </c>
      <c r="H24" s="74">
        <v>539</v>
      </c>
      <c r="I24" s="74">
        <v>11</v>
      </c>
      <c r="J24" s="74">
        <v>239</v>
      </c>
      <c r="K24" s="74">
        <v>7</v>
      </c>
      <c r="L24" s="74">
        <v>25</v>
      </c>
      <c r="M24" s="74">
        <v>507</v>
      </c>
      <c r="N24" s="73"/>
      <c r="O24" s="36"/>
    </row>
    <row r="25" spans="1:15" ht="12.75" customHeight="1">
      <c r="A25" s="58" t="s">
        <v>205</v>
      </c>
      <c r="B25" s="74">
        <v>606</v>
      </c>
      <c r="C25" s="74">
        <v>18</v>
      </c>
      <c r="D25" s="74">
        <v>92</v>
      </c>
      <c r="E25" s="74">
        <v>5</v>
      </c>
      <c r="F25" s="74">
        <v>0</v>
      </c>
      <c r="G25" s="74">
        <v>1</v>
      </c>
      <c r="H25" s="74">
        <v>750</v>
      </c>
      <c r="I25" s="74">
        <v>25</v>
      </c>
      <c r="J25" s="74">
        <v>136</v>
      </c>
      <c r="K25" s="74">
        <v>5</v>
      </c>
      <c r="L25" s="74">
        <v>54</v>
      </c>
      <c r="M25" s="74">
        <v>691</v>
      </c>
      <c r="N25" s="73"/>
      <c r="O25" s="36"/>
    </row>
    <row r="26" spans="1:15" ht="12.75" customHeight="1">
      <c r="A26" s="58" t="s">
        <v>202</v>
      </c>
      <c r="B26" s="74">
        <v>141</v>
      </c>
      <c r="C26" s="74">
        <v>14</v>
      </c>
      <c r="D26" s="74">
        <v>68</v>
      </c>
      <c r="E26" s="74">
        <v>5</v>
      </c>
      <c r="F26" s="74">
        <v>2</v>
      </c>
      <c r="G26" s="74">
        <v>2</v>
      </c>
      <c r="H26" s="74">
        <v>198</v>
      </c>
      <c r="I26" s="74">
        <v>26</v>
      </c>
      <c r="J26" s="74">
        <v>97</v>
      </c>
      <c r="K26" s="74">
        <v>5</v>
      </c>
      <c r="L26" s="74">
        <v>15</v>
      </c>
      <c r="M26" s="74">
        <v>178</v>
      </c>
      <c r="N26" s="73"/>
      <c r="O26" s="36"/>
    </row>
    <row r="27" spans="1:15" ht="12.75" customHeight="1">
      <c r="A27" s="58" t="s">
        <v>199</v>
      </c>
      <c r="B27" s="74">
        <v>26</v>
      </c>
      <c r="C27" s="74">
        <v>0</v>
      </c>
      <c r="D27" s="74">
        <v>12</v>
      </c>
      <c r="E27" s="74">
        <v>0</v>
      </c>
      <c r="F27" s="74">
        <v>0</v>
      </c>
      <c r="G27" s="74">
        <v>0</v>
      </c>
      <c r="H27" s="74">
        <v>31</v>
      </c>
      <c r="I27" s="74">
        <v>0</v>
      </c>
      <c r="J27" s="74">
        <v>13</v>
      </c>
      <c r="K27" s="74">
        <v>0</v>
      </c>
      <c r="L27" s="74">
        <v>3</v>
      </c>
      <c r="M27" s="74">
        <v>28</v>
      </c>
      <c r="N27" s="73"/>
      <c r="O27" s="36"/>
    </row>
    <row r="28" spans="1:15" ht="12.75" customHeight="1">
      <c r="A28" s="58" t="s">
        <v>196</v>
      </c>
      <c r="B28" s="74">
        <v>163</v>
      </c>
      <c r="C28" s="74">
        <v>0</v>
      </c>
      <c r="D28" s="74">
        <v>90</v>
      </c>
      <c r="E28" s="74">
        <v>6</v>
      </c>
      <c r="F28" s="74">
        <v>0</v>
      </c>
      <c r="G28" s="74">
        <v>2</v>
      </c>
      <c r="H28" s="74">
        <v>226</v>
      </c>
      <c r="I28" s="74">
        <v>0</v>
      </c>
      <c r="J28" s="74">
        <v>135</v>
      </c>
      <c r="K28" s="74">
        <v>6</v>
      </c>
      <c r="L28" s="74">
        <v>10</v>
      </c>
      <c r="M28" s="74">
        <v>210</v>
      </c>
      <c r="N28" s="73"/>
      <c r="O28" s="36"/>
    </row>
    <row r="29" spans="1:15" ht="12.75" customHeight="1">
      <c r="A29" s="60" t="s">
        <v>193</v>
      </c>
      <c r="B29" s="55">
        <v>1492</v>
      </c>
      <c r="C29" s="55">
        <v>33</v>
      </c>
      <c r="D29" s="55">
        <v>418</v>
      </c>
      <c r="E29" s="55">
        <v>23</v>
      </c>
      <c r="F29" s="55">
        <v>1</v>
      </c>
      <c r="G29" s="55">
        <v>6</v>
      </c>
      <c r="H29" s="55">
        <v>1953</v>
      </c>
      <c r="I29" s="55">
        <v>46</v>
      </c>
      <c r="J29" s="55">
        <v>595</v>
      </c>
      <c r="K29" s="76">
        <v>23</v>
      </c>
      <c r="L29" s="55">
        <v>64</v>
      </c>
      <c r="M29" s="55">
        <v>1866</v>
      </c>
      <c r="N29" s="73"/>
      <c r="O29" s="40"/>
    </row>
    <row r="30" spans="1:15" ht="12.75" customHeight="1">
      <c r="A30" s="58" t="s">
        <v>191</v>
      </c>
      <c r="B30" s="74">
        <v>36</v>
      </c>
      <c r="C30" s="74">
        <v>0</v>
      </c>
      <c r="D30" s="74">
        <v>21</v>
      </c>
      <c r="E30" s="74">
        <v>0</v>
      </c>
      <c r="F30" s="74">
        <v>0</v>
      </c>
      <c r="G30" s="74">
        <v>0</v>
      </c>
      <c r="H30" s="74">
        <v>47</v>
      </c>
      <c r="I30" s="74">
        <v>0</v>
      </c>
      <c r="J30" s="74">
        <v>29</v>
      </c>
      <c r="K30" s="74">
        <v>0</v>
      </c>
      <c r="L30" s="74">
        <v>3</v>
      </c>
      <c r="M30" s="74">
        <v>44</v>
      </c>
      <c r="N30" s="73"/>
      <c r="O30" s="36"/>
    </row>
    <row r="31" spans="1:15" ht="12.75" customHeight="1">
      <c r="A31" s="58" t="s">
        <v>188</v>
      </c>
      <c r="B31" s="74">
        <v>174</v>
      </c>
      <c r="C31" s="74">
        <v>3</v>
      </c>
      <c r="D31" s="74">
        <v>32</v>
      </c>
      <c r="E31" s="74">
        <v>2</v>
      </c>
      <c r="F31" s="74">
        <v>0</v>
      </c>
      <c r="G31" s="74">
        <v>0</v>
      </c>
      <c r="H31" s="74">
        <v>251</v>
      </c>
      <c r="I31" s="74">
        <v>7</v>
      </c>
      <c r="J31" s="74">
        <v>51</v>
      </c>
      <c r="K31" s="74">
        <v>2</v>
      </c>
      <c r="L31" s="74">
        <v>7</v>
      </c>
      <c r="M31" s="74">
        <v>242</v>
      </c>
      <c r="N31" s="73"/>
      <c r="O31" s="36"/>
    </row>
    <row r="32" spans="1:15" ht="12.75" customHeight="1">
      <c r="A32" s="58" t="s">
        <v>185</v>
      </c>
      <c r="B32" s="74">
        <v>539</v>
      </c>
      <c r="C32" s="74">
        <v>15</v>
      </c>
      <c r="D32" s="74">
        <v>121</v>
      </c>
      <c r="E32" s="74">
        <v>9</v>
      </c>
      <c r="F32" s="74">
        <v>1</v>
      </c>
      <c r="G32" s="74">
        <v>3</v>
      </c>
      <c r="H32" s="74">
        <v>672</v>
      </c>
      <c r="I32" s="74">
        <v>18</v>
      </c>
      <c r="J32" s="74">
        <v>147</v>
      </c>
      <c r="K32" s="74">
        <v>9</v>
      </c>
      <c r="L32" s="74">
        <v>25</v>
      </c>
      <c r="M32" s="74">
        <v>638</v>
      </c>
      <c r="N32" s="73"/>
      <c r="O32" s="36"/>
    </row>
    <row r="33" spans="1:15" ht="12.75" customHeight="1">
      <c r="A33" s="58" t="s">
        <v>182</v>
      </c>
      <c r="B33" s="74">
        <v>23</v>
      </c>
      <c r="C33" s="74">
        <v>0</v>
      </c>
      <c r="D33" s="74">
        <v>4</v>
      </c>
      <c r="E33" s="74">
        <v>1</v>
      </c>
      <c r="F33" s="74">
        <v>0</v>
      </c>
      <c r="G33" s="74">
        <v>0</v>
      </c>
      <c r="H33" s="74">
        <v>25</v>
      </c>
      <c r="I33" s="74">
        <v>0</v>
      </c>
      <c r="J33" s="74">
        <v>6</v>
      </c>
      <c r="K33" s="74">
        <v>1</v>
      </c>
      <c r="L33" s="74">
        <v>2</v>
      </c>
      <c r="M33" s="74">
        <v>22</v>
      </c>
      <c r="N33" s="73"/>
      <c r="O33" s="36"/>
    </row>
    <row r="34" spans="1:15" ht="12.75" customHeight="1">
      <c r="A34" s="58" t="s">
        <v>180</v>
      </c>
      <c r="B34" s="74">
        <v>105</v>
      </c>
      <c r="C34" s="74">
        <v>0</v>
      </c>
      <c r="D34" s="74">
        <v>61</v>
      </c>
      <c r="E34" s="74">
        <v>3</v>
      </c>
      <c r="F34" s="74">
        <v>0</v>
      </c>
      <c r="G34" s="74">
        <v>2</v>
      </c>
      <c r="H34" s="74">
        <v>156</v>
      </c>
      <c r="I34" s="74">
        <v>0</v>
      </c>
      <c r="J34" s="74">
        <v>107</v>
      </c>
      <c r="K34" s="74">
        <v>3</v>
      </c>
      <c r="L34" s="74">
        <v>8</v>
      </c>
      <c r="M34" s="74">
        <v>145</v>
      </c>
      <c r="N34" s="73"/>
      <c r="O34" s="36"/>
    </row>
    <row r="35" spans="1:15" ht="12.75" customHeight="1">
      <c r="A35" s="58" t="s">
        <v>177</v>
      </c>
      <c r="B35" s="74">
        <v>36</v>
      </c>
      <c r="C35" s="74">
        <v>0</v>
      </c>
      <c r="D35" s="74">
        <v>23</v>
      </c>
      <c r="E35" s="74">
        <v>0</v>
      </c>
      <c r="F35" s="74">
        <v>0</v>
      </c>
      <c r="G35" s="74">
        <v>0</v>
      </c>
      <c r="H35" s="74">
        <v>46</v>
      </c>
      <c r="I35" s="74">
        <v>0</v>
      </c>
      <c r="J35" s="74">
        <v>29</v>
      </c>
      <c r="K35" s="74">
        <v>0</v>
      </c>
      <c r="L35" s="74">
        <v>1</v>
      </c>
      <c r="M35" s="74">
        <v>45</v>
      </c>
      <c r="N35" s="73"/>
      <c r="O35" s="36"/>
    </row>
    <row r="36" spans="1:15" ht="12.75" customHeight="1">
      <c r="A36" s="58" t="s">
        <v>174</v>
      </c>
      <c r="B36" s="74">
        <v>509</v>
      </c>
      <c r="C36" s="74">
        <v>14</v>
      </c>
      <c r="D36" s="74">
        <v>149</v>
      </c>
      <c r="E36" s="74">
        <v>8</v>
      </c>
      <c r="F36" s="74">
        <v>0</v>
      </c>
      <c r="G36" s="74">
        <v>1</v>
      </c>
      <c r="H36" s="74">
        <v>683</v>
      </c>
      <c r="I36" s="74">
        <v>20</v>
      </c>
      <c r="J36" s="74">
        <v>218</v>
      </c>
      <c r="K36" s="74">
        <v>8</v>
      </c>
      <c r="L36" s="74">
        <v>17</v>
      </c>
      <c r="M36" s="74">
        <v>658</v>
      </c>
      <c r="N36" s="73"/>
      <c r="O36" s="36"/>
    </row>
    <row r="37" spans="1:15" ht="12.75" customHeight="1">
      <c r="A37" s="58" t="s">
        <v>171</v>
      </c>
      <c r="B37" s="74">
        <v>70</v>
      </c>
      <c r="C37" s="74">
        <v>1</v>
      </c>
      <c r="D37" s="74">
        <v>7</v>
      </c>
      <c r="E37" s="74">
        <v>0</v>
      </c>
      <c r="F37" s="74">
        <v>0</v>
      </c>
      <c r="G37" s="74">
        <v>0</v>
      </c>
      <c r="H37" s="74">
        <v>73</v>
      </c>
      <c r="I37" s="74">
        <v>1</v>
      </c>
      <c r="J37" s="74">
        <v>8</v>
      </c>
      <c r="K37" s="74">
        <v>0</v>
      </c>
      <c r="L37" s="74">
        <v>1</v>
      </c>
      <c r="M37" s="74">
        <v>72</v>
      </c>
      <c r="N37" s="73"/>
      <c r="O37" s="36"/>
    </row>
    <row r="38" spans="1:15" ht="12.75" customHeight="1">
      <c r="A38" s="60" t="s">
        <v>168</v>
      </c>
      <c r="B38" s="55">
        <v>5248</v>
      </c>
      <c r="C38" s="55">
        <v>557</v>
      </c>
      <c r="D38" s="55">
        <v>599</v>
      </c>
      <c r="E38" s="55">
        <v>54</v>
      </c>
      <c r="F38" s="55">
        <v>12</v>
      </c>
      <c r="G38" s="55">
        <v>6</v>
      </c>
      <c r="H38" s="55">
        <v>6650</v>
      </c>
      <c r="I38" s="55">
        <v>813</v>
      </c>
      <c r="J38" s="55">
        <v>803</v>
      </c>
      <c r="K38" s="76">
        <v>56</v>
      </c>
      <c r="L38" s="55">
        <v>173</v>
      </c>
      <c r="M38" s="55">
        <v>6421</v>
      </c>
      <c r="N38" s="73"/>
      <c r="O38" s="40"/>
    </row>
    <row r="39" spans="1:15" ht="12.75" customHeight="1">
      <c r="A39" s="58" t="s">
        <v>166</v>
      </c>
      <c r="B39" s="74">
        <v>73</v>
      </c>
      <c r="C39" s="74">
        <v>0</v>
      </c>
      <c r="D39" s="74">
        <v>39</v>
      </c>
      <c r="E39" s="74">
        <v>4</v>
      </c>
      <c r="F39" s="74">
        <v>0</v>
      </c>
      <c r="G39" s="74">
        <v>2</v>
      </c>
      <c r="H39" s="74">
        <v>89</v>
      </c>
      <c r="I39" s="74">
        <v>0</v>
      </c>
      <c r="J39" s="74">
        <v>46</v>
      </c>
      <c r="K39" s="74">
        <v>4</v>
      </c>
      <c r="L39" s="74">
        <v>5</v>
      </c>
      <c r="M39" s="74">
        <v>80</v>
      </c>
      <c r="N39" s="73"/>
      <c r="O39" s="36"/>
    </row>
    <row r="40" spans="1:15" ht="12.75" customHeight="1">
      <c r="A40" s="58" t="s">
        <v>163</v>
      </c>
      <c r="B40" s="74">
        <v>104</v>
      </c>
      <c r="C40" s="74">
        <v>7</v>
      </c>
      <c r="D40" s="74">
        <v>3</v>
      </c>
      <c r="E40" s="74">
        <v>1</v>
      </c>
      <c r="F40" s="74">
        <v>0</v>
      </c>
      <c r="G40" s="74">
        <v>0</v>
      </c>
      <c r="H40" s="74">
        <v>121</v>
      </c>
      <c r="I40" s="74">
        <v>10</v>
      </c>
      <c r="J40" s="74">
        <v>6</v>
      </c>
      <c r="K40" s="74">
        <v>1</v>
      </c>
      <c r="L40" s="74">
        <v>4</v>
      </c>
      <c r="M40" s="74">
        <v>116</v>
      </c>
      <c r="N40" s="73"/>
      <c r="O40" s="36"/>
    </row>
    <row r="41" spans="1:15" ht="12.75" customHeight="1">
      <c r="A41" s="58" t="s">
        <v>160</v>
      </c>
      <c r="B41" s="74">
        <v>339</v>
      </c>
      <c r="C41" s="74">
        <v>6</v>
      </c>
      <c r="D41" s="74">
        <v>42</v>
      </c>
      <c r="E41" s="74">
        <v>6</v>
      </c>
      <c r="F41" s="74">
        <v>0</v>
      </c>
      <c r="G41" s="74">
        <v>2</v>
      </c>
      <c r="H41" s="74">
        <v>438</v>
      </c>
      <c r="I41" s="74">
        <v>6</v>
      </c>
      <c r="J41" s="74">
        <v>71</v>
      </c>
      <c r="K41" s="74">
        <v>6</v>
      </c>
      <c r="L41" s="74">
        <v>12</v>
      </c>
      <c r="M41" s="74">
        <v>420</v>
      </c>
      <c r="N41" s="73"/>
      <c r="O41" s="36"/>
    </row>
    <row r="42" spans="1:15" ht="12.75" customHeight="1">
      <c r="A42" s="58" t="s">
        <v>158</v>
      </c>
      <c r="B42" s="74">
        <v>374</v>
      </c>
      <c r="C42" s="74">
        <v>59</v>
      </c>
      <c r="D42" s="74">
        <v>36</v>
      </c>
      <c r="E42" s="74">
        <v>2</v>
      </c>
      <c r="F42" s="74">
        <v>1</v>
      </c>
      <c r="G42" s="74">
        <v>0</v>
      </c>
      <c r="H42" s="74">
        <v>487</v>
      </c>
      <c r="I42" s="74">
        <v>94</v>
      </c>
      <c r="J42" s="74">
        <v>46</v>
      </c>
      <c r="K42" s="74">
        <v>2</v>
      </c>
      <c r="L42" s="74">
        <v>12</v>
      </c>
      <c r="M42" s="74">
        <v>473</v>
      </c>
      <c r="N42" s="73"/>
      <c r="O42" s="36"/>
    </row>
    <row r="43" spans="1:15" ht="12.75" customHeight="1">
      <c r="A43" s="58" t="s">
        <v>156</v>
      </c>
      <c r="B43" s="74">
        <v>491</v>
      </c>
      <c r="C43" s="74">
        <v>57</v>
      </c>
      <c r="D43" s="74">
        <v>17</v>
      </c>
      <c r="E43" s="74">
        <v>7</v>
      </c>
      <c r="F43" s="74">
        <v>3</v>
      </c>
      <c r="G43" s="74">
        <v>0</v>
      </c>
      <c r="H43" s="74">
        <v>608</v>
      </c>
      <c r="I43" s="74">
        <v>85</v>
      </c>
      <c r="J43" s="74">
        <v>18</v>
      </c>
      <c r="K43" s="74">
        <v>7</v>
      </c>
      <c r="L43" s="74">
        <v>12</v>
      </c>
      <c r="M43" s="74">
        <v>589</v>
      </c>
      <c r="N43" s="73"/>
      <c r="O43" s="36"/>
    </row>
    <row r="44" spans="1:15" ht="12.75" customHeight="1">
      <c r="A44" s="58" t="s">
        <v>154</v>
      </c>
      <c r="B44" s="74">
        <v>196</v>
      </c>
      <c r="C44" s="74">
        <v>2</v>
      </c>
      <c r="D44" s="74">
        <v>33</v>
      </c>
      <c r="E44" s="74">
        <v>1</v>
      </c>
      <c r="F44" s="74">
        <v>0</v>
      </c>
      <c r="G44" s="74">
        <v>0</v>
      </c>
      <c r="H44" s="74">
        <v>244</v>
      </c>
      <c r="I44" s="74">
        <v>3</v>
      </c>
      <c r="J44" s="74">
        <v>44</v>
      </c>
      <c r="K44" s="74">
        <v>1</v>
      </c>
      <c r="L44" s="74">
        <v>6</v>
      </c>
      <c r="M44" s="74">
        <v>237</v>
      </c>
      <c r="N44" s="73"/>
      <c r="O44" s="36"/>
    </row>
    <row r="45" spans="1:15" ht="12.75" customHeight="1">
      <c r="A45" s="58" t="s">
        <v>151</v>
      </c>
      <c r="B45" s="74">
        <v>258</v>
      </c>
      <c r="C45" s="74">
        <v>24</v>
      </c>
      <c r="D45" s="74">
        <v>55</v>
      </c>
      <c r="E45" s="74">
        <v>3</v>
      </c>
      <c r="F45" s="74">
        <v>1</v>
      </c>
      <c r="G45" s="74">
        <v>0</v>
      </c>
      <c r="H45" s="74">
        <v>344</v>
      </c>
      <c r="I45" s="74">
        <v>35</v>
      </c>
      <c r="J45" s="74">
        <v>71</v>
      </c>
      <c r="K45" s="74">
        <v>3</v>
      </c>
      <c r="L45" s="74">
        <v>7</v>
      </c>
      <c r="M45" s="74">
        <v>334</v>
      </c>
      <c r="N45" s="73"/>
      <c r="O45" s="36"/>
    </row>
    <row r="46" spans="1:15" ht="12.75" customHeight="1">
      <c r="A46" s="58" t="s">
        <v>149</v>
      </c>
      <c r="B46" s="74">
        <v>963</v>
      </c>
      <c r="C46" s="74">
        <v>166</v>
      </c>
      <c r="D46" s="74">
        <v>74</v>
      </c>
      <c r="E46" s="74">
        <v>8</v>
      </c>
      <c r="F46" s="74">
        <v>1</v>
      </c>
      <c r="G46" s="74">
        <v>0</v>
      </c>
      <c r="H46" s="74">
        <v>1165</v>
      </c>
      <c r="I46" s="74">
        <v>224</v>
      </c>
      <c r="J46" s="74">
        <v>94</v>
      </c>
      <c r="K46" s="74">
        <v>8</v>
      </c>
      <c r="L46" s="74">
        <v>14</v>
      </c>
      <c r="M46" s="74">
        <v>1143</v>
      </c>
      <c r="N46" s="73"/>
      <c r="O46" s="36"/>
    </row>
    <row r="47" spans="1:15" ht="12.75" customHeight="1">
      <c r="A47" s="58" t="s">
        <v>147</v>
      </c>
      <c r="B47" s="74">
        <v>217</v>
      </c>
      <c r="C47" s="74">
        <v>9</v>
      </c>
      <c r="D47" s="74">
        <v>16</v>
      </c>
      <c r="E47" s="74">
        <v>1</v>
      </c>
      <c r="F47" s="74">
        <v>0</v>
      </c>
      <c r="G47" s="74">
        <v>0</v>
      </c>
      <c r="H47" s="74">
        <v>274</v>
      </c>
      <c r="I47" s="74">
        <v>10</v>
      </c>
      <c r="J47" s="74">
        <v>22</v>
      </c>
      <c r="K47" s="74">
        <v>1</v>
      </c>
      <c r="L47" s="74">
        <v>7</v>
      </c>
      <c r="M47" s="74">
        <v>266</v>
      </c>
      <c r="N47" s="73"/>
      <c r="O47" s="36"/>
    </row>
    <row r="48" spans="1:15" ht="12.75" customHeight="1">
      <c r="A48" s="58" t="s">
        <v>145</v>
      </c>
      <c r="B48" s="74">
        <v>440</v>
      </c>
      <c r="C48" s="74">
        <v>25</v>
      </c>
      <c r="D48" s="74">
        <v>55</v>
      </c>
      <c r="E48" s="74">
        <v>9</v>
      </c>
      <c r="F48" s="74">
        <v>2</v>
      </c>
      <c r="G48" s="74">
        <v>1</v>
      </c>
      <c r="H48" s="74">
        <v>583</v>
      </c>
      <c r="I48" s="74">
        <v>46</v>
      </c>
      <c r="J48" s="74">
        <v>74</v>
      </c>
      <c r="K48" s="75">
        <v>10</v>
      </c>
      <c r="L48" s="74">
        <v>20</v>
      </c>
      <c r="M48" s="74">
        <v>553</v>
      </c>
      <c r="N48" s="73"/>
      <c r="O48" s="36"/>
    </row>
    <row r="49" spans="1:15" ht="12.75" customHeight="1">
      <c r="A49" s="58" t="s">
        <v>142</v>
      </c>
      <c r="B49" s="74">
        <v>197</v>
      </c>
      <c r="C49" s="74">
        <v>13</v>
      </c>
      <c r="D49" s="74">
        <v>37</v>
      </c>
      <c r="E49" s="74">
        <v>0</v>
      </c>
      <c r="F49" s="74">
        <v>0</v>
      </c>
      <c r="G49" s="74">
        <v>0</v>
      </c>
      <c r="H49" s="74">
        <v>264</v>
      </c>
      <c r="I49" s="74">
        <v>21</v>
      </c>
      <c r="J49" s="74">
        <v>58</v>
      </c>
      <c r="K49" s="74">
        <v>0</v>
      </c>
      <c r="L49" s="74">
        <v>12</v>
      </c>
      <c r="M49" s="74">
        <v>252</v>
      </c>
      <c r="N49" s="73"/>
      <c r="O49" s="36"/>
    </row>
    <row r="50" spans="1:15" ht="12.75" customHeight="1">
      <c r="A50" s="58" t="s">
        <v>140</v>
      </c>
      <c r="B50" s="74">
        <v>76</v>
      </c>
      <c r="C50" s="74">
        <v>0</v>
      </c>
      <c r="D50" s="74">
        <v>1</v>
      </c>
      <c r="E50" s="74">
        <v>0</v>
      </c>
      <c r="F50" s="74">
        <v>0</v>
      </c>
      <c r="G50" s="74">
        <v>0</v>
      </c>
      <c r="H50" s="74">
        <v>83</v>
      </c>
      <c r="I50" s="74">
        <v>0</v>
      </c>
      <c r="J50" s="74">
        <v>1</v>
      </c>
      <c r="K50" s="74">
        <v>0</v>
      </c>
      <c r="L50" s="74">
        <v>3</v>
      </c>
      <c r="M50" s="74">
        <v>80</v>
      </c>
      <c r="N50" s="73"/>
      <c r="O50" s="36"/>
    </row>
    <row r="51" spans="1:15" ht="12.75" customHeight="1">
      <c r="A51" s="58" t="s">
        <v>137</v>
      </c>
      <c r="B51" s="74">
        <v>155</v>
      </c>
      <c r="C51" s="74">
        <v>14</v>
      </c>
      <c r="D51" s="74">
        <v>32</v>
      </c>
      <c r="E51" s="74">
        <v>2</v>
      </c>
      <c r="F51" s="74">
        <v>1</v>
      </c>
      <c r="G51" s="74">
        <v>0</v>
      </c>
      <c r="H51" s="74">
        <v>222</v>
      </c>
      <c r="I51" s="74">
        <v>22</v>
      </c>
      <c r="J51" s="74">
        <v>53</v>
      </c>
      <c r="K51" s="74">
        <v>2</v>
      </c>
      <c r="L51" s="74">
        <v>8</v>
      </c>
      <c r="M51" s="74">
        <v>212</v>
      </c>
      <c r="N51" s="73"/>
      <c r="O51" s="36"/>
    </row>
    <row r="52" spans="1:15" ht="12.75" customHeight="1">
      <c r="A52" s="58" t="s">
        <v>135</v>
      </c>
      <c r="B52" s="74">
        <v>74</v>
      </c>
      <c r="C52" s="74">
        <v>0</v>
      </c>
      <c r="D52" s="74">
        <v>16</v>
      </c>
      <c r="E52" s="74">
        <v>1</v>
      </c>
      <c r="F52" s="74">
        <v>0</v>
      </c>
      <c r="G52" s="74">
        <v>0</v>
      </c>
      <c r="H52" s="74">
        <v>90</v>
      </c>
      <c r="I52" s="74">
        <v>0</v>
      </c>
      <c r="J52" s="74">
        <v>19</v>
      </c>
      <c r="K52" s="74">
        <v>1</v>
      </c>
      <c r="L52" s="74">
        <v>3</v>
      </c>
      <c r="M52" s="74">
        <v>86</v>
      </c>
      <c r="N52" s="73"/>
      <c r="O52" s="36"/>
    </row>
    <row r="53" spans="1:15" ht="12.75" customHeight="1">
      <c r="A53" s="58" t="s">
        <v>132</v>
      </c>
      <c r="B53" s="74">
        <v>216</v>
      </c>
      <c r="C53" s="74">
        <v>15</v>
      </c>
      <c r="D53" s="74">
        <v>32</v>
      </c>
      <c r="E53" s="74">
        <v>2</v>
      </c>
      <c r="F53" s="74">
        <v>0</v>
      </c>
      <c r="G53" s="74">
        <v>1</v>
      </c>
      <c r="H53" s="74">
        <v>278</v>
      </c>
      <c r="I53" s="74">
        <v>27</v>
      </c>
      <c r="J53" s="74">
        <v>38</v>
      </c>
      <c r="K53" s="74">
        <v>2</v>
      </c>
      <c r="L53" s="74">
        <v>9</v>
      </c>
      <c r="M53" s="74">
        <v>267</v>
      </c>
      <c r="N53" s="73"/>
      <c r="O53" s="36"/>
    </row>
    <row r="54" spans="1:15" ht="12.75" customHeight="1">
      <c r="A54" s="58" t="s">
        <v>130</v>
      </c>
      <c r="B54" s="74">
        <v>317</v>
      </c>
      <c r="C54" s="74">
        <v>30</v>
      </c>
      <c r="D54" s="74">
        <v>56</v>
      </c>
      <c r="E54" s="74">
        <v>0</v>
      </c>
      <c r="F54" s="74">
        <v>0</v>
      </c>
      <c r="G54" s="74">
        <v>0</v>
      </c>
      <c r="H54" s="74">
        <v>403</v>
      </c>
      <c r="I54" s="74">
        <v>48</v>
      </c>
      <c r="J54" s="74">
        <v>75</v>
      </c>
      <c r="K54" s="74">
        <v>0</v>
      </c>
      <c r="L54" s="74">
        <v>13</v>
      </c>
      <c r="M54" s="74">
        <v>390</v>
      </c>
      <c r="N54" s="73"/>
      <c r="O54" s="36"/>
    </row>
    <row r="55" spans="1:15" ht="12.75" customHeight="1">
      <c r="A55" s="58" t="s">
        <v>128</v>
      </c>
      <c r="B55" s="74">
        <v>758</v>
      </c>
      <c r="C55" s="74">
        <v>130</v>
      </c>
      <c r="D55" s="74">
        <v>55</v>
      </c>
      <c r="E55" s="74">
        <v>7</v>
      </c>
      <c r="F55" s="74">
        <v>3</v>
      </c>
      <c r="G55" s="74">
        <v>0</v>
      </c>
      <c r="H55" s="74">
        <v>957</v>
      </c>
      <c r="I55" s="74">
        <v>182</v>
      </c>
      <c r="J55" s="74">
        <v>67</v>
      </c>
      <c r="K55" s="74">
        <v>8</v>
      </c>
      <c r="L55" s="74">
        <v>26</v>
      </c>
      <c r="M55" s="74">
        <v>923</v>
      </c>
      <c r="N55" s="73"/>
      <c r="O55" s="36"/>
    </row>
    <row r="56" spans="1:15" ht="12.75" customHeight="1">
      <c r="A56" s="60" t="s">
        <v>126</v>
      </c>
      <c r="B56" s="55">
        <v>266</v>
      </c>
      <c r="C56" s="55">
        <v>5</v>
      </c>
      <c r="D56" s="55">
        <v>79</v>
      </c>
      <c r="E56" s="55">
        <v>8</v>
      </c>
      <c r="F56" s="55">
        <v>0</v>
      </c>
      <c r="G56" s="55">
        <v>2</v>
      </c>
      <c r="H56" s="55">
        <v>375</v>
      </c>
      <c r="I56" s="55">
        <v>5</v>
      </c>
      <c r="J56" s="55">
        <v>120</v>
      </c>
      <c r="K56" s="55">
        <v>8</v>
      </c>
      <c r="L56" s="55">
        <v>27</v>
      </c>
      <c r="M56" s="55">
        <v>340</v>
      </c>
      <c r="N56" s="73"/>
      <c r="O56" s="40"/>
    </row>
    <row r="57" spans="1:15" ht="12.75" customHeight="1">
      <c r="A57" s="58" t="s">
        <v>124</v>
      </c>
      <c r="B57" s="74">
        <v>16</v>
      </c>
      <c r="C57" s="74">
        <v>1</v>
      </c>
      <c r="D57" s="74">
        <v>2</v>
      </c>
      <c r="E57" s="74">
        <v>0</v>
      </c>
      <c r="F57" s="74">
        <v>0</v>
      </c>
      <c r="G57" s="74">
        <v>0</v>
      </c>
      <c r="H57" s="74">
        <v>22</v>
      </c>
      <c r="I57" s="74">
        <v>1</v>
      </c>
      <c r="J57" s="74">
        <v>2</v>
      </c>
      <c r="K57" s="74">
        <v>0</v>
      </c>
      <c r="L57" s="74">
        <v>5</v>
      </c>
      <c r="M57" s="74">
        <v>17</v>
      </c>
      <c r="N57" s="73"/>
      <c r="O57" s="36"/>
    </row>
    <row r="58" spans="1:15" ht="12.75" customHeight="1">
      <c r="A58" s="58" t="s">
        <v>122</v>
      </c>
      <c r="B58" s="74">
        <v>114</v>
      </c>
      <c r="C58" s="74">
        <v>0</v>
      </c>
      <c r="D58" s="74">
        <v>27</v>
      </c>
      <c r="E58" s="74">
        <v>3</v>
      </c>
      <c r="F58" s="74">
        <v>0</v>
      </c>
      <c r="G58" s="74">
        <v>1</v>
      </c>
      <c r="H58" s="74">
        <v>150</v>
      </c>
      <c r="I58" s="74">
        <v>0</v>
      </c>
      <c r="J58" s="74">
        <v>42</v>
      </c>
      <c r="K58" s="74">
        <v>3</v>
      </c>
      <c r="L58" s="74">
        <v>9</v>
      </c>
      <c r="M58" s="74">
        <v>138</v>
      </c>
      <c r="N58" s="73"/>
      <c r="O58" s="36"/>
    </row>
    <row r="59" spans="1:15" ht="12.75" customHeight="1">
      <c r="A59" s="58" t="s">
        <v>120</v>
      </c>
      <c r="B59" s="74">
        <v>37</v>
      </c>
      <c r="C59" s="74">
        <v>0</v>
      </c>
      <c r="D59" s="74">
        <v>13</v>
      </c>
      <c r="E59" s="74">
        <v>2</v>
      </c>
      <c r="F59" s="74">
        <v>0</v>
      </c>
      <c r="G59" s="74">
        <v>0</v>
      </c>
      <c r="H59" s="74">
        <v>58</v>
      </c>
      <c r="I59" s="74">
        <v>0</v>
      </c>
      <c r="J59" s="74">
        <v>18</v>
      </c>
      <c r="K59" s="74">
        <v>2</v>
      </c>
      <c r="L59" s="74">
        <v>3</v>
      </c>
      <c r="M59" s="74">
        <v>53</v>
      </c>
      <c r="N59" s="73"/>
      <c r="O59" s="36"/>
    </row>
    <row r="60" spans="1:15" ht="12.75" customHeight="1">
      <c r="A60" s="58" t="s">
        <v>118</v>
      </c>
      <c r="B60" s="74">
        <v>19</v>
      </c>
      <c r="C60" s="74">
        <v>4</v>
      </c>
      <c r="D60" s="74">
        <v>3</v>
      </c>
      <c r="E60" s="74">
        <v>2</v>
      </c>
      <c r="F60" s="74">
        <v>0</v>
      </c>
      <c r="G60" s="74">
        <v>0</v>
      </c>
      <c r="H60" s="74">
        <v>21</v>
      </c>
      <c r="I60" s="74">
        <v>4</v>
      </c>
      <c r="J60" s="74">
        <v>3</v>
      </c>
      <c r="K60" s="74">
        <v>2</v>
      </c>
      <c r="L60" s="74">
        <v>1</v>
      </c>
      <c r="M60" s="74">
        <v>18</v>
      </c>
      <c r="N60" s="73"/>
      <c r="O60" s="36"/>
    </row>
    <row r="61" spans="1:15" ht="12.75" customHeight="1">
      <c r="A61" s="58" t="s">
        <v>116</v>
      </c>
      <c r="B61" s="74">
        <v>44</v>
      </c>
      <c r="C61" s="74">
        <v>0</v>
      </c>
      <c r="D61" s="74">
        <v>14</v>
      </c>
      <c r="E61" s="74">
        <v>1</v>
      </c>
      <c r="F61" s="74">
        <v>0</v>
      </c>
      <c r="G61" s="74">
        <v>1</v>
      </c>
      <c r="H61" s="74">
        <v>71</v>
      </c>
      <c r="I61" s="74">
        <v>0</v>
      </c>
      <c r="J61" s="74">
        <v>26</v>
      </c>
      <c r="K61" s="74">
        <v>1</v>
      </c>
      <c r="L61" s="74">
        <v>6</v>
      </c>
      <c r="M61" s="74">
        <v>64</v>
      </c>
      <c r="N61" s="73"/>
      <c r="O61" s="36"/>
    </row>
    <row r="62" spans="1:15" ht="12.75" customHeight="1">
      <c r="A62" s="58" t="s">
        <v>114</v>
      </c>
      <c r="B62" s="74">
        <v>36</v>
      </c>
      <c r="C62" s="74">
        <v>0</v>
      </c>
      <c r="D62" s="74">
        <v>20</v>
      </c>
      <c r="E62" s="74">
        <v>0</v>
      </c>
      <c r="F62" s="74">
        <v>0</v>
      </c>
      <c r="G62" s="74">
        <v>0</v>
      </c>
      <c r="H62" s="74">
        <v>53</v>
      </c>
      <c r="I62" s="74">
        <v>0</v>
      </c>
      <c r="J62" s="74">
        <v>29</v>
      </c>
      <c r="K62" s="74">
        <v>0</v>
      </c>
      <c r="L62" s="74">
        <v>3</v>
      </c>
      <c r="M62" s="74">
        <v>50</v>
      </c>
      <c r="N62" s="73"/>
      <c r="O62" s="36"/>
    </row>
    <row r="63" spans="1:15" ht="12.75" customHeight="1">
      <c r="A63" s="60" t="s">
        <v>112</v>
      </c>
      <c r="B63" s="55">
        <v>1354</v>
      </c>
      <c r="C63" s="55">
        <v>47</v>
      </c>
      <c r="D63" s="55">
        <v>315</v>
      </c>
      <c r="E63" s="55">
        <v>23</v>
      </c>
      <c r="F63" s="55">
        <v>1</v>
      </c>
      <c r="G63" s="55">
        <v>12</v>
      </c>
      <c r="H63" s="55">
        <v>1848</v>
      </c>
      <c r="I63" s="55">
        <v>89</v>
      </c>
      <c r="J63" s="55">
        <v>453</v>
      </c>
      <c r="K63" s="55">
        <v>23</v>
      </c>
      <c r="L63" s="55">
        <v>53</v>
      </c>
      <c r="M63" s="55">
        <v>1772</v>
      </c>
      <c r="N63" s="73"/>
      <c r="O63" s="40"/>
    </row>
    <row r="64" spans="1:15" ht="12.75" customHeight="1">
      <c r="A64" s="58" t="s">
        <v>110</v>
      </c>
      <c r="B64" s="74">
        <v>198</v>
      </c>
      <c r="C64" s="74">
        <v>9</v>
      </c>
      <c r="D64" s="74">
        <v>43</v>
      </c>
      <c r="E64" s="74">
        <v>4</v>
      </c>
      <c r="F64" s="74">
        <v>0</v>
      </c>
      <c r="G64" s="74">
        <v>1</v>
      </c>
      <c r="H64" s="74">
        <v>278</v>
      </c>
      <c r="I64" s="74">
        <v>21</v>
      </c>
      <c r="J64" s="74">
        <v>69</v>
      </c>
      <c r="K64" s="75">
        <v>4</v>
      </c>
      <c r="L64" s="74">
        <v>10</v>
      </c>
      <c r="M64" s="74">
        <v>264</v>
      </c>
      <c r="N64" s="73"/>
      <c r="O64" s="36"/>
    </row>
    <row r="65" spans="1:15" ht="12.75" customHeight="1">
      <c r="A65" s="58" t="s">
        <v>108</v>
      </c>
      <c r="B65" s="74">
        <v>42</v>
      </c>
      <c r="C65" s="74">
        <v>0</v>
      </c>
      <c r="D65" s="74">
        <v>11</v>
      </c>
      <c r="E65" s="74">
        <v>3</v>
      </c>
      <c r="F65" s="74">
        <v>0</v>
      </c>
      <c r="G65" s="74">
        <v>2</v>
      </c>
      <c r="H65" s="74">
        <v>63</v>
      </c>
      <c r="I65" s="74">
        <v>0</v>
      </c>
      <c r="J65" s="74">
        <v>18</v>
      </c>
      <c r="K65" s="74">
        <v>3</v>
      </c>
      <c r="L65" s="74">
        <v>0</v>
      </c>
      <c r="M65" s="74">
        <v>60</v>
      </c>
      <c r="N65" s="73"/>
      <c r="O65" s="36"/>
    </row>
    <row r="66" spans="1:15" ht="12.75" customHeight="1">
      <c r="A66" s="58" t="s">
        <v>106</v>
      </c>
      <c r="B66" s="74">
        <v>29</v>
      </c>
      <c r="C66" s="74">
        <v>0</v>
      </c>
      <c r="D66" s="74">
        <v>10</v>
      </c>
      <c r="E66" s="74">
        <v>0</v>
      </c>
      <c r="F66" s="74">
        <v>0</v>
      </c>
      <c r="G66" s="74">
        <v>0</v>
      </c>
      <c r="H66" s="74">
        <v>35</v>
      </c>
      <c r="I66" s="74">
        <v>0</v>
      </c>
      <c r="J66" s="74">
        <v>12</v>
      </c>
      <c r="K66" s="74">
        <v>0</v>
      </c>
      <c r="L66" s="74">
        <v>2</v>
      </c>
      <c r="M66" s="74">
        <v>33</v>
      </c>
      <c r="N66" s="73"/>
      <c r="O66" s="36"/>
    </row>
    <row r="67" spans="1:15" ht="12.75" customHeight="1">
      <c r="A67" s="58" t="s">
        <v>103</v>
      </c>
      <c r="B67" s="74">
        <v>36</v>
      </c>
      <c r="C67" s="74">
        <v>2</v>
      </c>
      <c r="D67" s="74">
        <v>14</v>
      </c>
      <c r="E67" s="74">
        <v>2</v>
      </c>
      <c r="F67" s="74">
        <v>0</v>
      </c>
      <c r="G67" s="74">
        <v>2</v>
      </c>
      <c r="H67" s="74">
        <v>44</v>
      </c>
      <c r="I67" s="74">
        <v>2</v>
      </c>
      <c r="J67" s="74">
        <v>18</v>
      </c>
      <c r="K67" s="74">
        <v>2</v>
      </c>
      <c r="L67" s="74">
        <v>1</v>
      </c>
      <c r="M67" s="74">
        <v>41</v>
      </c>
      <c r="N67" s="73"/>
      <c r="O67" s="36"/>
    </row>
    <row r="68" spans="1:15" ht="12.75" customHeight="1">
      <c r="A68" s="58" t="s">
        <v>100</v>
      </c>
      <c r="B68" s="74">
        <v>56</v>
      </c>
      <c r="C68" s="74">
        <v>0</v>
      </c>
      <c r="D68" s="74">
        <v>29</v>
      </c>
      <c r="E68" s="74">
        <v>0</v>
      </c>
      <c r="F68" s="74">
        <v>0</v>
      </c>
      <c r="G68" s="74">
        <v>0</v>
      </c>
      <c r="H68" s="74">
        <v>83</v>
      </c>
      <c r="I68" s="74">
        <v>0</v>
      </c>
      <c r="J68" s="74">
        <v>40</v>
      </c>
      <c r="K68" s="74">
        <v>0</v>
      </c>
      <c r="L68" s="74">
        <v>7</v>
      </c>
      <c r="M68" s="74">
        <v>76</v>
      </c>
      <c r="N68" s="73"/>
      <c r="O68" s="36"/>
    </row>
    <row r="69" spans="1:15" ht="12.75" customHeight="1">
      <c r="A69" s="58" t="s">
        <v>98</v>
      </c>
      <c r="B69" s="74">
        <v>218</v>
      </c>
      <c r="C69" s="74">
        <v>3</v>
      </c>
      <c r="D69" s="74">
        <v>12</v>
      </c>
      <c r="E69" s="74">
        <v>6</v>
      </c>
      <c r="F69" s="74">
        <v>0</v>
      </c>
      <c r="G69" s="74">
        <v>2</v>
      </c>
      <c r="H69" s="74">
        <v>280</v>
      </c>
      <c r="I69" s="74">
        <v>6</v>
      </c>
      <c r="J69" s="74">
        <v>16</v>
      </c>
      <c r="K69" s="74">
        <v>6</v>
      </c>
      <c r="L69" s="74">
        <v>9</v>
      </c>
      <c r="M69" s="74">
        <v>265</v>
      </c>
      <c r="N69" s="73"/>
      <c r="O69" s="36"/>
    </row>
    <row r="70" spans="1:15" ht="12.75" customHeight="1">
      <c r="A70" s="58" t="s">
        <v>96</v>
      </c>
      <c r="B70" s="74">
        <v>152</v>
      </c>
      <c r="C70" s="74">
        <v>5</v>
      </c>
      <c r="D70" s="74">
        <v>48</v>
      </c>
      <c r="E70" s="74">
        <v>0</v>
      </c>
      <c r="F70" s="74">
        <v>0</v>
      </c>
      <c r="G70" s="74">
        <v>0</v>
      </c>
      <c r="H70" s="74">
        <v>201</v>
      </c>
      <c r="I70" s="74">
        <v>11</v>
      </c>
      <c r="J70" s="74">
        <v>65</v>
      </c>
      <c r="K70" s="75">
        <v>0</v>
      </c>
      <c r="L70" s="74">
        <v>5</v>
      </c>
      <c r="M70" s="74">
        <v>196</v>
      </c>
      <c r="N70" s="73"/>
      <c r="O70" s="36"/>
    </row>
    <row r="71" spans="1:15" ht="12.75" customHeight="1">
      <c r="A71" s="58" t="s">
        <v>94</v>
      </c>
      <c r="B71" s="74">
        <v>145</v>
      </c>
      <c r="C71" s="74">
        <v>6</v>
      </c>
      <c r="D71" s="74">
        <v>18</v>
      </c>
      <c r="E71" s="74">
        <v>3</v>
      </c>
      <c r="F71" s="74">
        <v>0</v>
      </c>
      <c r="G71" s="74">
        <v>2</v>
      </c>
      <c r="H71" s="74">
        <v>215</v>
      </c>
      <c r="I71" s="74">
        <v>12</v>
      </c>
      <c r="J71" s="74">
        <v>32</v>
      </c>
      <c r="K71" s="74">
        <v>3</v>
      </c>
      <c r="L71" s="74">
        <v>4</v>
      </c>
      <c r="M71" s="74">
        <v>208</v>
      </c>
      <c r="N71" s="73"/>
      <c r="O71" s="36"/>
    </row>
    <row r="72" spans="1:15" ht="12.75" customHeight="1">
      <c r="A72" s="58" t="s">
        <v>92</v>
      </c>
      <c r="B72" s="74">
        <v>168</v>
      </c>
      <c r="C72" s="74">
        <v>9</v>
      </c>
      <c r="D72" s="74">
        <v>2</v>
      </c>
      <c r="E72" s="74">
        <v>2</v>
      </c>
      <c r="F72" s="74">
        <v>1</v>
      </c>
      <c r="G72" s="74">
        <v>0</v>
      </c>
      <c r="H72" s="74">
        <v>210</v>
      </c>
      <c r="I72" s="74">
        <v>15</v>
      </c>
      <c r="J72" s="74">
        <v>4</v>
      </c>
      <c r="K72" s="74">
        <v>2</v>
      </c>
      <c r="L72" s="74">
        <v>2</v>
      </c>
      <c r="M72" s="74">
        <v>206</v>
      </c>
      <c r="N72" s="73"/>
      <c r="O72" s="36"/>
    </row>
    <row r="73" spans="1:15" ht="12.75" customHeight="1">
      <c r="A73" s="58" t="s">
        <v>90</v>
      </c>
      <c r="B73" s="74">
        <v>279</v>
      </c>
      <c r="C73" s="74">
        <v>13</v>
      </c>
      <c r="D73" s="74">
        <v>118</v>
      </c>
      <c r="E73" s="74">
        <v>3</v>
      </c>
      <c r="F73" s="74">
        <v>0</v>
      </c>
      <c r="G73" s="74">
        <v>3</v>
      </c>
      <c r="H73" s="74">
        <v>395</v>
      </c>
      <c r="I73" s="74">
        <v>22</v>
      </c>
      <c r="J73" s="74">
        <v>166</v>
      </c>
      <c r="K73" s="74">
        <v>3</v>
      </c>
      <c r="L73" s="74">
        <v>11</v>
      </c>
      <c r="M73" s="74">
        <v>381</v>
      </c>
      <c r="N73" s="73"/>
      <c r="O73" s="36"/>
    </row>
    <row r="74" spans="1:15" ht="12.75" customHeight="1">
      <c r="A74" s="58" t="s">
        <v>88</v>
      </c>
      <c r="B74" s="74">
        <v>31</v>
      </c>
      <c r="C74" s="74">
        <v>0</v>
      </c>
      <c r="D74" s="74">
        <v>10</v>
      </c>
      <c r="E74" s="74">
        <v>0</v>
      </c>
      <c r="F74" s="74">
        <v>0</v>
      </c>
      <c r="G74" s="74">
        <v>0</v>
      </c>
      <c r="H74" s="74">
        <v>44</v>
      </c>
      <c r="I74" s="74">
        <v>0</v>
      </c>
      <c r="J74" s="74">
        <v>13</v>
      </c>
      <c r="K74" s="74">
        <v>0</v>
      </c>
      <c r="L74" s="74">
        <v>2</v>
      </c>
      <c r="M74" s="74">
        <v>42</v>
      </c>
      <c r="N74" s="73"/>
      <c r="O74" s="36"/>
    </row>
    <row r="75" spans="1:15" ht="12.75" customHeight="1">
      <c r="A75" s="60" t="s">
        <v>86</v>
      </c>
      <c r="B75" s="55">
        <v>585</v>
      </c>
      <c r="C75" s="55">
        <v>21</v>
      </c>
      <c r="D75" s="55">
        <v>184</v>
      </c>
      <c r="E75" s="55">
        <v>7</v>
      </c>
      <c r="F75" s="55">
        <v>0</v>
      </c>
      <c r="G75" s="55">
        <v>3</v>
      </c>
      <c r="H75" s="55">
        <v>837</v>
      </c>
      <c r="I75" s="55">
        <v>27</v>
      </c>
      <c r="J75" s="55">
        <v>287</v>
      </c>
      <c r="K75" s="55">
        <v>7</v>
      </c>
      <c r="L75" s="55">
        <v>57</v>
      </c>
      <c r="M75" s="55">
        <v>773</v>
      </c>
      <c r="N75" s="73"/>
      <c r="O75" s="40"/>
    </row>
    <row r="76" spans="1:15" ht="12.75" customHeight="1">
      <c r="A76" s="58" t="s">
        <v>84</v>
      </c>
      <c r="B76" s="74">
        <v>34</v>
      </c>
      <c r="C76" s="74">
        <v>1</v>
      </c>
      <c r="D76" s="74">
        <v>13</v>
      </c>
      <c r="E76" s="74">
        <v>1</v>
      </c>
      <c r="F76" s="74">
        <v>0</v>
      </c>
      <c r="G76" s="74">
        <v>0</v>
      </c>
      <c r="H76" s="74">
        <v>57</v>
      </c>
      <c r="I76" s="74">
        <v>1</v>
      </c>
      <c r="J76" s="74">
        <v>22</v>
      </c>
      <c r="K76" s="74">
        <v>1</v>
      </c>
      <c r="L76" s="74">
        <v>3</v>
      </c>
      <c r="M76" s="74">
        <v>53</v>
      </c>
      <c r="N76" s="73"/>
      <c r="O76" s="36"/>
    </row>
    <row r="77" spans="1:15" ht="12.75" customHeight="1">
      <c r="A77" s="58" t="s">
        <v>82</v>
      </c>
      <c r="B77" s="74">
        <v>14</v>
      </c>
      <c r="C77" s="74">
        <v>0</v>
      </c>
      <c r="D77" s="74">
        <v>5</v>
      </c>
      <c r="E77" s="74">
        <v>1</v>
      </c>
      <c r="F77" s="74">
        <v>0</v>
      </c>
      <c r="G77" s="74">
        <v>1</v>
      </c>
      <c r="H77" s="74">
        <v>17</v>
      </c>
      <c r="I77" s="74">
        <v>0</v>
      </c>
      <c r="J77" s="74">
        <v>5</v>
      </c>
      <c r="K77" s="74">
        <v>1</v>
      </c>
      <c r="L77" s="74">
        <v>1</v>
      </c>
      <c r="M77" s="74">
        <v>15</v>
      </c>
      <c r="N77" s="73"/>
      <c r="O77" s="36"/>
    </row>
    <row r="78" spans="1:15" ht="12.75" customHeight="1">
      <c r="A78" s="58" t="s">
        <v>80</v>
      </c>
      <c r="B78" s="74">
        <v>17</v>
      </c>
      <c r="C78" s="74">
        <v>0</v>
      </c>
      <c r="D78" s="74">
        <v>2</v>
      </c>
      <c r="E78" s="74">
        <v>0</v>
      </c>
      <c r="F78" s="74">
        <v>0</v>
      </c>
      <c r="G78" s="74">
        <v>0</v>
      </c>
      <c r="H78" s="74">
        <v>21</v>
      </c>
      <c r="I78" s="74">
        <v>0</v>
      </c>
      <c r="J78" s="74">
        <v>2</v>
      </c>
      <c r="K78" s="74">
        <v>0</v>
      </c>
      <c r="L78" s="74">
        <v>1</v>
      </c>
      <c r="M78" s="74">
        <v>20</v>
      </c>
      <c r="N78" s="73"/>
      <c r="O78" s="36"/>
    </row>
    <row r="79" spans="1:15" ht="12.75" customHeight="1">
      <c r="A79" s="58" t="s">
        <v>77</v>
      </c>
      <c r="B79" s="74">
        <v>7</v>
      </c>
      <c r="C79" s="74">
        <v>0</v>
      </c>
      <c r="D79" s="74">
        <v>4</v>
      </c>
      <c r="E79" s="74">
        <v>0</v>
      </c>
      <c r="F79" s="74">
        <v>0</v>
      </c>
      <c r="G79" s="74">
        <v>0</v>
      </c>
      <c r="H79" s="74">
        <v>9</v>
      </c>
      <c r="I79" s="74">
        <v>0</v>
      </c>
      <c r="J79" s="74">
        <v>6</v>
      </c>
      <c r="K79" s="74">
        <v>0</v>
      </c>
      <c r="L79" s="74">
        <v>3</v>
      </c>
      <c r="M79" s="74">
        <v>6</v>
      </c>
      <c r="N79" s="73"/>
      <c r="O79" s="36"/>
    </row>
    <row r="80" spans="1:15" ht="12.75" customHeight="1">
      <c r="A80" s="58" t="s">
        <v>74</v>
      </c>
      <c r="B80" s="74">
        <v>75</v>
      </c>
      <c r="C80" s="74">
        <v>7</v>
      </c>
      <c r="D80" s="74">
        <v>26</v>
      </c>
      <c r="E80" s="74">
        <v>0</v>
      </c>
      <c r="F80" s="74">
        <v>0</v>
      </c>
      <c r="G80" s="74">
        <v>0</v>
      </c>
      <c r="H80" s="74">
        <v>104</v>
      </c>
      <c r="I80" s="74">
        <v>13</v>
      </c>
      <c r="J80" s="74">
        <v>37</v>
      </c>
      <c r="K80" s="74">
        <v>0</v>
      </c>
      <c r="L80" s="74">
        <v>6</v>
      </c>
      <c r="M80" s="74">
        <v>98</v>
      </c>
      <c r="N80" s="73"/>
      <c r="O80" s="36"/>
    </row>
    <row r="81" spans="1:15" ht="12.75" customHeight="1">
      <c r="A81" s="58" t="s">
        <v>72</v>
      </c>
      <c r="B81" s="74">
        <v>11</v>
      </c>
      <c r="C81" s="74">
        <v>0</v>
      </c>
      <c r="D81" s="74">
        <v>4</v>
      </c>
      <c r="E81" s="74">
        <v>0</v>
      </c>
      <c r="F81" s="74">
        <v>0</v>
      </c>
      <c r="G81" s="74">
        <v>0</v>
      </c>
      <c r="H81" s="74">
        <v>16</v>
      </c>
      <c r="I81" s="74">
        <v>0</v>
      </c>
      <c r="J81" s="74">
        <v>7</v>
      </c>
      <c r="K81" s="74">
        <v>0</v>
      </c>
      <c r="L81" s="74">
        <v>2</v>
      </c>
      <c r="M81" s="74">
        <v>14</v>
      </c>
      <c r="N81" s="73"/>
      <c r="O81" s="36"/>
    </row>
    <row r="82" spans="1:15" ht="12.75" customHeight="1">
      <c r="A82" s="58" t="s">
        <v>70</v>
      </c>
      <c r="B82" s="74">
        <v>28</v>
      </c>
      <c r="C82" s="74">
        <v>0</v>
      </c>
      <c r="D82" s="74">
        <v>13</v>
      </c>
      <c r="E82" s="74">
        <v>1</v>
      </c>
      <c r="F82" s="74">
        <v>0</v>
      </c>
      <c r="G82" s="74">
        <v>1</v>
      </c>
      <c r="H82" s="74">
        <v>47</v>
      </c>
      <c r="I82" s="74">
        <v>0</v>
      </c>
      <c r="J82" s="74">
        <v>19</v>
      </c>
      <c r="K82" s="74">
        <v>1</v>
      </c>
      <c r="L82" s="74">
        <v>3</v>
      </c>
      <c r="M82" s="74">
        <v>43</v>
      </c>
      <c r="N82" s="73"/>
      <c r="O82" s="36"/>
    </row>
    <row r="83" spans="1:15" ht="12.75" customHeight="1">
      <c r="A83" s="58" t="s">
        <v>68</v>
      </c>
      <c r="B83" s="74">
        <v>22</v>
      </c>
      <c r="C83" s="74">
        <v>2</v>
      </c>
      <c r="D83" s="74">
        <v>10</v>
      </c>
      <c r="E83" s="74">
        <v>0</v>
      </c>
      <c r="F83" s="74">
        <v>0</v>
      </c>
      <c r="G83" s="74">
        <v>0</v>
      </c>
      <c r="H83" s="74">
        <v>31</v>
      </c>
      <c r="I83" s="74">
        <v>2</v>
      </c>
      <c r="J83" s="74">
        <v>14</v>
      </c>
      <c r="K83" s="74">
        <v>0</v>
      </c>
      <c r="L83" s="74">
        <v>2</v>
      </c>
      <c r="M83" s="74">
        <v>29</v>
      </c>
      <c r="N83" s="73"/>
      <c r="O83" s="36"/>
    </row>
    <row r="84" spans="1:15" ht="12.75" customHeight="1">
      <c r="A84" s="58" t="s">
        <v>66</v>
      </c>
      <c r="B84" s="74">
        <v>8</v>
      </c>
      <c r="C84" s="74">
        <v>0</v>
      </c>
      <c r="D84" s="74">
        <v>3</v>
      </c>
      <c r="E84" s="74">
        <v>0</v>
      </c>
      <c r="F84" s="74">
        <v>0</v>
      </c>
      <c r="G84" s="74">
        <v>0</v>
      </c>
      <c r="H84" s="74">
        <v>16</v>
      </c>
      <c r="I84" s="74">
        <v>0</v>
      </c>
      <c r="J84" s="74">
        <v>6</v>
      </c>
      <c r="K84" s="74">
        <v>0</v>
      </c>
      <c r="L84" s="74">
        <v>1</v>
      </c>
      <c r="M84" s="74">
        <v>15</v>
      </c>
      <c r="N84" s="73"/>
      <c r="O84" s="36"/>
    </row>
    <row r="85" spans="1:15" ht="12.75" customHeight="1">
      <c r="A85" s="58" t="s">
        <v>64</v>
      </c>
      <c r="B85" s="74">
        <v>48</v>
      </c>
      <c r="C85" s="74">
        <v>4</v>
      </c>
      <c r="D85" s="74">
        <v>12</v>
      </c>
      <c r="E85" s="74">
        <v>0</v>
      </c>
      <c r="F85" s="74">
        <v>0</v>
      </c>
      <c r="G85" s="74">
        <v>0</v>
      </c>
      <c r="H85" s="74">
        <v>83</v>
      </c>
      <c r="I85" s="74">
        <v>4</v>
      </c>
      <c r="J85" s="74">
        <v>24</v>
      </c>
      <c r="K85" s="74">
        <v>0</v>
      </c>
      <c r="L85" s="74">
        <v>4</v>
      </c>
      <c r="M85" s="74">
        <v>79</v>
      </c>
      <c r="N85" s="73"/>
      <c r="O85" s="36"/>
    </row>
    <row r="86" spans="1:15" ht="12.75" customHeight="1">
      <c r="A86" s="58" t="s">
        <v>62</v>
      </c>
      <c r="B86" s="74">
        <v>16</v>
      </c>
      <c r="C86" s="74">
        <v>0</v>
      </c>
      <c r="D86" s="74">
        <v>2</v>
      </c>
      <c r="E86" s="74">
        <v>1</v>
      </c>
      <c r="F86" s="74">
        <v>0</v>
      </c>
      <c r="G86" s="74">
        <v>0</v>
      </c>
      <c r="H86" s="74">
        <v>27</v>
      </c>
      <c r="I86" s="74">
        <v>0</v>
      </c>
      <c r="J86" s="74">
        <v>8</v>
      </c>
      <c r="K86" s="74">
        <v>1</v>
      </c>
      <c r="L86" s="74">
        <v>0</v>
      </c>
      <c r="M86" s="74">
        <v>26</v>
      </c>
      <c r="N86" s="73"/>
      <c r="O86" s="36"/>
    </row>
    <row r="87" spans="1:15" ht="12.75" customHeight="1">
      <c r="A87" s="58" t="s">
        <v>60</v>
      </c>
      <c r="B87" s="74">
        <v>17</v>
      </c>
      <c r="C87" s="74">
        <v>0</v>
      </c>
      <c r="D87" s="74">
        <v>11</v>
      </c>
      <c r="E87" s="74">
        <v>0</v>
      </c>
      <c r="F87" s="74">
        <v>0</v>
      </c>
      <c r="G87" s="74">
        <v>0</v>
      </c>
      <c r="H87" s="74">
        <v>24</v>
      </c>
      <c r="I87" s="74">
        <v>0</v>
      </c>
      <c r="J87" s="74">
        <v>15</v>
      </c>
      <c r="K87" s="74">
        <v>0</v>
      </c>
      <c r="L87" s="74">
        <v>1</v>
      </c>
      <c r="M87" s="74">
        <v>23</v>
      </c>
      <c r="N87" s="73"/>
      <c r="O87" s="36"/>
    </row>
    <row r="88" spans="1:15" ht="12.75" customHeight="1">
      <c r="A88" s="58" t="s">
        <v>58</v>
      </c>
      <c r="B88" s="74">
        <v>18</v>
      </c>
      <c r="C88" s="74">
        <v>0</v>
      </c>
      <c r="D88" s="74">
        <v>7</v>
      </c>
      <c r="E88" s="74">
        <v>1</v>
      </c>
      <c r="F88" s="74">
        <v>0</v>
      </c>
      <c r="G88" s="74">
        <v>1</v>
      </c>
      <c r="H88" s="74">
        <v>24</v>
      </c>
      <c r="I88" s="74">
        <v>0</v>
      </c>
      <c r="J88" s="74">
        <v>11</v>
      </c>
      <c r="K88" s="74">
        <v>1</v>
      </c>
      <c r="L88" s="74">
        <v>1</v>
      </c>
      <c r="M88" s="74">
        <v>22</v>
      </c>
      <c r="N88" s="73"/>
      <c r="O88" s="36"/>
    </row>
    <row r="89" spans="1:15" ht="12.75" customHeight="1">
      <c r="A89" s="58" t="s">
        <v>56</v>
      </c>
      <c r="B89" s="74">
        <v>29</v>
      </c>
      <c r="C89" s="74">
        <v>0</v>
      </c>
      <c r="D89" s="74">
        <v>14</v>
      </c>
      <c r="E89" s="74">
        <v>0</v>
      </c>
      <c r="F89" s="74">
        <v>0</v>
      </c>
      <c r="G89" s="74">
        <v>0</v>
      </c>
      <c r="H89" s="74">
        <v>46</v>
      </c>
      <c r="I89" s="74">
        <v>0</v>
      </c>
      <c r="J89" s="74">
        <v>25</v>
      </c>
      <c r="K89" s="74">
        <v>0</v>
      </c>
      <c r="L89" s="74">
        <v>3</v>
      </c>
      <c r="M89" s="74">
        <v>43</v>
      </c>
      <c r="N89" s="73"/>
      <c r="O89" s="36"/>
    </row>
    <row r="90" spans="1:15" ht="12.75" customHeight="1">
      <c r="A90" s="58" t="s">
        <v>54</v>
      </c>
      <c r="B90" s="74">
        <v>14</v>
      </c>
      <c r="C90" s="74">
        <v>0</v>
      </c>
      <c r="D90" s="74">
        <v>5</v>
      </c>
      <c r="E90" s="74">
        <v>0</v>
      </c>
      <c r="F90" s="74">
        <v>0</v>
      </c>
      <c r="G90" s="74">
        <v>0</v>
      </c>
      <c r="H90" s="74">
        <v>17</v>
      </c>
      <c r="I90" s="74">
        <v>0</v>
      </c>
      <c r="J90" s="74">
        <v>7</v>
      </c>
      <c r="K90" s="75">
        <v>0</v>
      </c>
      <c r="L90" s="74">
        <v>3</v>
      </c>
      <c r="M90" s="74">
        <v>14</v>
      </c>
      <c r="N90" s="73"/>
      <c r="O90" s="36"/>
    </row>
    <row r="91" spans="1:15" ht="12.75" customHeight="1">
      <c r="A91" s="58" t="s">
        <v>52</v>
      </c>
      <c r="B91" s="74">
        <v>20</v>
      </c>
      <c r="C91" s="74">
        <v>0</v>
      </c>
      <c r="D91" s="74">
        <v>8</v>
      </c>
      <c r="E91" s="74">
        <v>1</v>
      </c>
      <c r="F91" s="74">
        <v>0</v>
      </c>
      <c r="G91" s="74">
        <v>0</v>
      </c>
      <c r="H91" s="74">
        <v>27</v>
      </c>
      <c r="I91" s="74">
        <v>0</v>
      </c>
      <c r="J91" s="74">
        <v>10</v>
      </c>
      <c r="K91" s="74">
        <v>1</v>
      </c>
      <c r="L91" s="74">
        <v>0</v>
      </c>
      <c r="M91" s="74">
        <v>26</v>
      </c>
      <c r="N91" s="73"/>
      <c r="O91" s="36"/>
    </row>
    <row r="92" spans="1:15" ht="12.75" customHeight="1">
      <c r="A92" s="58" t="s">
        <v>50</v>
      </c>
      <c r="B92" s="74">
        <v>21</v>
      </c>
      <c r="C92" s="74">
        <v>0</v>
      </c>
      <c r="D92" s="74">
        <v>6</v>
      </c>
      <c r="E92" s="74">
        <v>0</v>
      </c>
      <c r="F92" s="74">
        <v>0</v>
      </c>
      <c r="G92" s="74">
        <v>0</v>
      </c>
      <c r="H92" s="74">
        <v>28</v>
      </c>
      <c r="I92" s="74">
        <v>0</v>
      </c>
      <c r="J92" s="74">
        <v>9</v>
      </c>
      <c r="K92" s="74">
        <v>0</v>
      </c>
      <c r="L92" s="74">
        <v>4</v>
      </c>
      <c r="M92" s="74">
        <v>24</v>
      </c>
      <c r="N92" s="73"/>
      <c r="O92" s="36"/>
    </row>
    <row r="93" spans="1:15" ht="12.75" customHeight="1">
      <c r="A93" s="58" t="s">
        <v>47</v>
      </c>
      <c r="B93" s="74">
        <v>19</v>
      </c>
      <c r="C93" s="74">
        <v>0</v>
      </c>
      <c r="D93" s="74">
        <v>14</v>
      </c>
      <c r="E93" s="74">
        <v>0</v>
      </c>
      <c r="F93" s="74">
        <v>0</v>
      </c>
      <c r="G93" s="74">
        <v>0</v>
      </c>
      <c r="H93" s="74">
        <v>30</v>
      </c>
      <c r="I93" s="74">
        <v>0</v>
      </c>
      <c r="J93" s="74">
        <v>24</v>
      </c>
      <c r="K93" s="74">
        <v>0</v>
      </c>
      <c r="L93" s="74">
        <v>6</v>
      </c>
      <c r="M93" s="74">
        <v>24</v>
      </c>
      <c r="N93" s="73"/>
      <c r="O93" s="36"/>
    </row>
    <row r="94" spans="1:15" ht="12.75" customHeight="1">
      <c r="A94" s="58" t="s">
        <v>44</v>
      </c>
      <c r="B94" s="74">
        <v>167</v>
      </c>
      <c r="C94" s="74">
        <v>7</v>
      </c>
      <c r="D94" s="74">
        <v>25</v>
      </c>
      <c r="E94" s="74">
        <v>1</v>
      </c>
      <c r="F94" s="74">
        <v>0</v>
      </c>
      <c r="G94" s="74">
        <v>0</v>
      </c>
      <c r="H94" s="74">
        <v>213</v>
      </c>
      <c r="I94" s="74">
        <v>7</v>
      </c>
      <c r="J94" s="74">
        <v>36</v>
      </c>
      <c r="K94" s="74">
        <v>1</v>
      </c>
      <c r="L94" s="74">
        <v>13</v>
      </c>
      <c r="M94" s="74">
        <v>199</v>
      </c>
      <c r="N94" s="73"/>
      <c r="O94" s="36"/>
    </row>
    <row r="95" spans="1:15" ht="12.75" customHeight="1">
      <c r="A95" s="60" t="s">
        <v>42</v>
      </c>
      <c r="B95" s="55">
        <v>293</v>
      </c>
      <c r="C95" s="55">
        <v>9</v>
      </c>
      <c r="D95" s="55">
        <v>81</v>
      </c>
      <c r="E95" s="55">
        <v>3</v>
      </c>
      <c r="F95" s="55">
        <v>0</v>
      </c>
      <c r="G95" s="55">
        <v>0</v>
      </c>
      <c r="H95" s="55">
        <v>411</v>
      </c>
      <c r="I95" s="55">
        <v>12</v>
      </c>
      <c r="J95" s="55">
        <v>142</v>
      </c>
      <c r="K95" s="55">
        <v>3</v>
      </c>
      <c r="L95" s="55">
        <v>38</v>
      </c>
      <c r="M95" s="55">
        <v>370</v>
      </c>
      <c r="N95" s="73"/>
      <c r="O95" s="40"/>
    </row>
    <row r="96" spans="1:15" ht="12.75" customHeight="1">
      <c r="A96" s="58" t="s">
        <v>39</v>
      </c>
      <c r="B96" s="74">
        <v>11</v>
      </c>
      <c r="C96" s="74">
        <v>0</v>
      </c>
      <c r="D96" s="74">
        <v>2</v>
      </c>
      <c r="E96" s="74">
        <v>0</v>
      </c>
      <c r="F96" s="74">
        <v>0</v>
      </c>
      <c r="G96" s="74">
        <v>0</v>
      </c>
      <c r="H96" s="74">
        <v>17</v>
      </c>
      <c r="I96" s="74">
        <v>0</v>
      </c>
      <c r="J96" s="74">
        <v>3</v>
      </c>
      <c r="K96" s="74">
        <v>0</v>
      </c>
      <c r="L96" s="74">
        <v>1</v>
      </c>
      <c r="M96" s="74">
        <v>16</v>
      </c>
      <c r="N96" s="73"/>
      <c r="O96" s="36"/>
    </row>
    <row r="97" spans="1:15" ht="12.75" customHeight="1">
      <c r="A97" s="58" t="s">
        <v>36</v>
      </c>
      <c r="B97" s="74">
        <v>89</v>
      </c>
      <c r="C97" s="74">
        <v>6</v>
      </c>
      <c r="D97" s="74">
        <v>21</v>
      </c>
      <c r="E97" s="74">
        <v>0</v>
      </c>
      <c r="F97" s="74">
        <v>0</v>
      </c>
      <c r="G97" s="74">
        <v>0</v>
      </c>
      <c r="H97" s="74">
        <v>123</v>
      </c>
      <c r="I97" s="74">
        <v>7</v>
      </c>
      <c r="J97" s="74">
        <v>37</v>
      </c>
      <c r="K97" s="74">
        <v>0</v>
      </c>
      <c r="L97" s="74">
        <v>11</v>
      </c>
      <c r="M97" s="74">
        <v>112</v>
      </c>
      <c r="N97" s="73"/>
      <c r="O97" s="36"/>
    </row>
    <row r="98" spans="1:15" ht="12.75" customHeight="1">
      <c r="A98" s="58" t="s">
        <v>33</v>
      </c>
      <c r="B98" s="74">
        <v>35</v>
      </c>
      <c r="C98" s="74">
        <v>1</v>
      </c>
      <c r="D98" s="74">
        <v>8</v>
      </c>
      <c r="E98" s="74">
        <v>0</v>
      </c>
      <c r="F98" s="74">
        <v>0</v>
      </c>
      <c r="G98" s="74">
        <v>0</v>
      </c>
      <c r="H98" s="74">
        <v>48</v>
      </c>
      <c r="I98" s="74">
        <v>3</v>
      </c>
      <c r="J98" s="74">
        <v>12</v>
      </c>
      <c r="K98" s="74">
        <v>0</v>
      </c>
      <c r="L98" s="74">
        <v>4</v>
      </c>
      <c r="M98" s="74">
        <v>44</v>
      </c>
      <c r="N98" s="73"/>
      <c r="O98" s="36"/>
    </row>
    <row r="99" spans="1:15" ht="12.75" customHeight="1">
      <c r="A99" s="58" t="s">
        <v>30</v>
      </c>
      <c r="B99" s="74">
        <v>15</v>
      </c>
      <c r="C99" s="74">
        <v>0</v>
      </c>
      <c r="D99" s="74">
        <v>2</v>
      </c>
      <c r="E99" s="74">
        <v>1</v>
      </c>
      <c r="F99" s="74">
        <v>0</v>
      </c>
      <c r="G99" s="74">
        <v>0</v>
      </c>
      <c r="H99" s="74">
        <v>20</v>
      </c>
      <c r="I99" s="74">
        <v>0</v>
      </c>
      <c r="J99" s="74">
        <v>3</v>
      </c>
      <c r="K99" s="74">
        <v>1</v>
      </c>
      <c r="L99" s="74">
        <v>5</v>
      </c>
      <c r="M99" s="74">
        <v>14</v>
      </c>
      <c r="N99" s="73"/>
      <c r="O99" s="36"/>
    </row>
    <row r="100" spans="1:15" ht="12.75" customHeight="1">
      <c r="A100" s="58" t="s">
        <v>27</v>
      </c>
      <c r="B100" s="74">
        <v>82</v>
      </c>
      <c r="C100" s="74">
        <v>2</v>
      </c>
      <c r="D100" s="74">
        <v>22</v>
      </c>
      <c r="E100" s="74">
        <v>0</v>
      </c>
      <c r="F100" s="74">
        <v>0</v>
      </c>
      <c r="G100" s="74">
        <v>0</v>
      </c>
      <c r="H100" s="74">
        <v>118</v>
      </c>
      <c r="I100" s="74">
        <v>2</v>
      </c>
      <c r="J100" s="74">
        <v>44</v>
      </c>
      <c r="K100" s="74">
        <v>0</v>
      </c>
      <c r="L100" s="74">
        <v>8</v>
      </c>
      <c r="M100" s="74">
        <v>110</v>
      </c>
      <c r="N100" s="73"/>
      <c r="O100" s="36"/>
    </row>
    <row r="101" spans="1:15" ht="12.75" customHeight="1">
      <c r="A101" s="58" t="s">
        <v>24</v>
      </c>
      <c r="B101" s="74">
        <v>20</v>
      </c>
      <c r="C101" s="74">
        <v>0</v>
      </c>
      <c r="D101" s="74">
        <v>6</v>
      </c>
      <c r="E101" s="74">
        <v>0</v>
      </c>
      <c r="F101" s="74">
        <v>0</v>
      </c>
      <c r="G101" s="74">
        <v>0</v>
      </c>
      <c r="H101" s="74">
        <v>30</v>
      </c>
      <c r="I101" s="74">
        <v>0</v>
      </c>
      <c r="J101" s="74">
        <v>13</v>
      </c>
      <c r="K101" s="74">
        <v>0</v>
      </c>
      <c r="L101" s="74">
        <v>4</v>
      </c>
      <c r="M101" s="74">
        <v>26</v>
      </c>
      <c r="N101" s="73"/>
      <c r="O101" s="36"/>
    </row>
    <row r="102" spans="1:15" ht="12.75" customHeight="1">
      <c r="A102" s="58" t="s">
        <v>21</v>
      </c>
      <c r="B102" s="74">
        <v>16</v>
      </c>
      <c r="C102" s="74">
        <v>0</v>
      </c>
      <c r="D102" s="74">
        <v>8</v>
      </c>
      <c r="E102" s="74">
        <v>0</v>
      </c>
      <c r="F102" s="74">
        <v>0</v>
      </c>
      <c r="G102" s="74">
        <v>0</v>
      </c>
      <c r="H102" s="74">
        <v>22</v>
      </c>
      <c r="I102" s="74">
        <v>0</v>
      </c>
      <c r="J102" s="74">
        <v>11</v>
      </c>
      <c r="K102" s="74">
        <v>0</v>
      </c>
      <c r="L102" s="74">
        <v>0</v>
      </c>
      <c r="M102" s="74">
        <v>22</v>
      </c>
      <c r="N102" s="73"/>
      <c r="O102" s="36"/>
    </row>
    <row r="103" spans="1:15" ht="12.75" customHeight="1">
      <c r="A103" s="58" t="s">
        <v>18</v>
      </c>
      <c r="B103" s="74">
        <v>16</v>
      </c>
      <c r="C103" s="74">
        <v>0</v>
      </c>
      <c r="D103" s="74">
        <v>7</v>
      </c>
      <c r="E103" s="74">
        <v>2</v>
      </c>
      <c r="F103" s="74">
        <v>0</v>
      </c>
      <c r="G103" s="74">
        <v>0</v>
      </c>
      <c r="H103" s="74">
        <v>18</v>
      </c>
      <c r="I103" s="74">
        <v>0</v>
      </c>
      <c r="J103" s="74">
        <v>8</v>
      </c>
      <c r="K103" s="74">
        <v>2</v>
      </c>
      <c r="L103" s="74">
        <v>3</v>
      </c>
      <c r="M103" s="74">
        <v>13</v>
      </c>
      <c r="N103" s="73"/>
      <c r="O103" s="36"/>
    </row>
    <row r="104" spans="1:15" ht="12.75" customHeight="1">
      <c r="A104" s="58" t="s">
        <v>15</v>
      </c>
      <c r="B104" s="74">
        <v>9</v>
      </c>
      <c r="C104" s="74">
        <v>0</v>
      </c>
      <c r="D104" s="74">
        <v>5</v>
      </c>
      <c r="E104" s="74">
        <v>0</v>
      </c>
      <c r="F104" s="74">
        <v>0</v>
      </c>
      <c r="G104" s="74">
        <v>0</v>
      </c>
      <c r="H104" s="74">
        <v>15</v>
      </c>
      <c r="I104" s="74">
        <v>0</v>
      </c>
      <c r="J104" s="74">
        <v>11</v>
      </c>
      <c r="K104" s="74">
        <v>0</v>
      </c>
      <c r="L104" s="74">
        <v>2</v>
      </c>
      <c r="M104" s="74">
        <v>13</v>
      </c>
      <c r="N104" s="73"/>
      <c r="O104" s="36"/>
    </row>
    <row r="105" spans="1:15">
      <c r="A105" s="1212"/>
      <c r="B105" s="1227" t="s">
        <v>286</v>
      </c>
      <c r="C105" s="1255"/>
      <c r="D105" s="1255"/>
      <c r="E105" s="1255"/>
      <c r="F105" s="1255"/>
      <c r="G105" s="1256"/>
      <c r="H105" s="1118" t="s">
        <v>285</v>
      </c>
      <c r="I105" s="1119"/>
      <c r="J105" s="1119"/>
      <c r="K105" s="1119"/>
      <c r="L105" s="1119"/>
      <c r="M105" s="1120"/>
    </row>
    <row r="106" spans="1:15" ht="25.5" customHeight="1">
      <c r="A106" s="1233"/>
      <c r="B106" s="1257" t="s">
        <v>261</v>
      </c>
      <c r="C106" s="1227" t="s">
        <v>281</v>
      </c>
      <c r="D106" s="1229"/>
      <c r="E106" s="1227" t="s">
        <v>284</v>
      </c>
      <c r="F106" s="1228"/>
      <c r="G106" s="1229"/>
      <c r="H106" s="1230" t="s">
        <v>261</v>
      </c>
      <c r="I106" s="1227" t="s">
        <v>281</v>
      </c>
      <c r="J106" s="1229"/>
      <c r="K106" s="1230" t="s">
        <v>284</v>
      </c>
      <c r="L106" s="1230" t="s">
        <v>283</v>
      </c>
      <c r="M106" s="1230" t="s">
        <v>282</v>
      </c>
    </row>
    <row r="107" spans="1:15" ht="13.5" customHeight="1">
      <c r="A107" s="1233"/>
      <c r="B107" s="1258"/>
      <c r="C107" s="1121" t="s">
        <v>280</v>
      </c>
      <c r="D107" s="1121" t="s">
        <v>279</v>
      </c>
      <c r="E107" s="1237" t="s">
        <v>261</v>
      </c>
      <c r="F107" s="1238" t="s">
        <v>281</v>
      </c>
      <c r="G107" s="1238"/>
      <c r="H107" s="1231"/>
      <c r="I107" s="1121" t="s">
        <v>280</v>
      </c>
      <c r="J107" s="1121" t="s">
        <v>279</v>
      </c>
      <c r="K107" s="1231"/>
      <c r="L107" s="1231"/>
      <c r="M107" s="1231"/>
    </row>
    <row r="108" spans="1:15" ht="38.25">
      <c r="A108" s="1213"/>
      <c r="B108" s="1232"/>
      <c r="C108" s="1123"/>
      <c r="D108" s="1123"/>
      <c r="E108" s="1237"/>
      <c r="F108" s="72" t="s">
        <v>280</v>
      </c>
      <c r="G108" s="72" t="s">
        <v>279</v>
      </c>
      <c r="H108" s="1232"/>
      <c r="I108" s="1123"/>
      <c r="J108" s="1123"/>
      <c r="K108" s="1232"/>
      <c r="L108" s="1232"/>
      <c r="M108" s="1232"/>
    </row>
    <row r="109" spans="1:15" ht="9.75" customHeight="1">
      <c r="A109" s="1211" t="s">
        <v>7</v>
      </c>
      <c r="B109" s="1205"/>
      <c r="C109" s="1205"/>
      <c r="D109" s="1205"/>
      <c r="E109" s="1205"/>
      <c r="F109" s="1205"/>
      <c r="G109" s="1205"/>
      <c r="H109" s="1205"/>
      <c r="I109" s="1205"/>
      <c r="J109" s="1205"/>
      <c r="K109" s="1205"/>
      <c r="L109" s="1205"/>
      <c r="M109" s="1205"/>
    </row>
    <row r="110" spans="1:15" ht="20.25" customHeight="1">
      <c r="A110" s="1234" t="s">
        <v>278</v>
      </c>
      <c r="B110" s="1234"/>
      <c r="C110" s="1234"/>
      <c r="D110" s="1234"/>
      <c r="E110" s="1234"/>
      <c r="F110" s="1234"/>
      <c r="G110" s="1234"/>
      <c r="H110" s="1234"/>
      <c r="I110" s="1234"/>
      <c r="J110" s="1234"/>
      <c r="K110" s="1234"/>
      <c r="L110" s="1234"/>
      <c r="M110" s="1234"/>
    </row>
    <row r="111" spans="1:15" ht="12.75" customHeight="1">
      <c r="A111" s="1234" t="s">
        <v>277</v>
      </c>
      <c r="B111" s="1234"/>
      <c r="C111" s="1234"/>
      <c r="D111" s="1234"/>
      <c r="E111" s="1234"/>
      <c r="F111" s="1234"/>
      <c r="G111" s="1234"/>
      <c r="H111" s="1234"/>
      <c r="I111" s="1234"/>
      <c r="J111" s="1234"/>
      <c r="K111" s="1234"/>
      <c r="L111" s="1234"/>
      <c r="M111" s="1234"/>
    </row>
    <row r="112" spans="1:15" s="1" customFormat="1" ht="11.45" customHeight="1">
      <c r="A112" s="1223" t="s">
        <v>276</v>
      </c>
      <c r="B112" s="1223"/>
      <c r="C112" s="1223"/>
      <c r="D112" s="1223"/>
      <c r="E112" s="1223"/>
      <c r="F112" s="1223"/>
      <c r="G112" s="1223"/>
      <c r="H112" s="1223"/>
      <c r="I112" s="1223"/>
      <c r="J112" s="1223"/>
      <c r="K112" s="1223"/>
      <c r="L112" s="1223"/>
      <c r="M112" s="1223"/>
    </row>
    <row r="113" spans="1:13" s="1" customFormat="1" ht="18.600000000000001" customHeight="1">
      <c r="A113" s="1223" t="s">
        <v>275</v>
      </c>
      <c r="B113" s="1223"/>
      <c r="C113" s="1223"/>
      <c r="D113" s="1223"/>
      <c r="E113" s="1223"/>
      <c r="F113" s="1223"/>
      <c r="G113" s="1223"/>
      <c r="H113" s="1223"/>
      <c r="I113" s="1223"/>
      <c r="J113" s="1223"/>
      <c r="K113" s="1223"/>
      <c r="L113" s="1223"/>
      <c r="M113" s="1223"/>
    </row>
    <row r="114" spans="1:13">
      <c r="A114" s="71"/>
      <c r="B114" s="71"/>
      <c r="C114" s="71"/>
      <c r="D114" s="71"/>
      <c r="E114" s="71"/>
      <c r="F114" s="71"/>
      <c r="G114" s="71"/>
      <c r="H114" s="71"/>
      <c r="I114" s="71"/>
      <c r="J114" s="71"/>
      <c r="K114" s="71"/>
      <c r="L114" s="71"/>
      <c r="M114" s="71"/>
    </row>
    <row r="115" spans="1:13">
      <c r="A115" s="51" t="s">
        <v>2</v>
      </c>
      <c r="B115" s="70"/>
      <c r="C115" s="70"/>
      <c r="D115" s="70"/>
      <c r="E115" s="70"/>
      <c r="F115" s="70"/>
      <c r="G115" s="70"/>
      <c r="H115" s="70"/>
      <c r="I115" s="70"/>
      <c r="J115" s="70"/>
      <c r="K115" s="70"/>
      <c r="L115" s="70"/>
      <c r="M115" s="70"/>
    </row>
    <row r="116" spans="1:13">
      <c r="A116" s="69" t="s">
        <v>274</v>
      </c>
    </row>
    <row r="117" spans="1:13">
      <c r="A117" s="69" t="s">
        <v>273</v>
      </c>
    </row>
    <row r="119" spans="1:13">
      <c r="B119" s="68"/>
      <c r="E119" s="68"/>
      <c r="H119" s="68"/>
      <c r="K119" s="68"/>
      <c r="L119" s="68"/>
      <c r="M119" s="68"/>
    </row>
  </sheetData>
  <mergeCells count="41">
    <mergeCell ref="I106:J106"/>
    <mergeCell ref="A109:M109"/>
    <mergeCell ref="L5:L7"/>
    <mergeCell ref="M5:M7"/>
    <mergeCell ref="C6:C7"/>
    <mergeCell ref="D6:D7"/>
    <mergeCell ref="M106:M108"/>
    <mergeCell ref="C107:C108"/>
    <mergeCell ref="D107:D108"/>
    <mergeCell ref="K106:K108"/>
    <mergeCell ref="L106:L108"/>
    <mergeCell ref="B105:G105"/>
    <mergeCell ref="H105:M105"/>
    <mergeCell ref="B106:B108"/>
    <mergeCell ref="A1:M1"/>
    <mergeCell ref="A2:M2"/>
    <mergeCell ref="A4:A7"/>
    <mergeCell ref="B4:G4"/>
    <mergeCell ref="H4:M4"/>
    <mergeCell ref="B5:B7"/>
    <mergeCell ref="C5:D5"/>
    <mergeCell ref="E5:G5"/>
    <mergeCell ref="H5:H7"/>
    <mergeCell ref="I5:J5"/>
    <mergeCell ref="K5:K7"/>
    <mergeCell ref="A112:M112"/>
    <mergeCell ref="A113:M113"/>
    <mergeCell ref="F6:G6"/>
    <mergeCell ref="I6:I7"/>
    <mergeCell ref="J6:J7"/>
    <mergeCell ref="E106:G106"/>
    <mergeCell ref="H106:H108"/>
    <mergeCell ref="A105:A108"/>
    <mergeCell ref="C106:D106"/>
    <mergeCell ref="A110:M110"/>
    <mergeCell ref="A111:M111"/>
    <mergeCell ref="E6:E7"/>
    <mergeCell ref="E107:E108"/>
    <mergeCell ref="F107:G107"/>
    <mergeCell ref="I107:I108"/>
    <mergeCell ref="J107:J108"/>
  </mergeCells>
  <hyperlinks>
    <hyperlink ref="A116" r:id="rId1"/>
    <hyperlink ref="A117" r:id="rId2"/>
    <hyperlink ref="B5:B7" r:id="rId3" display="Total"/>
    <hyperlink ref="H5:H7" r:id="rId4" display="Total"/>
    <hyperlink ref="K5:K7" r:id="rId5" display="Mortos"/>
    <hyperlink ref="L5:L7" r:id="rId6" display="http://www.ine.pt/xurl/ind/0008640"/>
    <hyperlink ref="M5:M7" r:id="rId7" display="http://www.ine.pt/xurl/ind/0008640"/>
    <hyperlink ref="E6:E7" r:id="rId8" display="Total"/>
    <hyperlink ref="B106:B108" r:id="rId9" display="Total"/>
    <hyperlink ref="H106:H108" r:id="rId10" display="Total"/>
    <hyperlink ref="K106:K108" r:id="rId11" display="Dead victims"/>
    <hyperlink ref="L106:L108" r:id="rId12" display="Seriously injured"/>
    <hyperlink ref="M106:M108" r:id="rId13" display="Slightly injured"/>
    <hyperlink ref="E107:E108" r:id="rId14" display="Total"/>
  </hyperlinks>
  <printOptions horizontalCentered="1"/>
  <pageMargins left="0.39370078740157483" right="0.39370078740157483" top="0.39370078740157483" bottom="0.39370078740157483" header="0" footer="0"/>
  <pageSetup paperSize="9" orientation="portrait" r:id="rId15"/>
</worksheet>
</file>

<file path=xl/worksheets/sheet18.xml><?xml version="1.0" encoding="utf-8"?>
<worksheet xmlns="http://schemas.openxmlformats.org/spreadsheetml/2006/main" xmlns:r="http://schemas.openxmlformats.org/officeDocument/2006/relationships">
  <sheetPr codeName="Sheet9"/>
  <dimension ref="A1:Q47"/>
  <sheetViews>
    <sheetView showGridLines="0" workbookViewId="0">
      <selection activeCell="H38" sqref="H38"/>
    </sheetView>
  </sheetViews>
  <sheetFormatPr defaultRowHeight="12.75"/>
  <cols>
    <col min="1" max="1" width="18.28515625" style="93" customWidth="1"/>
    <col min="2" max="7" width="10.28515625" style="93" customWidth="1"/>
    <col min="8" max="8" width="16.7109375" style="131" customWidth="1"/>
    <col min="9" max="9" width="9.7109375" style="93" customWidth="1"/>
    <col min="10" max="10" width="9" style="93" customWidth="1"/>
    <col min="11" max="16384" width="9.140625" style="93"/>
  </cols>
  <sheetData>
    <row r="1" spans="1:17" s="86" customFormat="1" ht="30" customHeight="1">
      <c r="A1" s="1239" t="s">
        <v>299</v>
      </c>
      <c r="B1" s="1239"/>
      <c r="C1" s="1239"/>
      <c r="D1" s="1239"/>
      <c r="E1" s="1239"/>
      <c r="F1" s="1239"/>
      <c r="G1" s="1239"/>
      <c r="H1" s="1239"/>
      <c r="I1" s="85"/>
    </row>
    <row r="2" spans="1:17" s="86" customFormat="1" ht="30" customHeight="1">
      <c r="A2" s="1239" t="s">
        <v>300</v>
      </c>
      <c r="B2" s="1239"/>
      <c r="C2" s="1239"/>
      <c r="D2" s="1239"/>
      <c r="E2" s="1239"/>
      <c r="F2" s="1239"/>
      <c r="G2" s="1239"/>
      <c r="H2" s="1239"/>
    </row>
    <row r="3" spans="1:17" s="86" customFormat="1" ht="9.75" customHeight="1">
      <c r="A3" s="84"/>
      <c r="B3" s="83"/>
      <c r="C3" s="83"/>
      <c r="D3" s="83"/>
      <c r="E3" s="83"/>
      <c r="F3" s="83"/>
      <c r="G3" s="82"/>
      <c r="H3" s="87"/>
      <c r="I3" s="88"/>
    </row>
    <row r="4" spans="1:17" ht="16.149999999999999" customHeight="1">
      <c r="A4" s="89"/>
      <c r="B4" s="90" t="s">
        <v>301</v>
      </c>
      <c r="C4" s="90" t="s">
        <v>302</v>
      </c>
      <c r="D4" s="91" t="s">
        <v>303</v>
      </c>
      <c r="E4" s="91" t="s">
        <v>304</v>
      </c>
      <c r="F4" s="91" t="s">
        <v>305</v>
      </c>
      <c r="G4" s="91" t="s">
        <v>306</v>
      </c>
      <c r="H4" s="92"/>
    </row>
    <row r="5" spans="1:17" s="100" customFormat="1" ht="33" customHeight="1">
      <c r="A5" s="94" t="s">
        <v>307</v>
      </c>
      <c r="B5" s="95">
        <v>2546</v>
      </c>
      <c r="C5" s="95">
        <v>451.6</v>
      </c>
      <c r="D5" s="95">
        <v>942.3</v>
      </c>
      <c r="E5" s="95">
        <v>274</v>
      </c>
      <c r="F5" s="95">
        <v>703.6</v>
      </c>
      <c r="G5" s="95">
        <v>174.4</v>
      </c>
      <c r="H5" s="96" t="s">
        <v>308</v>
      </c>
      <c r="I5" s="97"/>
      <c r="J5" s="98"/>
      <c r="K5" s="98"/>
      <c r="L5" s="98"/>
      <c r="M5" s="98"/>
      <c r="N5" s="98"/>
      <c r="O5" s="98"/>
      <c r="P5" s="98"/>
      <c r="Q5" s="99"/>
    </row>
    <row r="6" spans="1:17" s="100" customFormat="1" ht="12.75" customHeight="1">
      <c r="A6" s="94" t="s">
        <v>309</v>
      </c>
      <c r="B6" s="101"/>
      <c r="C6" s="101"/>
      <c r="D6" s="101"/>
      <c r="E6" s="101"/>
      <c r="F6" s="101"/>
      <c r="G6" s="101"/>
      <c r="H6" s="102" t="s">
        <v>281</v>
      </c>
      <c r="I6" s="103"/>
      <c r="J6" s="98"/>
      <c r="K6" s="98"/>
      <c r="L6" s="98"/>
      <c r="M6" s="98"/>
      <c r="N6" s="98"/>
      <c r="O6" s="98"/>
      <c r="P6" s="99"/>
      <c r="Q6" s="99"/>
    </row>
    <row r="7" spans="1:17" s="100" customFormat="1" ht="12.75" customHeight="1">
      <c r="A7" s="104" t="s">
        <v>310</v>
      </c>
      <c r="B7" s="105">
        <v>610.6</v>
      </c>
      <c r="C7" s="105">
        <v>118.1</v>
      </c>
      <c r="D7" s="105">
        <v>225.6</v>
      </c>
      <c r="E7" s="105">
        <v>189.4</v>
      </c>
      <c r="F7" s="105">
        <v>77.5</v>
      </c>
      <c r="G7" s="105">
        <v>0</v>
      </c>
      <c r="H7" s="104" t="s">
        <v>311</v>
      </c>
      <c r="I7" s="103"/>
      <c r="J7" s="98"/>
      <c r="K7" s="98"/>
      <c r="L7" s="98"/>
      <c r="M7" s="98"/>
      <c r="N7" s="98"/>
      <c r="O7" s="98"/>
      <c r="P7" s="99"/>
      <c r="Q7" s="106"/>
    </row>
    <row r="8" spans="1:17" s="100" customFormat="1" ht="12.75" customHeight="1">
      <c r="A8" s="104" t="s">
        <v>312</v>
      </c>
      <c r="B8" s="107">
        <v>1639.1</v>
      </c>
      <c r="C8" s="108">
        <v>171.2</v>
      </c>
      <c r="D8" s="108">
        <v>670.7</v>
      </c>
      <c r="E8" s="108">
        <v>249.9</v>
      </c>
      <c r="F8" s="108">
        <v>474.5</v>
      </c>
      <c r="G8" s="108">
        <v>72.7</v>
      </c>
      <c r="H8" s="104" t="s">
        <v>313</v>
      </c>
      <c r="I8" s="103"/>
      <c r="J8" s="98"/>
      <c r="K8" s="98"/>
      <c r="L8" s="98"/>
      <c r="M8" s="98"/>
      <c r="N8" s="98"/>
      <c r="O8" s="98"/>
      <c r="P8" s="99"/>
      <c r="Q8" s="106"/>
    </row>
    <row r="9" spans="1:17" s="100" customFormat="1" ht="12.75" customHeight="1">
      <c r="A9" s="104"/>
      <c r="B9" s="105"/>
      <c r="C9" s="108"/>
      <c r="D9" s="108"/>
      <c r="E9" s="108"/>
      <c r="F9" s="108"/>
      <c r="G9" s="108"/>
      <c r="H9" s="104"/>
      <c r="I9" s="103"/>
      <c r="J9" s="98"/>
      <c r="K9" s="98"/>
      <c r="L9" s="98"/>
      <c r="M9" s="98"/>
      <c r="N9" s="98"/>
      <c r="O9" s="98"/>
      <c r="P9" s="99"/>
      <c r="Q9" s="106"/>
    </row>
    <row r="10" spans="1:17" s="100" customFormat="1" ht="12.75" customHeight="1">
      <c r="A10" s="94" t="s">
        <v>314</v>
      </c>
      <c r="B10" s="109"/>
      <c r="C10" s="109"/>
      <c r="D10" s="109"/>
      <c r="E10" s="109"/>
      <c r="F10" s="109"/>
      <c r="G10" s="109"/>
      <c r="H10" s="110" t="s">
        <v>315</v>
      </c>
      <c r="I10" s="103"/>
      <c r="J10" s="99"/>
      <c r="K10" s="99"/>
      <c r="L10" s="99"/>
      <c r="M10" s="99"/>
      <c r="N10" s="99"/>
      <c r="O10" s="99"/>
      <c r="P10" s="99"/>
    </row>
    <row r="11" spans="1:17" s="100" customFormat="1" ht="12.75" customHeight="1">
      <c r="A11" s="94" t="s">
        <v>316</v>
      </c>
      <c r="B11" s="111"/>
      <c r="C11" s="111"/>
      <c r="D11" s="111"/>
      <c r="E11" s="111"/>
      <c r="F11" s="111"/>
      <c r="G11" s="111"/>
      <c r="H11" s="102" t="s">
        <v>317</v>
      </c>
      <c r="I11" s="103"/>
      <c r="J11" s="99"/>
      <c r="K11" s="99"/>
      <c r="L11" s="99"/>
      <c r="M11" s="99"/>
      <c r="N11" s="99"/>
      <c r="O11" s="99"/>
      <c r="P11" s="99"/>
    </row>
    <row r="12" spans="1:17" s="100" customFormat="1" ht="12.75" customHeight="1">
      <c r="A12" s="112" t="s">
        <v>318</v>
      </c>
      <c r="B12" s="113">
        <v>130194</v>
      </c>
      <c r="C12" s="113">
        <v>19544</v>
      </c>
      <c r="D12" s="113">
        <v>10344</v>
      </c>
      <c r="E12" s="113">
        <v>96316</v>
      </c>
      <c r="F12" s="113">
        <v>1969</v>
      </c>
      <c r="G12" s="113">
        <v>2021</v>
      </c>
      <c r="H12" s="114" t="s">
        <v>318</v>
      </c>
      <c r="I12" s="115"/>
      <c r="J12" s="115"/>
      <c r="K12" s="115"/>
      <c r="L12" s="115"/>
      <c r="M12" s="115"/>
      <c r="N12" s="115"/>
      <c r="O12" s="115"/>
      <c r="P12" s="115"/>
      <c r="Q12" s="115"/>
    </row>
    <row r="13" spans="1:17" s="100" customFormat="1" ht="12.75" customHeight="1">
      <c r="A13" s="112" t="s">
        <v>319</v>
      </c>
      <c r="B13" s="116">
        <v>117260</v>
      </c>
      <c r="C13" s="117">
        <v>16413</v>
      </c>
      <c r="D13" s="117">
        <v>6257</v>
      </c>
      <c r="E13" s="117">
        <v>92501</v>
      </c>
      <c r="F13" s="117">
        <v>416</v>
      </c>
      <c r="G13" s="117">
        <v>1673</v>
      </c>
      <c r="H13" s="114" t="s">
        <v>320</v>
      </c>
      <c r="I13" s="115"/>
      <c r="J13" s="115"/>
      <c r="K13" s="115"/>
      <c r="L13" s="115"/>
      <c r="M13" s="115"/>
      <c r="N13" s="115"/>
      <c r="O13" s="99"/>
      <c r="P13" s="99"/>
      <c r="Q13" s="115"/>
    </row>
    <row r="14" spans="1:17" s="100" customFormat="1" ht="12.75" customHeight="1">
      <c r="A14" s="112" t="s">
        <v>321</v>
      </c>
      <c r="B14" s="117">
        <v>12934</v>
      </c>
      <c r="C14" s="117">
        <v>3131</v>
      </c>
      <c r="D14" s="117">
        <v>4087</v>
      </c>
      <c r="E14" s="117">
        <v>3815</v>
      </c>
      <c r="F14" s="117">
        <v>1553</v>
      </c>
      <c r="G14" s="117">
        <v>348</v>
      </c>
      <c r="H14" s="114" t="s">
        <v>322</v>
      </c>
      <c r="I14" s="115"/>
      <c r="J14" s="115"/>
      <c r="K14" s="115"/>
      <c r="L14" s="115"/>
      <c r="M14" s="115"/>
      <c r="N14" s="115"/>
      <c r="O14" s="99"/>
      <c r="P14" s="99"/>
      <c r="Q14" s="115"/>
    </row>
    <row r="15" spans="1:17" s="100" customFormat="1" ht="12.75" customHeight="1">
      <c r="A15" s="94" t="s">
        <v>323</v>
      </c>
      <c r="H15" s="102" t="s">
        <v>324</v>
      </c>
      <c r="I15" s="115"/>
      <c r="J15" s="115"/>
      <c r="K15" s="115"/>
      <c r="L15" s="115"/>
      <c r="M15" s="115"/>
      <c r="N15" s="115"/>
      <c r="O15" s="99"/>
      <c r="P15" s="99"/>
      <c r="Q15" s="115"/>
    </row>
    <row r="16" spans="1:17" s="121" customFormat="1" ht="12.75" customHeight="1">
      <c r="A16" s="118" t="s">
        <v>318</v>
      </c>
      <c r="B16" s="113">
        <v>130194</v>
      </c>
      <c r="C16" s="113">
        <v>19844</v>
      </c>
      <c r="D16" s="113">
        <v>9791</v>
      </c>
      <c r="E16" s="113">
        <v>96321</v>
      </c>
      <c r="F16" s="113">
        <v>2216</v>
      </c>
      <c r="G16" s="113">
        <v>2023</v>
      </c>
      <c r="H16" s="119" t="s">
        <v>261</v>
      </c>
      <c r="I16" s="115"/>
      <c r="J16" s="115"/>
      <c r="K16" s="115"/>
      <c r="L16" s="115"/>
      <c r="M16" s="115"/>
      <c r="N16" s="115"/>
      <c r="O16" s="99"/>
      <c r="P16" s="99"/>
      <c r="Q16" s="120"/>
    </row>
    <row r="17" spans="1:17" s="100" customFormat="1" ht="12.75" customHeight="1">
      <c r="A17" s="118" t="s">
        <v>319</v>
      </c>
      <c r="B17" s="116">
        <v>117260</v>
      </c>
      <c r="C17" s="117">
        <v>16413</v>
      </c>
      <c r="D17" s="117">
        <v>6257</v>
      </c>
      <c r="E17" s="117">
        <v>92501</v>
      </c>
      <c r="F17" s="117">
        <v>416</v>
      </c>
      <c r="G17" s="117">
        <v>1673</v>
      </c>
      <c r="H17" s="119" t="s">
        <v>320</v>
      </c>
      <c r="I17" s="115"/>
      <c r="J17" s="115"/>
      <c r="K17" s="115"/>
      <c r="L17" s="115"/>
      <c r="M17" s="115"/>
      <c r="N17" s="115"/>
      <c r="O17" s="99"/>
      <c r="P17" s="99"/>
      <c r="Q17" s="115"/>
    </row>
    <row r="18" spans="1:17" s="121" customFormat="1" ht="12.75" customHeight="1">
      <c r="A18" s="118" t="s">
        <v>321</v>
      </c>
      <c r="B18" s="117">
        <v>12934</v>
      </c>
      <c r="C18" s="117">
        <v>3431</v>
      </c>
      <c r="D18" s="117">
        <v>3534</v>
      </c>
      <c r="E18" s="117">
        <v>3820</v>
      </c>
      <c r="F18" s="117">
        <v>1800</v>
      </c>
      <c r="G18" s="117">
        <v>350</v>
      </c>
      <c r="H18" s="119" t="s">
        <v>322</v>
      </c>
      <c r="I18" s="115"/>
      <c r="J18" s="115"/>
      <c r="K18" s="115"/>
      <c r="L18" s="115"/>
      <c r="M18" s="115"/>
      <c r="N18" s="115"/>
      <c r="O18" s="99"/>
      <c r="P18" s="99"/>
      <c r="Q18" s="120"/>
    </row>
    <row r="19" spans="1:17" s="121" customFormat="1" ht="12.75" customHeight="1">
      <c r="A19" s="122"/>
      <c r="B19" s="123"/>
      <c r="C19" s="123"/>
      <c r="D19" s="123"/>
      <c r="E19" s="123"/>
      <c r="F19" s="123"/>
      <c r="G19" s="123"/>
      <c r="H19" s="124"/>
      <c r="I19" s="115"/>
      <c r="J19" s="115"/>
      <c r="K19" s="115"/>
      <c r="L19" s="115"/>
      <c r="M19" s="115"/>
      <c r="N19" s="115"/>
      <c r="O19" s="99"/>
      <c r="P19" s="99"/>
      <c r="Q19" s="120"/>
    </row>
    <row r="20" spans="1:17" s="100" customFormat="1" ht="12.75" customHeight="1">
      <c r="A20" s="94" t="s">
        <v>325</v>
      </c>
      <c r="B20" s="113"/>
      <c r="C20" s="113"/>
      <c r="D20" s="113"/>
      <c r="E20" s="113"/>
      <c r="F20" s="113"/>
      <c r="G20" s="113"/>
      <c r="H20" s="102" t="s">
        <v>326</v>
      </c>
      <c r="I20" s="115"/>
      <c r="J20" s="115"/>
      <c r="K20" s="115"/>
      <c r="L20" s="115"/>
      <c r="M20" s="115"/>
      <c r="N20" s="115"/>
      <c r="O20" s="99"/>
      <c r="P20" s="99"/>
      <c r="Q20" s="115"/>
    </row>
    <row r="21" spans="1:17" s="100" customFormat="1" ht="12.75" customHeight="1">
      <c r="A21" s="94" t="s">
        <v>316</v>
      </c>
      <c r="B21" s="113">
        <v>9363063</v>
      </c>
      <c r="C21" s="113">
        <v>991049</v>
      </c>
      <c r="D21" s="113">
        <v>2460431</v>
      </c>
      <c r="E21" s="113">
        <v>2314718</v>
      </c>
      <c r="F21" s="113">
        <v>3596860</v>
      </c>
      <c r="G21" s="113">
        <v>4</v>
      </c>
      <c r="H21" s="102" t="s">
        <v>317</v>
      </c>
      <c r="I21" s="115"/>
      <c r="J21" s="115"/>
      <c r="K21" s="115"/>
      <c r="L21" s="115"/>
      <c r="M21" s="115"/>
      <c r="N21" s="115"/>
      <c r="O21" s="99"/>
      <c r="P21" s="99"/>
      <c r="Q21" s="115"/>
    </row>
    <row r="22" spans="1:17" s="100" customFormat="1" ht="12.75" customHeight="1">
      <c r="A22" s="112" t="s">
        <v>319</v>
      </c>
      <c r="B22" s="116">
        <v>2875220</v>
      </c>
      <c r="C22" s="117">
        <v>284860</v>
      </c>
      <c r="D22" s="117">
        <v>1004793</v>
      </c>
      <c r="E22" s="117">
        <v>1148405</v>
      </c>
      <c r="F22" s="117">
        <v>437162</v>
      </c>
      <c r="G22" s="125">
        <v>0</v>
      </c>
      <c r="H22" s="114" t="s">
        <v>320</v>
      </c>
      <c r="I22" s="115"/>
      <c r="J22" s="115"/>
      <c r="K22" s="115"/>
      <c r="L22" s="115"/>
      <c r="M22" s="115"/>
      <c r="N22" s="115"/>
      <c r="O22" s="99"/>
      <c r="P22" s="99"/>
      <c r="Q22" s="115"/>
    </row>
    <row r="23" spans="1:17" s="100" customFormat="1" ht="12.75" customHeight="1">
      <c r="A23" s="112" t="s">
        <v>321</v>
      </c>
      <c r="B23" s="117">
        <v>6487843</v>
      </c>
      <c r="C23" s="117">
        <v>706188</v>
      </c>
      <c r="D23" s="117">
        <v>1455638</v>
      </c>
      <c r="E23" s="117">
        <v>1166313</v>
      </c>
      <c r="F23" s="117">
        <v>3159699</v>
      </c>
      <c r="G23" s="117">
        <v>4</v>
      </c>
      <c r="H23" s="117" t="s">
        <v>322</v>
      </c>
      <c r="I23" s="115"/>
      <c r="J23" s="115"/>
      <c r="K23" s="115"/>
      <c r="L23" s="115"/>
      <c r="M23" s="115"/>
      <c r="N23" s="115"/>
      <c r="O23" s="99"/>
      <c r="P23" s="99"/>
      <c r="Q23" s="115"/>
    </row>
    <row r="24" spans="1:17" s="100" customFormat="1" ht="9.6" customHeight="1">
      <c r="A24" s="1260" t="s">
        <v>7</v>
      </c>
      <c r="B24" s="1260"/>
      <c r="C24" s="1260"/>
      <c r="D24" s="1260"/>
      <c r="E24" s="1260"/>
      <c r="F24" s="1260"/>
      <c r="G24" s="1260"/>
      <c r="H24" s="1260"/>
      <c r="I24" s="115"/>
      <c r="J24" s="115"/>
      <c r="K24" s="115"/>
      <c r="L24" s="115"/>
      <c r="M24" s="115"/>
      <c r="N24" s="115"/>
      <c r="O24" s="99"/>
      <c r="P24" s="99"/>
      <c r="Q24" s="115"/>
    </row>
    <row r="25" spans="1:17" s="126" customFormat="1" ht="9.6" customHeight="1">
      <c r="A25" s="1261" t="s">
        <v>327</v>
      </c>
      <c r="B25" s="1261"/>
      <c r="C25" s="1261"/>
      <c r="D25" s="1261"/>
      <c r="E25" s="1261"/>
      <c r="F25" s="1261"/>
      <c r="G25" s="1261"/>
      <c r="H25" s="1261"/>
    </row>
    <row r="26" spans="1:17" s="126" customFormat="1" ht="9.6" customHeight="1">
      <c r="A26" s="1261" t="s">
        <v>328</v>
      </c>
      <c r="B26" s="1261"/>
      <c r="C26" s="1261"/>
      <c r="D26" s="1261"/>
      <c r="E26" s="1261"/>
      <c r="F26" s="1261"/>
      <c r="G26" s="1261"/>
      <c r="H26" s="1261"/>
    </row>
    <row r="27" spans="1:17" ht="28.5" customHeight="1">
      <c r="A27" s="1259" t="s">
        <v>329</v>
      </c>
      <c r="B27" s="1259"/>
      <c r="C27" s="1259"/>
      <c r="D27" s="1259"/>
      <c r="E27" s="1259"/>
      <c r="F27" s="1259"/>
      <c r="G27" s="1259"/>
      <c r="H27" s="1259"/>
      <c r="J27" s="127"/>
    </row>
    <row r="28" spans="1:17" ht="29.25" customHeight="1">
      <c r="A28" s="1259" t="s">
        <v>330</v>
      </c>
      <c r="B28" s="1259"/>
      <c r="C28" s="1259"/>
      <c r="D28" s="1259"/>
      <c r="E28" s="1259"/>
      <c r="F28" s="1259"/>
      <c r="G28" s="1259"/>
      <c r="H28" s="1259"/>
      <c r="J28" s="127"/>
    </row>
    <row r="29" spans="1:17" ht="12" customHeight="1">
      <c r="A29" s="128"/>
      <c r="B29" s="128"/>
      <c r="C29" s="128"/>
      <c r="D29" s="128"/>
      <c r="E29" s="128"/>
      <c r="F29" s="128"/>
      <c r="G29" s="128"/>
      <c r="H29" s="128"/>
      <c r="J29" s="127"/>
    </row>
    <row r="30" spans="1:17" ht="10.5" customHeight="1">
      <c r="A30" s="51" t="s">
        <v>2</v>
      </c>
      <c r="B30" s="51"/>
      <c r="C30" s="51"/>
      <c r="D30" s="51"/>
      <c r="E30" s="51"/>
      <c r="F30" s="51"/>
      <c r="G30" s="51"/>
      <c r="H30" s="51"/>
    </row>
    <row r="31" spans="1:17" s="126" customFormat="1" ht="10.5" customHeight="1">
      <c r="A31" s="129" t="s">
        <v>331</v>
      </c>
      <c r="B31" s="129"/>
      <c r="C31" s="129"/>
      <c r="D31" s="129"/>
      <c r="E31" s="129"/>
      <c r="F31" s="129"/>
      <c r="G31" s="129"/>
      <c r="H31" s="129"/>
    </row>
    <row r="32" spans="1:17" ht="10.5" customHeight="1">
      <c r="A32" s="69" t="s">
        <v>332</v>
      </c>
      <c r="B32" s="129"/>
      <c r="C32" s="129"/>
      <c r="D32" s="129"/>
      <c r="E32" s="129"/>
      <c r="F32" s="129"/>
      <c r="G32" s="129"/>
      <c r="H32" s="129"/>
    </row>
    <row r="33" spans="1:8">
      <c r="B33" s="130"/>
      <c r="C33" s="130"/>
      <c r="D33" s="130"/>
      <c r="E33" s="130"/>
      <c r="F33" s="130"/>
      <c r="G33" s="130"/>
    </row>
    <row r="34" spans="1:8" ht="27" customHeight="1">
      <c r="A34" s="132"/>
      <c r="B34" s="133"/>
      <c r="C34" s="133"/>
      <c r="D34" s="133"/>
      <c r="E34" s="133"/>
      <c r="F34" s="133"/>
      <c r="G34" s="133"/>
      <c r="H34" s="132"/>
    </row>
    <row r="35" spans="1:8">
      <c r="A35" s="132"/>
      <c r="B35" s="133"/>
      <c r="C35" s="133"/>
      <c r="D35" s="133"/>
      <c r="E35" s="133"/>
      <c r="F35" s="133"/>
      <c r="G35" s="133"/>
      <c r="H35" s="132"/>
    </row>
    <row r="36" spans="1:8">
      <c r="B36" s="134"/>
      <c r="C36" s="134"/>
      <c r="D36" s="134"/>
      <c r="E36" s="134"/>
      <c r="F36" s="134"/>
      <c r="G36" s="134"/>
    </row>
    <row r="37" spans="1:8">
      <c r="B37" s="135"/>
      <c r="C37" s="136"/>
      <c r="D37" s="136"/>
      <c r="E37" s="136"/>
      <c r="F37" s="136"/>
      <c r="G37" s="136"/>
    </row>
    <row r="38" spans="1:8">
      <c r="B38" s="135"/>
      <c r="C38" s="136"/>
      <c r="D38" s="137"/>
      <c r="E38" s="136"/>
      <c r="F38" s="136"/>
      <c r="G38" s="136"/>
    </row>
    <row r="39" spans="1:8">
      <c r="B39" s="138"/>
      <c r="C39" s="139"/>
      <c r="D39" s="140"/>
      <c r="E39" s="140"/>
      <c r="F39" s="140"/>
      <c r="G39" s="140"/>
      <c r="H39" s="140"/>
    </row>
    <row r="40" spans="1:8">
      <c r="B40" s="135"/>
      <c r="C40" s="137"/>
      <c r="D40" s="137"/>
      <c r="E40" s="137"/>
      <c r="F40" s="137"/>
      <c r="G40" s="137"/>
      <c r="H40" s="136"/>
    </row>
    <row r="41" spans="1:8">
      <c r="B41" s="135"/>
      <c r="C41" s="137"/>
      <c r="D41" s="137"/>
      <c r="E41" s="137"/>
      <c r="F41" s="137"/>
      <c r="G41" s="137"/>
      <c r="H41" s="136"/>
    </row>
    <row r="42" spans="1:8">
      <c r="B42" s="135"/>
      <c r="C42" s="137"/>
      <c r="D42" s="137"/>
      <c r="E42" s="137"/>
      <c r="F42" s="137"/>
      <c r="G42" s="137"/>
      <c r="H42" s="140"/>
    </row>
    <row r="43" spans="1:8">
      <c r="B43" s="135"/>
      <c r="C43" s="137"/>
      <c r="D43" s="137"/>
      <c r="E43" s="137"/>
      <c r="F43" s="137"/>
      <c r="G43" s="137"/>
      <c r="H43" s="137"/>
    </row>
    <row r="44" spans="1:8">
      <c r="B44" s="135"/>
      <c r="C44" s="136"/>
      <c r="D44" s="136"/>
      <c r="E44" s="136"/>
      <c r="F44" s="136"/>
      <c r="G44" s="136"/>
      <c r="H44" s="137"/>
    </row>
    <row r="45" spans="1:8">
      <c r="H45" s="137"/>
    </row>
    <row r="46" spans="1:8">
      <c r="H46" s="137"/>
    </row>
    <row r="47" spans="1:8">
      <c r="H47" s="136"/>
    </row>
  </sheetData>
  <mergeCells count="7">
    <mergeCell ref="A28:H28"/>
    <mergeCell ref="A1:H1"/>
    <mergeCell ref="A2:H2"/>
    <mergeCell ref="A24:H24"/>
    <mergeCell ref="A25:H25"/>
    <mergeCell ref="A26:H26"/>
    <mergeCell ref="A27:H27"/>
  </mergeCells>
  <hyperlinks>
    <hyperlink ref="A31" r:id="rId1"/>
    <hyperlink ref="A32" r:id="rId2"/>
    <hyperlink ref="A7" r:id="rId3"/>
    <hyperlink ref="A8" r:id="rId4"/>
    <hyperlink ref="H7" r:id="rId5"/>
    <hyperlink ref="H8" r:id="rId6"/>
  </hyperlinks>
  <pageMargins left="0.39370078740157483" right="0.39370078740157483" top="0.39370078740157483" bottom="0.39370078740157483" header="0" footer="0"/>
  <pageSetup paperSize="9" orientation="portrait" r:id="rId7"/>
</worksheet>
</file>

<file path=xl/worksheets/sheet19.xml><?xml version="1.0" encoding="utf-8"?>
<worksheet xmlns="http://schemas.openxmlformats.org/spreadsheetml/2006/main" xmlns:r="http://schemas.openxmlformats.org/officeDocument/2006/relationships">
  <sheetPr codeName="Sheet10"/>
  <dimension ref="A1:J44"/>
  <sheetViews>
    <sheetView showGridLines="0" zoomScaleNormal="100" workbookViewId="0">
      <pane ySplit="5" topLeftCell="A6" activePane="bottomLeft" state="frozen"/>
      <selection sqref="A1:IV1"/>
      <selection pane="bottomLeft" activeCell="M29" sqref="M29"/>
    </sheetView>
  </sheetViews>
  <sheetFormatPr defaultRowHeight="12.75"/>
  <cols>
    <col min="1" max="1" width="19.7109375" style="49" customWidth="1"/>
    <col min="2" max="9" width="9.5703125" style="49" customWidth="1"/>
    <col min="10" max="10" width="3.28515625" style="49" customWidth="1"/>
    <col min="11" max="16384" width="9.140625" style="49"/>
  </cols>
  <sheetData>
    <row r="1" spans="1:10" s="63" customFormat="1" ht="30" customHeight="1">
      <c r="A1" s="1239" t="s">
        <v>333</v>
      </c>
      <c r="B1" s="1283"/>
      <c r="C1" s="1283"/>
      <c r="D1" s="1283"/>
      <c r="E1" s="1283"/>
      <c r="F1" s="1283"/>
      <c r="G1" s="1283"/>
      <c r="H1" s="1283"/>
      <c r="I1" s="1283"/>
    </row>
    <row r="2" spans="1:10" s="63" customFormat="1" ht="30" customHeight="1">
      <c r="A2" s="1239" t="s">
        <v>334</v>
      </c>
      <c r="B2" s="1284"/>
      <c r="C2" s="1284"/>
      <c r="D2" s="1284"/>
      <c r="E2" s="1284"/>
      <c r="F2" s="1284"/>
      <c r="G2" s="1284"/>
      <c r="H2" s="1284"/>
      <c r="I2" s="1284"/>
    </row>
    <row r="3" spans="1:10" ht="13.5" customHeight="1">
      <c r="A3" s="1264"/>
      <c r="B3" s="1267" t="s">
        <v>335</v>
      </c>
      <c r="C3" s="1268"/>
      <c r="D3" s="1271" t="s">
        <v>336</v>
      </c>
      <c r="E3" s="1272"/>
      <c r="F3" s="1279" t="s">
        <v>337</v>
      </c>
      <c r="G3" s="1280"/>
      <c r="H3" s="1271" t="s">
        <v>265</v>
      </c>
      <c r="I3" s="1281"/>
    </row>
    <row r="4" spans="1:10" ht="13.5" customHeight="1">
      <c r="A4" s="1265"/>
      <c r="B4" s="1269"/>
      <c r="C4" s="1270"/>
      <c r="D4" s="141" t="s">
        <v>338</v>
      </c>
      <c r="E4" s="141" t="s">
        <v>339</v>
      </c>
      <c r="F4" s="142" t="s">
        <v>340</v>
      </c>
      <c r="G4" s="142" t="s">
        <v>341</v>
      </c>
      <c r="H4" s="143" t="s">
        <v>342</v>
      </c>
      <c r="I4" s="144" t="s">
        <v>343</v>
      </c>
      <c r="J4" s="145"/>
    </row>
    <row r="5" spans="1:10" ht="13.5" customHeight="1">
      <c r="A5" s="1266"/>
      <c r="B5" s="146" t="s">
        <v>244</v>
      </c>
      <c r="C5" s="146" t="s">
        <v>344</v>
      </c>
      <c r="D5" s="1275" t="s">
        <v>244</v>
      </c>
      <c r="E5" s="1282"/>
      <c r="F5" s="1282"/>
      <c r="G5" s="1282"/>
      <c r="H5" s="1275" t="s">
        <v>345</v>
      </c>
      <c r="I5" s="1276"/>
      <c r="J5" s="145"/>
    </row>
    <row r="6" spans="1:10" s="60" customFormat="1">
      <c r="A6" s="60" t="s">
        <v>241</v>
      </c>
      <c r="B6" s="147">
        <v>14471</v>
      </c>
      <c r="C6" s="148">
        <v>237304996</v>
      </c>
      <c r="D6" s="148">
        <v>780810</v>
      </c>
      <c r="E6" s="147">
        <v>780803</v>
      </c>
      <c r="F6" s="148">
        <v>877599</v>
      </c>
      <c r="G6" s="147">
        <v>887906</v>
      </c>
      <c r="H6" s="147">
        <v>35984905</v>
      </c>
      <c r="I6" s="147">
        <v>50920588</v>
      </c>
      <c r="J6" s="149"/>
    </row>
    <row r="7" spans="1:10" s="60" customFormat="1">
      <c r="A7" s="150" t="s">
        <v>301</v>
      </c>
      <c r="B7" s="147">
        <v>10801</v>
      </c>
      <c r="C7" s="148">
        <v>218586839</v>
      </c>
      <c r="D7" s="148">
        <v>635</v>
      </c>
      <c r="E7" s="147">
        <v>628</v>
      </c>
      <c r="F7" s="148">
        <v>805333</v>
      </c>
      <c r="G7" s="147">
        <v>814013</v>
      </c>
      <c r="H7" s="147">
        <v>35315190</v>
      </c>
      <c r="I7" s="147">
        <v>48541367</v>
      </c>
      <c r="J7" s="149"/>
    </row>
    <row r="8" spans="1:10" s="60" customFormat="1">
      <c r="A8" s="151" t="s">
        <v>346</v>
      </c>
      <c r="B8" s="152">
        <v>1023</v>
      </c>
      <c r="C8" s="153">
        <v>6551647</v>
      </c>
      <c r="D8" s="153">
        <v>0</v>
      </c>
      <c r="E8" s="152">
        <v>0</v>
      </c>
      <c r="F8" s="153">
        <v>96</v>
      </c>
      <c r="G8" s="152">
        <v>1</v>
      </c>
      <c r="H8" s="152">
        <v>2305546</v>
      </c>
      <c r="I8" s="152">
        <v>2350558</v>
      </c>
      <c r="J8" s="149"/>
    </row>
    <row r="9" spans="1:10" s="60" customFormat="1">
      <c r="A9" s="151" t="s">
        <v>347</v>
      </c>
      <c r="B9" s="152">
        <v>81</v>
      </c>
      <c r="C9" s="153">
        <v>465437</v>
      </c>
      <c r="D9" s="153">
        <v>0</v>
      </c>
      <c r="E9" s="152">
        <v>0</v>
      </c>
      <c r="F9" s="153">
        <v>0</v>
      </c>
      <c r="G9" s="152">
        <v>0</v>
      </c>
      <c r="H9" s="152">
        <v>396285</v>
      </c>
      <c r="I9" s="152">
        <v>0</v>
      </c>
      <c r="J9" s="149"/>
    </row>
    <row r="10" spans="1:10" s="56" customFormat="1">
      <c r="A10" s="151" t="s">
        <v>348</v>
      </c>
      <c r="B10" s="152">
        <v>493</v>
      </c>
      <c r="C10" s="153">
        <v>2252404</v>
      </c>
      <c r="D10" s="153">
        <v>0</v>
      </c>
      <c r="E10" s="152">
        <v>0</v>
      </c>
      <c r="F10" s="153">
        <v>6364</v>
      </c>
      <c r="G10" s="152">
        <v>4487</v>
      </c>
      <c r="H10" s="152">
        <v>1343307</v>
      </c>
      <c r="I10" s="152">
        <v>612699</v>
      </c>
      <c r="J10" s="149"/>
    </row>
    <row r="11" spans="1:10" s="56" customFormat="1">
      <c r="A11" s="151" t="s">
        <v>349</v>
      </c>
      <c r="B11" s="152">
        <v>2642</v>
      </c>
      <c r="C11" s="153">
        <v>40032437</v>
      </c>
      <c r="D11" s="153">
        <v>562</v>
      </c>
      <c r="E11" s="152">
        <v>470</v>
      </c>
      <c r="F11" s="153">
        <v>173023</v>
      </c>
      <c r="G11" s="152">
        <v>182585</v>
      </c>
      <c r="H11" s="152">
        <v>6622157</v>
      </c>
      <c r="I11" s="152">
        <v>10836543</v>
      </c>
      <c r="J11" s="149"/>
    </row>
    <row r="12" spans="1:10" s="56" customFormat="1">
      <c r="A12" s="151" t="s">
        <v>350</v>
      </c>
      <c r="B12" s="152">
        <v>2590</v>
      </c>
      <c r="C12" s="153">
        <v>42627939</v>
      </c>
      <c r="D12" s="153">
        <v>0</v>
      </c>
      <c r="E12" s="152">
        <v>0</v>
      </c>
      <c r="F12" s="153">
        <v>156630</v>
      </c>
      <c r="G12" s="152">
        <v>163978</v>
      </c>
      <c r="H12" s="152">
        <v>4117541</v>
      </c>
      <c r="I12" s="152">
        <v>6409518</v>
      </c>
      <c r="J12" s="149"/>
    </row>
    <row r="13" spans="1:10" s="56" customFormat="1" ht="12.75" customHeight="1">
      <c r="A13" s="151" t="s">
        <v>351</v>
      </c>
      <c r="B13" s="152">
        <v>50</v>
      </c>
      <c r="C13" s="153">
        <v>127377</v>
      </c>
      <c r="D13" s="153">
        <v>71</v>
      </c>
      <c r="E13" s="152">
        <v>157</v>
      </c>
      <c r="F13" s="153">
        <v>0</v>
      </c>
      <c r="G13" s="152">
        <v>0</v>
      </c>
      <c r="H13" s="152">
        <v>0</v>
      </c>
      <c r="I13" s="152">
        <v>0</v>
      </c>
      <c r="J13" s="149"/>
    </row>
    <row r="14" spans="1:10" s="56" customFormat="1" ht="12.75" customHeight="1">
      <c r="A14" s="151" t="s">
        <v>352</v>
      </c>
      <c r="B14" s="152">
        <v>1581</v>
      </c>
      <c r="C14" s="153">
        <v>24543923</v>
      </c>
      <c r="D14" s="153">
        <v>0</v>
      </c>
      <c r="E14" s="152">
        <v>0</v>
      </c>
      <c r="F14" s="153">
        <v>37912</v>
      </c>
      <c r="G14" s="152">
        <v>29325</v>
      </c>
      <c r="H14" s="152">
        <v>4613732</v>
      </c>
      <c r="I14" s="152">
        <v>2607728</v>
      </c>
      <c r="J14" s="149"/>
    </row>
    <row r="15" spans="1:10" s="56" customFormat="1" ht="12.75" customHeight="1">
      <c r="A15" s="151" t="s">
        <v>353</v>
      </c>
      <c r="B15" s="152">
        <v>2162</v>
      </c>
      <c r="C15" s="152">
        <v>100860917</v>
      </c>
      <c r="D15" s="152">
        <v>0</v>
      </c>
      <c r="E15" s="152">
        <v>0</v>
      </c>
      <c r="F15" s="152">
        <v>431141</v>
      </c>
      <c r="G15" s="152">
        <v>433624</v>
      </c>
      <c r="H15" s="152">
        <v>15602436</v>
      </c>
      <c r="I15" s="152">
        <v>25615970</v>
      </c>
      <c r="J15" s="149"/>
    </row>
    <row r="16" spans="1:10" s="56" customFormat="1" ht="12.75" customHeight="1">
      <c r="A16" s="151" t="s">
        <v>217</v>
      </c>
      <c r="B16" s="152">
        <v>179</v>
      </c>
      <c r="C16" s="152">
        <v>1124758</v>
      </c>
      <c r="D16" s="152">
        <v>2</v>
      </c>
      <c r="E16" s="152">
        <v>1</v>
      </c>
      <c r="F16" s="152">
        <v>167</v>
      </c>
      <c r="G16" s="152">
        <v>13</v>
      </c>
      <c r="H16" s="152">
        <v>314186</v>
      </c>
      <c r="I16" s="152">
        <v>108351</v>
      </c>
      <c r="J16" s="149"/>
    </row>
    <row r="17" spans="1:10" s="56" customFormat="1">
      <c r="A17" s="150" t="s">
        <v>354</v>
      </c>
      <c r="B17" s="147">
        <v>2445</v>
      </c>
      <c r="C17" s="147">
        <v>10729678</v>
      </c>
      <c r="D17" s="147">
        <v>512634</v>
      </c>
      <c r="E17" s="147">
        <v>512634</v>
      </c>
      <c r="F17" s="147">
        <v>42460</v>
      </c>
      <c r="G17" s="147">
        <v>43969</v>
      </c>
      <c r="H17" s="147">
        <v>527929</v>
      </c>
      <c r="I17" s="147">
        <v>1464823</v>
      </c>
      <c r="J17" s="149"/>
    </row>
    <row r="18" spans="1:10" s="56" customFormat="1">
      <c r="A18" s="151" t="s">
        <v>355</v>
      </c>
      <c r="B18" s="152">
        <v>221</v>
      </c>
      <c r="C18" s="152">
        <v>492503</v>
      </c>
      <c r="D18" s="152">
        <v>24739</v>
      </c>
      <c r="E18" s="152">
        <v>25446</v>
      </c>
      <c r="F18" s="152">
        <v>2788</v>
      </c>
      <c r="G18" s="152">
        <v>2759</v>
      </c>
      <c r="H18" s="152">
        <v>14950</v>
      </c>
      <c r="I18" s="152">
        <v>77574</v>
      </c>
      <c r="J18" s="149"/>
    </row>
    <row r="19" spans="1:10" s="56" customFormat="1">
      <c r="A19" s="151" t="s">
        <v>356</v>
      </c>
      <c r="B19" s="152">
        <v>237</v>
      </c>
      <c r="C19" s="152">
        <v>1167564</v>
      </c>
      <c r="D19" s="152">
        <v>206234</v>
      </c>
      <c r="E19" s="152">
        <v>208466</v>
      </c>
      <c r="F19" s="152">
        <v>2173</v>
      </c>
      <c r="G19" s="152">
        <v>2605</v>
      </c>
      <c r="H19" s="152">
        <v>9707</v>
      </c>
      <c r="I19" s="152">
        <v>75490</v>
      </c>
      <c r="J19" s="149"/>
    </row>
    <row r="20" spans="1:10" s="56" customFormat="1">
      <c r="A20" s="151" t="s">
        <v>357</v>
      </c>
      <c r="B20" s="152">
        <v>45</v>
      </c>
      <c r="C20" s="152">
        <v>166898</v>
      </c>
      <c r="D20" s="152">
        <v>760</v>
      </c>
      <c r="E20" s="152">
        <v>813</v>
      </c>
      <c r="F20" s="152">
        <v>923</v>
      </c>
      <c r="G20" s="152">
        <v>1039</v>
      </c>
      <c r="H20" s="152">
        <v>3169</v>
      </c>
      <c r="I20" s="152">
        <v>17066</v>
      </c>
      <c r="J20" s="149"/>
    </row>
    <row r="21" spans="1:10" s="56" customFormat="1">
      <c r="A21" s="151" t="s">
        <v>358</v>
      </c>
      <c r="B21" s="152">
        <v>745</v>
      </c>
      <c r="C21" s="152">
        <v>5911516</v>
      </c>
      <c r="D21" s="152">
        <v>17305</v>
      </c>
      <c r="E21" s="152">
        <v>16799</v>
      </c>
      <c r="F21" s="152">
        <v>23772</v>
      </c>
      <c r="G21" s="152">
        <v>23942</v>
      </c>
      <c r="H21" s="152">
        <v>371112</v>
      </c>
      <c r="I21" s="152">
        <v>850877</v>
      </c>
      <c r="J21" s="149"/>
    </row>
    <row r="22" spans="1:10" s="56" customFormat="1">
      <c r="A22" s="151" t="s">
        <v>359</v>
      </c>
      <c r="B22" s="152">
        <v>179</v>
      </c>
      <c r="C22" s="152">
        <v>300656</v>
      </c>
      <c r="D22" s="152">
        <v>4363</v>
      </c>
      <c r="E22" s="152">
        <v>4583</v>
      </c>
      <c r="F22" s="152">
        <v>564</v>
      </c>
      <c r="G22" s="152">
        <v>677</v>
      </c>
      <c r="H22" s="152">
        <v>3627</v>
      </c>
      <c r="I22" s="152">
        <v>22268</v>
      </c>
      <c r="J22" s="149"/>
    </row>
    <row r="23" spans="1:10" s="56" customFormat="1">
      <c r="A23" s="151" t="s">
        <v>360</v>
      </c>
      <c r="B23" s="152">
        <v>536</v>
      </c>
      <c r="C23" s="152">
        <v>1811896</v>
      </c>
      <c r="D23" s="152">
        <v>17045</v>
      </c>
      <c r="E23" s="152">
        <v>16906</v>
      </c>
      <c r="F23" s="152">
        <v>9519</v>
      </c>
      <c r="G23" s="152">
        <v>9814</v>
      </c>
      <c r="H23" s="152">
        <v>114071</v>
      </c>
      <c r="I23" s="152">
        <v>336167</v>
      </c>
      <c r="J23" s="149"/>
    </row>
    <row r="24" spans="1:10" s="56" customFormat="1">
      <c r="A24" s="151" t="s">
        <v>361</v>
      </c>
      <c r="B24" s="152">
        <v>311</v>
      </c>
      <c r="C24" s="152">
        <v>642796</v>
      </c>
      <c r="D24" s="152">
        <v>37663</v>
      </c>
      <c r="E24" s="152">
        <v>37495</v>
      </c>
      <c r="F24" s="152">
        <v>1973</v>
      </c>
      <c r="G24" s="152">
        <v>2242</v>
      </c>
      <c r="H24" s="152">
        <v>7475</v>
      </c>
      <c r="I24" s="152">
        <v>59111</v>
      </c>
      <c r="J24" s="149"/>
    </row>
    <row r="25" spans="1:10" s="56" customFormat="1">
      <c r="A25" s="151" t="s">
        <v>362</v>
      </c>
      <c r="B25" s="152">
        <v>171</v>
      </c>
      <c r="C25" s="152">
        <v>235849</v>
      </c>
      <c r="D25" s="152">
        <v>8651</v>
      </c>
      <c r="E25" s="152">
        <v>8684</v>
      </c>
      <c r="F25" s="152">
        <v>748</v>
      </c>
      <c r="G25" s="152">
        <v>891</v>
      </c>
      <c r="H25" s="152">
        <v>3818</v>
      </c>
      <c r="I25" s="152">
        <v>26270</v>
      </c>
      <c r="J25" s="149"/>
    </row>
    <row r="26" spans="1:10" s="56" customFormat="1">
      <c r="A26" s="151" t="s">
        <v>363</v>
      </c>
      <c r="B26" s="56">
        <v>0</v>
      </c>
      <c r="C26" s="152">
        <v>0</v>
      </c>
      <c r="D26" s="152">
        <v>195874</v>
      </c>
      <c r="E26" s="152">
        <v>193442</v>
      </c>
      <c r="F26" s="152">
        <v>0</v>
      </c>
      <c r="G26" s="152">
        <v>0</v>
      </c>
      <c r="H26" s="152">
        <v>0</v>
      </c>
      <c r="I26" s="152">
        <v>0</v>
      </c>
      <c r="J26" s="149"/>
    </row>
    <row r="27" spans="1:10" s="56" customFormat="1">
      <c r="A27" s="150" t="s">
        <v>364</v>
      </c>
      <c r="B27" s="147">
        <v>1225</v>
      </c>
      <c r="C27" s="147">
        <v>7988479</v>
      </c>
      <c r="D27" s="147">
        <v>267541</v>
      </c>
      <c r="E27" s="147">
        <v>267541</v>
      </c>
      <c r="F27" s="147">
        <v>29806</v>
      </c>
      <c r="G27" s="147">
        <v>29924</v>
      </c>
      <c r="H27" s="147">
        <v>141786</v>
      </c>
      <c r="I27" s="147">
        <v>914398</v>
      </c>
      <c r="J27" s="149"/>
    </row>
    <row r="28" spans="1:10" s="56" customFormat="1">
      <c r="A28" s="151" t="s">
        <v>365</v>
      </c>
      <c r="B28" s="152">
        <v>234</v>
      </c>
      <c r="C28" s="152">
        <v>1980540</v>
      </c>
      <c r="D28" s="152">
        <v>0</v>
      </c>
      <c r="E28" s="152">
        <v>0</v>
      </c>
      <c r="F28" s="152">
        <v>28961</v>
      </c>
      <c r="G28" s="152">
        <v>29140</v>
      </c>
      <c r="H28" s="152">
        <v>137828</v>
      </c>
      <c r="I28" s="152">
        <v>827952</v>
      </c>
      <c r="J28" s="149"/>
    </row>
    <row r="29" spans="1:10" s="56" customFormat="1">
      <c r="A29" s="151" t="s">
        <v>366</v>
      </c>
      <c r="B29" s="152">
        <v>641</v>
      </c>
      <c r="C29" s="152">
        <v>5110685</v>
      </c>
      <c r="D29" s="152">
        <v>133453</v>
      </c>
      <c r="E29" s="152">
        <v>134088</v>
      </c>
      <c r="F29" s="152">
        <v>226</v>
      </c>
      <c r="G29" s="152">
        <v>225</v>
      </c>
      <c r="H29" s="152">
        <v>1636</v>
      </c>
      <c r="I29" s="152">
        <v>67817</v>
      </c>
      <c r="J29" s="149"/>
    </row>
    <row r="30" spans="1:10" s="56" customFormat="1">
      <c r="A30" s="151" t="s">
        <v>367</v>
      </c>
      <c r="B30" s="152">
        <v>350</v>
      </c>
      <c r="C30" s="154">
        <v>897254</v>
      </c>
      <c r="D30" s="152">
        <v>134088</v>
      </c>
      <c r="E30" s="152">
        <v>133453</v>
      </c>
      <c r="F30" s="152">
        <v>619</v>
      </c>
      <c r="G30" s="152">
        <v>559</v>
      </c>
      <c r="H30" s="152">
        <v>2322</v>
      </c>
      <c r="I30" s="152">
        <v>18629</v>
      </c>
      <c r="J30" s="149"/>
    </row>
    <row r="31" spans="1:10" ht="13.5" customHeight="1">
      <c r="A31" s="1264"/>
      <c r="B31" s="1267" t="s">
        <v>368</v>
      </c>
      <c r="C31" s="1268"/>
      <c r="D31" s="1271" t="s">
        <v>256</v>
      </c>
      <c r="E31" s="1272"/>
      <c r="F31" s="1273" t="s">
        <v>369</v>
      </c>
      <c r="G31" s="1274"/>
      <c r="H31" s="1277" t="s">
        <v>370</v>
      </c>
      <c r="I31" s="1278"/>
    </row>
    <row r="32" spans="1:10" ht="13.5" customHeight="1">
      <c r="A32" s="1265"/>
      <c r="B32" s="1269"/>
      <c r="C32" s="1270"/>
      <c r="D32" s="141" t="s">
        <v>371</v>
      </c>
      <c r="E32" s="141" t="s">
        <v>372</v>
      </c>
      <c r="F32" s="142" t="s">
        <v>373</v>
      </c>
      <c r="G32" s="142" t="s">
        <v>374</v>
      </c>
      <c r="H32" s="144" t="s">
        <v>373</v>
      </c>
      <c r="I32" s="144" t="s">
        <v>374</v>
      </c>
    </row>
    <row r="33" spans="1:10" ht="13.5" customHeight="1">
      <c r="A33" s="1266"/>
      <c r="B33" s="146" t="s">
        <v>9</v>
      </c>
      <c r="C33" s="146" t="s">
        <v>375</v>
      </c>
      <c r="D33" s="1275" t="s">
        <v>9</v>
      </c>
      <c r="E33" s="1282"/>
      <c r="F33" s="1282"/>
      <c r="G33" s="1282"/>
      <c r="H33" s="1275" t="s">
        <v>345</v>
      </c>
      <c r="I33" s="1276"/>
    </row>
    <row r="34" spans="1:10" ht="9.6" customHeight="1">
      <c r="A34" s="1262" t="s">
        <v>7</v>
      </c>
      <c r="B34" s="1262"/>
      <c r="C34" s="1262"/>
      <c r="D34" s="1262"/>
      <c r="E34" s="1262"/>
      <c r="F34" s="1262"/>
      <c r="G34" s="1262"/>
      <c r="H34" s="1262"/>
      <c r="I34" s="1262"/>
    </row>
    <row r="35" spans="1:10" s="56" customFormat="1" ht="9.6" customHeight="1">
      <c r="A35" s="1262" t="s">
        <v>376</v>
      </c>
      <c r="B35" s="1262"/>
      <c r="C35" s="1262"/>
      <c r="D35" s="1262"/>
      <c r="E35" s="1262"/>
      <c r="F35" s="1262"/>
      <c r="G35" s="1262"/>
      <c r="H35" s="1262"/>
      <c r="I35" s="1262"/>
    </row>
    <row r="36" spans="1:10" s="155" customFormat="1" ht="9.6" customHeight="1">
      <c r="A36" s="1262" t="s">
        <v>377</v>
      </c>
      <c r="B36" s="1262"/>
      <c r="C36" s="1262"/>
      <c r="D36" s="1262"/>
      <c r="E36" s="1262"/>
      <c r="F36" s="1262"/>
      <c r="G36" s="1262"/>
      <c r="H36" s="1262"/>
      <c r="I36" s="1262"/>
    </row>
    <row r="37" spans="1:10" s="155" customFormat="1" ht="9.6" customHeight="1">
      <c r="A37" s="51" t="s">
        <v>2</v>
      </c>
      <c r="B37" s="156"/>
      <c r="C37" s="156"/>
      <c r="D37" s="156"/>
      <c r="E37" s="156"/>
      <c r="F37" s="156"/>
      <c r="G37" s="156"/>
      <c r="H37" s="156"/>
      <c r="I37" s="156"/>
    </row>
    <row r="38" spans="1:10" s="56" customFormat="1" ht="14.45" customHeight="1">
      <c r="A38" s="157" t="s">
        <v>378</v>
      </c>
      <c r="B38" s="157"/>
      <c r="C38" s="157" t="s">
        <v>379</v>
      </c>
      <c r="D38" s="157"/>
      <c r="E38" s="157" t="s">
        <v>380</v>
      </c>
      <c r="F38" s="157"/>
      <c r="G38" s="158"/>
      <c r="H38" s="158"/>
      <c r="I38" s="158"/>
    </row>
    <row r="39" spans="1:10" ht="13.9" customHeight="1">
      <c r="A39" s="157" t="s">
        <v>381</v>
      </c>
      <c r="B39" s="157"/>
      <c r="C39" s="157" t="s">
        <v>382</v>
      </c>
      <c r="D39" s="157"/>
      <c r="E39" s="157" t="s">
        <v>383</v>
      </c>
      <c r="F39" s="157"/>
      <c r="G39" s="159"/>
      <c r="H39" s="159"/>
      <c r="I39" s="159"/>
    </row>
    <row r="40" spans="1:10" ht="9.75" customHeight="1">
      <c r="A40" s="1263"/>
      <c r="B40" s="1263"/>
      <c r="C40" s="1263"/>
      <c r="D40" s="1263"/>
      <c r="E40" s="1263"/>
      <c r="F40" s="1263"/>
      <c r="G40" s="1263"/>
      <c r="H40" s="1263"/>
      <c r="I40" s="1263"/>
    </row>
    <row r="41" spans="1:10">
      <c r="A41" s="1263"/>
      <c r="B41" s="1263"/>
      <c r="C41" s="1263"/>
      <c r="D41" s="1263"/>
      <c r="E41" s="1263"/>
      <c r="F41" s="1263"/>
      <c r="G41" s="1263"/>
      <c r="H41" s="1263"/>
      <c r="I41" s="1263"/>
    </row>
    <row r="42" spans="1:10">
      <c r="A42" s="129"/>
      <c r="B42" s="160"/>
      <c r="C42" s="160"/>
      <c r="D42" s="160"/>
      <c r="E42" s="160"/>
      <c r="F42" s="160"/>
      <c r="G42" s="160"/>
      <c r="H42" s="160"/>
      <c r="I42" s="160"/>
      <c r="J42" s="160"/>
    </row>
    <row r="43" spans="1:10">
      <c r="A43" s="129"/>
      <c r="B43" s="160"/>
      <c r="C43" s="160"/>
      <c r="D43" s="160"/>
      <c r="E43" s="160"/>
      <c r="F43" s="160"/>
      <c r="G43" s="160"/>
      <c r="H43" s="160"/>
      <c r="I43" s="160"/>
    </row>
    <row r="44" spans="1:10">
      <c r="B44" s="160"/>
      <c r="C44" s="160"/>
      <c r="D44" s="160"/>
      <c r="E44" s="160"/>
      <c r="F44" s="160"/>
      <c r="G44" s="160"/>
      <c r="H44" s="160"/>
      <c r="I44" s="160"/>
    </row>
  </sheetData>
  <mergeCells count="21">
    <mergeCell ref="A1:I1"/>
    <mergeCell ref="A2:I2"/>
    <mergeCell ref="A3:A5"/>
    <mergeCell ref="B3:C4"/>
    <mergeCell ref="D3:E3"/>
    <mergeCell ref="F3:G3"/>
    <mergeCell ref="H3:I3"/>
    <mergeCell ref="H5:I5"/>
    <mergeCell ref="D33:G33"/>
    <mergeCell ref="D5:G5"/>
    <mergeCell ref="A35:I35"/>
    <mergeCell ref="A36:I36"/>
    <mergeCell ref="A40:I40"/>
    <mergeCell ref="A41:I41"/>
    <mergeCell ref="A31:A33"/>
    <mergeCell ref="B31:C32"/>
    <mergeCell ref="D31:E31"/>
    <mergeCell ref="F31:G31"/>
    <mergeCell ref="H33:I33"/>
    <mergeCell ref="H31:I31"/>
    <mergeCell ref="A34:I34"/>
  </mergeCells>
  <hyperlinks>
    <hyperlink ref="A39" r:id="rId1"/>
    <hyperlink ref="A38" r:id="rId2"/>
    <hyperlink ref="E39" r:id="rId3"/>
    <hyperlink ref="E38" r:id="rId4"/>
    <hyperlink ref="C39" r:id="rId5"/>
    <hyperlink ref="C38" r:id="rId6"/>
    <hyperlink ref="B5" r:id="rId7"/>
    <hyperlink ref="C5" r:id="rId8"/>
    <hyperlink ref="D3:E3" r:id="rId9" display="Passageiras/os (b)"/>
    <hyperlink ref="H3:I3" r:id="rId10" display="Mercadorias (d)"/>
    <hyperlink ref="F4" r:id="rId11"/>
    <hyperlink ref="G4" r:id="rId12"/>
    <hyperlink ref="B33" r:id="rId13"/>
    <hyperlink ref="C33" r:id="rId14"/>
    <hyperlink ref="D31:E31" r:id="rId15" display="Passengers (b)"/>
    <hyperlink ref="H31:I31" r:id="rId16" display="Goods (d)"/>
    <hyperlink ref="F32" r:id="rId17"/>
    <hyperlink ref="G32" r:id="rId18"/>
  </hyperlinks>
  <printOptions horizontalCentered="1"/>
  <pageMargins left="0.39370078740157483" right="0.39370078740157483" top="0.39370078740157483" bottom="0.39370078740157483" header="0" footer="0"/>
  <pageSetup paperSize="9" orientation="portrait" verticalDpi="0" r:id="rId19"/>
</worksheet>
</file>

<file path=xl/worksheets/sheet2.xml><?xml version="1.0" encoding="utf-8"?>
<worksheet xmlns="http://schemas.openxmlformats.org/spreadsheetml/2006/main" xmlns:r="http://schemas.openxmlformats.org/officeDocument/2006/relationships">
  <dimension ref="A2:A52"/>
  <sheetViews>
    <sheetView workbookViewId="0">
      <selection activeCell="O20" sqref="O20"/>
    </sheetView>
  </sheetViews>
  <sheetFormatPr defaultRowHeight="12.75"/>
  <cols>
    <col min="1" max="16384" width="9.140625" style="1540"/>
  </cols>
  <sheetData>
    <row r="2" spans="1:1">
      <c r="A2" s="1539" t="s">
        <v>1367</v>
      </c>
    </row>
    <row r="3" spans="1:1">
      <c r="A3" s="1539" t="s">
        <v>1332</v>
      </c>
    </row>
    <row r="4" spans="1:1">
      <c r="A4" s="1539" t="s">
        <v>1311</v>
      </c>
    </row>
    <row r="5" spans="1:1">
      <c r="A5" s="1539" t="s">
        <v>1303</v>
      </c>
    </row>
    <row r="6" spans="1:1">
      <c r="A6" s="1539" t="s">
        <v>1295</v>
      </c>
    </row>
    <row r="7" spans="1:1">
      <c r="A7" s="1539" t="s">
        <v>1278</v>
      </c>
    </row>
    <row r="8" spans="1:1">
      <c r="A8" s="1539" t="s">
        <v>1260</v>
      </c>
    </row>
    <row r="9" spans="1:1">
      <c r="A9" s="1539" t="s">
        <v>1244</v>
      </c>
    </row>
    <row r="10" spans="1:1">
      <c r="A10" s="1539" t="s">
        <v>1212</v>
      </c>
    </row>
    <row r="11" spans="1:1">
      <c r="A11" s="1539" t="s">
        <v>1205</v>
      </c>
    </row>
    <row r="12" spans="1:1">
      <c r="A12" s="1539" t="s">
        <v>1189</v>
      </c>
    </row>
    <row r="13" spans="1:1">
      <c r="A13" s="1539" t="s">
        <v>1171</v>
      </c>
    </row>
    <row r="14" spans="1:1">
      <c r="A14" s="1539" t="s">
        <v>248</v>
      </c>
    </row>
    <row r="15" spans="1:1">
      <c r="A15" s="1539" t="s">
        <v>271</v>
      </c>
    </row>
    <row r="16" spans="1:1">
      <c r="A16" s="1539" t="s">
        <v>297</v>
      </c>
    </row>
    <row r="17" spans="1:1">
      <c r="A17" s="1539" t="s">
        <v>300</v>
      </c>
    </row>
    <row r="18" spans="1:1">
      <c r="A18" s="1539" t="s">
        <v>334</v>
      </c>
    </row>
    <row r="19" spans="1:1">
      <c r="A19" s="1539" t="s">
        <v>385</v>
      </c>
    </row>
    <row r="20" spans="1:1">
      <c r="A20" s="1539" t="s">
        <v>440</v>
      </c>
    </row>
    <row r="21" spans="1:1">
      <c r="A21" s="1539" t="s">
        <v>443</v>
      </c>
    </row>
    <row r="22" spans="1:1">
      <c r="A22" s="1539" t="s">
        <v>582</v>
      </c>
    </row>
    <row r="23" spans="1:1">
      <c r="A23" s="1539" t="s">
        <v>597</v>
      </c>
    </row>
    <row r="24" spans="1:1">
      <c r="A24" s="1539" t="s">
        <v>613</v>
      </c>
    </row>
    <row r="25" spans="1:1">
      <c r="A25" s="1539" t="s">
        <v>678</v>
      </c>
    </row>
    <row r="26" spans="1:1">
      <c r="A26" s="1539" t="s">
        <v>682</v>
      </c>
    </row>
    <row r="27" spans="1:1">
      <c r="A27" s="1539" t="s">
        <v>711</v>
      </c>
    </row>
    <row r="28" spans="1:1">
      <c r="A28" s="1539" t="s">
        <v>725</v>
      </c>
    </row>
    <row r="29" spans="1:1">
      <c r="A29" s="1539" t="s">
        <v>734</v>
      </c>
    </row>
    <row r="30" spans="1:1">
      <c r="A30" s="1539" t="s">
        <v>747</v>
      </c>
    </row>
    <row r="31" spans="1:1">
      <c r="A31" s="1539" t="s">
        <v>763</v>
      </c>
    </row>
    <row r="32" spans="1:1">
      <c r="A32" s="1539" t="s">
        <v>765</v>
      </c>
    </row>
    <row r="33" spans="1:1">
      <c r="A33" s="1539" t="s">
        <v>768</v>
      </c>
    </row>
    <row r="34" spans="1:1">
      <c r="A34" s="1539" t="s">
        <v>822</v>
      </c>
    </row>
    <row r="35" spans="1:1">
      <c r="A35" s="1539" t="s">
        <v>847</v>
      </c>
    </row>
    <row r="36" spans="1:1">
      <c r="A36" s="1539" t="s">
        <v>882</v>
      </c>
    </row>
    <row r="37" spans="1:1">
      <c r="A37" s="1539" t="s">
        <v>905</v>
      </c>
    </row>
    <row r="38" spans="1:1">
      <c r="A38" s="1539" t="s">
        <v>915</v>
      </c>
    </row>
    <row r="39" spans="1:1">
      <c r="A39" s="1539" t="s">
        <v>918</v>
      </c>
    </row>
    <row r="40" spans="1:1">
      <c r="A40" s="1539" t="s">
        <v>931</v>
      </c>
    </row>
    <row r="41" spans="1:1">
      <c r="A41" s="1539" t="s">
        <v>949</v>
      </c>
    </row>
    <row r="42" spans="1:1">
      <c r="A42" s="1539" t="s">
        <v>958</v>
      </c>
    </row>
    <row r="43" spans="1:1">
      <c r="A43" s="1539" t="s">
        <v>991</v>
      </c>
    </row>
    <row r="44" spans="1:1">
      <c r="A44" s="1539" t="s">
        <v>1008</v>
      </c>
    </row>
    <row r="45" spans="1:1">
      <c r="A45" s="1539" t="s">
        <v>1023</v>
      </c>
    </row>
    <row r="46" spans="1:1">
      <c r="A46" s="1539" t="s">
        <v>1039</v>
      </c>
    </row>
    <row r="47" spans="1:1">
      <c r="A47" s="1539" t="s">
        <v>1059</v>
      </c>
    </row>
    <row r="48" spans="1:1">
      <c r="A48" s="1539" t="s">
        <v>1067</v>
      </c>
    </row>
    <row r="49" spans="1:1">
      <c r="A49" s="1539" t="s">
        <v>1077</v>
      </c>
    </row>
    <row r="50" spans="1:1">
      <c r="A50" s="1539" t="s">
        <v>1081</v>
      </c>
    </row>
    <row r="51" spans="1:1">
      <c r="A51" s="1539" t="s">
        <v>1113</v>
      </c>
    </row>
    <row r="52" spans="1:1">
      <c r="A52" s="1539" t="s">
        <v>1126</v>
      </c>
    </row>
  </sheetData>
  <hyperlinks>
    <hyperlink ref="A2" location="'III_08_01_15_Nor'!A2" display="III.8.1 - Construction and housing indicators by municipality, 2015 (to be continued)"/>
    <hyperlink ref="A3" location="'III_08_01c_15_Nor'!A2" display="III.8.1 - Construction and housing indicators by municipality, 2015 (continued)"/>
    <hyperlink ref="A4" location="'III_08_02_15_Nor'!A2" display="III.8.2 - Building permits issued by local administration, by municipality and according to type of project, 2015"/>
    <hyperlink ref="A5" location="'III_08_03_15_Nor'!A2" display="III.8.3 - Dwellings licensed by municipal councils in new buildings for family housing, by municipality and according to investing entity and typology, 2015"/>
    <hyperlink ref="A6" location="'III_08_04_15_Nor'!A2" display="III.8.4 - Construction works completed, by municipality and according to type of project, 2015"/>
    <hyperlink ref="A7" location="'III_08_05_15_Nor'!A2" display="III.8.5 - Dwellings completed in new buildings for family housing, by municipality and according to investing entity and typology, 2015"/>
    <hyperlink ref="A8" location="'III_08_06_15_Nor'!A2" display="III.8.6 - Estimates of housing stock by municipality, 2010-2015"/>
    <hyperlink ref="A9" location="'III_08_07_15_Nor'!A2" display="III.8.7 - Social housing by municipality, 31/12/2015"/>
    <hyperlink ref="A10" location="'III_08_08_15_Nor'!A2" display="III.8.8 - Purchase and sale contracts of real estate, by municipality and according to nature, 2015"/>
    <hyperlink ref="A11" location="'III_08_09_15_Nor'!A2" display="III.8.9 - Loan agreements with conventional mortgage, by municipality and according to nature, 2015"/>
    <hyperlink ref="A12" location="'III_08_10_15_Nor'!A2" display="III.8.10 - Mortgage credit granted by loan agreements with conventional mortgage, by municipality and according to nature, 2015"/>
    <hyperlink ref="A13" location="'III_08_11_15_Nor'!A2" display="III.8.11 - Average value of bank evaluation of living quarters by municipality and according to the type of construction and typology, 2015"/>
    <hyperlink ref="A14" location="'III_09_01_Nor'!A2" display="III.9.1 - Transport indicators by municipality, 2015"/>
    <hyperlink ref="A15" location="'III_09_02_Nor'!A2" display="III.9.2 - Sales and register of new vehicles by municipality, 2015"/>
    <hyperlink ref="A16" location="'III_09_03_Nor'!A2" display="III.9.3 - Road accidents and victims by municipality, 2015"/>
    <hyperlink ref="A17" location="'III_09_04_15_PT'!A2" display="III.9.4 - Railway infrastructure and transport flows by NUTS II, 2015"/>
    <hyperlink ref="A18" location="'III_09_05_PT'!A2" display="III.9.5 - Maritime ports traffic, 2015"/>
    <hyperlink ref="A19" location="'III_09_06_PT'!A2" display="III.9.6 - Airport traffic by NUTS II, 2015"/>
    <hyperlink ref="A20" location="'III_09_07_Nor'!A2" display="III.9.7 - Airport commercial traffic by type of traffic according to the main airports, 2015"/>
    <hyperlink ref="A21" location="'III_09_08_15_PT'!A2" display="III.9.8 - Persons employed and other economic data on Lisboa, Porto and South Tejo underground, 2015"/>
    <hyperlink ref="A22" location="'III_10_01_Nor'!A2" display="III.10.1 - Communication indicators by municipality, 2015"/>
    <hyperlink ref="A23" location="'III_10_02_Nor'!A2" display="III.10.2 - Fixed telephone accesses by municipality, 2015"/>
    <hyperlink ref="A24" location="'III_10_03_Nor'!A2" display="III.10.3 - Post offices and post agencies by municipality, 2015"/>
    <hyperlink ref="A25" location="'III_10_04_PT'!A2" display="III.10.4 - Subscription television service by NUTS III, 2015"/>
    <hyperlink ref="A26" location="'III_10_05_Nor'!A2" display="III.10.5 - Fixed broadband Internet accesses service by access segment by municipality, 2015"/>
    <hyperlink ref="A27" location="'III_11_01_15_Nor'!A2" display="III.11.1 - Tourism activity indicators by municipality, 2015 (to be continued)"/>
    <hyperlink ref="A28" location="'III_11_01c_15_Nor'!A2" display="III.11.1 - Tourism activity indicators by municipality, 2015 (continued)"/>
    <hyperlink ref="A29" location="'III_11_02_15_Nor'!A2" display="III.11.2 - Establishments and lodging capacity by municipality, on 31.7.2015"/>
    <hyperlink ref="A30" location="'III_11_03_15_Nor'!A2" display="III.11.3 - Guests, nights spent and lodging income in tourism accommodation establishments by municipality, 2015"/>
    <hyperlink ref="A31" location="'III_11_04_15_Nor'!A2" display="III.11.4 - Guests in tourism accommodation establishments by municipality and according to continent of usual residence, 2015"/>
    <hyperlink ref="A32" location="'III_11_05_15_Nor'!A2" display="III.11.5 - Nights spent in tourism accommodation establishments by municipality and according to continent of usual residence, 2015"/>
    <hyperlink ref="A33" location="'III_11_06_PT'!A2" display="III.11.6 - Rural tourism by NUTS II, 2015"/>
    <hyperlink ref="A34" location="'III_12_01_Nor'!A2" display="III.12.1 - Monetary and financial sector indicators, by municipality, 2014 and 2015"/>
    <hyperlink ref="A35" location="'III_12_02_Nor'!A2" display="III.12.2 - Establishments of other monetary intermediation and insurance enterprises by municipality, 2014 e 2015"/>
    <hyperlink ref="A36" location="'III_12_03_Nor'!A2" display="III.12.3 - Operations led by establishments of other monetary intermediation and insurance enterprises by municipality, 2014 and 2015"/>
    <hyperlink ref="A37" location="'III_12_04_Nor'!A2" display="III.12.4 - Automated Teller Machines (ATM) network activity by municipality, 2015"/>
    <hyperlink ref="A38" location="'III_12_05_Nor'!A2" display="III.12.5 - Automatic payment terminals activity by municipality, 2015"/>
    <hyperlink ref="A39" location="'III_13_01_14_PT'!A2" display="III.13.1 - Indicators of some business services to enterprises by NUTS II, 2014"/>
    <hyperlink ref="A40" location="'III_13_02_14_PT'!A2" display="III.13.2 - Turnover of some business services to enterprises by NUTS II, 2014"/>
    <hyperlink ref="A41" location="'III_13_03_14_PT'!A2" display="III.13.3 - Number of persons employed in some business services to enterprises by NUTS II according to sex and activity, 2014"/>
    <hyperlink ref="A42" location="'III_14_01_14_PT'!A2" display="III.14.1 - Research and Development (R&amp;D) indicators by NUTS III, 2014 and 2015"/>
    <hyperlink ref="A43" location="'III_14_02_14_PT'!A2" display="III.14.2 - R&amp;D units and personnel by NUTS III, 2014"/>
    <hyperlink ref="A44" location="'III_14_03_14_PT'!A2" display="III.14.3 - Gross expenditure on R&amp;D (GERD) according sector of performance and financing source by NUTS III, 2014"/>
    <hyperlink ref="A45" location="'III_14_04_14_PT'!A2" display="III.14.4 - Gross expenditure on R&amp;D (GERD) according to science and technology fields by NUTS III, 2014 "/>
    <hyperlink ref="A46" location="'III_14_05_14'!A2" display="III.14.5 - Enterprise innovation indicators according to the economic activities, 2012-2014 (to be continued)"/>
    <hyperlink ref="A47" location="'III_14_05c_14_PT'!A2" display="III.14.5 - Enterprise innovation indicators according to the economic activities, 2012-2014 (continued)"/>
    <hyperlink ref="A48" location="'III_14_06_14_PT'!A2" display="III.14.6 - Enterprise innovation indicators according to size-classes in number of employees, 2012-2014 (to be continued)"/>
    <hyperlink ref="A49" location="'III_14_06c_14_PT'!A2" display="III.14.6 - Enterprise innovation indicators according to size-classes in number of employees, 2012-2014 (continued)"/>
    <hyperlink ref="A50" location="'III_15_01_PT'!A2" display="III.15.1 - Information society indicators in private households by NUTS II, 2015"/>
    <hyperlink ref="A51" location="'III_15_02_PT'!A2" display="III.15.2 - Information society indicators in municipal councils by NUTS III, 2015"/>
    <hyperlink ref="A52" location="'III_15_03_PT'!A2" display="III.15.3 - Enterprises, turnover and employed persons in information and communication technology (ICT) activities by NUTS III, 2014 ┴"/>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codeName="Sheet11"/>
  <dimension ref="A1:AB27"/>
  <sheetViews>
    <sheetView showGridLines="0" workbookViewId="0">
      <selection activeCell="R34" sqref="R34"/>
    </sheetView>
  </sheetViews>
  <sheetFormatPr defaultColWidth="7.85546875" defaultRowHeight="12.75"/>
  <cols>
    <col min="1" max="1" width="14.42578125" style="166" customWidth="1"/>
    <col min="2" max="2" width="7.140625" style="166" customWidth="1"/>
    <col min="3" max="3" width="6.5703125" style="166" customWidth="1"/>
    <col min="4" max="4" width="7.28515625" style="166" customWidth="1"/>
    <col min="5" max="10" width="6.5703125" style="166" customWidth="1"/>
    <col min="11" max="13" width="7.140625" style="166" customWidth="1"/>
    <col min="14" max="14" width="3.7109375" style="166" customWidth="1"/>
    <col min="15" max="15" width="2.28515625" style="166" customWidth="1"/>
    <col min="16" max="16" width="2.5703125" style="166" customWidth="1"/>
    <col min="17" max="19" width="6.5703125" style="166" customWidth="1"/>
    <col min="20" max="20" width="8.7109375" style="166" customWidth="1"/>
    <col min="21" max="16384" width="7.85546875" style="166"/>
  </cols>
  <sheetData>
    <row r="1" spans="1:28" s="63" customFormat="1" ht="30" customHeight="1">
      <c r="A1" s="1239" t="s">
        <v>384</v>
      </c>
      <c r="B1" s="1239"/>
      <c r="C1" s="1239"/>
      <c r="D1" s="1239"/>
      <c r="E1" s="1239"/>
      <c r="F1" s="1239"/>
      <c r="G1" s="1239"/>
      <c r="H1" s="1239"/>
      <c r="I1" s="1239"/>
      <c r="J1" s="1239"/>
      <c r="K1" s="1239"/>
      <c r="L1" s="1239"/>
      <c r="M1" s="1239"/>
      <c r="N1" s="161"/>
      <c r="O1" s="161"/>
      <c r="P1" s="161"/>
      <c r="Q1" s="161"/>
      <c r="R1" s="161"/>
      <c r="S1" s="161"/>
      <c r="T1" s="162"/>
    </row>
    <row r="2" spans="1:28" s="63" customFormat="1" ht="30" customHeight="1">
      <c r="A2" s="1239" t="s">
        <v>385</v>
      </c>
      <c r="B2" s="1239"/>
      <c r="C2" s="1239"/>
      <c r="D2" s="1239"/>
      <c r="E2" s="1239"/>
      <c r="F2" s="1239"/>
      <c r="G2" s="1239"/>
      <c r="H2" s="1239"/>
      <c r="I2" s="1239"/>
      <c r="J2" s="1239"/>
      <c r="K2" s="1239"/>
      <c r="L2" s="1239"/>
      <c r="M2" s="1239"/>
      <c r="N2" s="161"/>
      <c r="O2" s="161"/>
      <c r="P2" s="161"/>
      <c r="Q2" s="161"/>
      <c r="R2" s="161"/>
      <c r="S2" s="161"/>
      <c r="T2" s="162"/>
    </row>
    <row r="3" spans="1:28" s="63" customFormat="1" ht="9.75" customHeight="1">
      <c r="A3" s="84" t="s">
        <v>270</v>
      </c>
      <c r="B3" s="84"/>
      <c r="C3" s="163"/>
      <c r="D3" s="163"/>
      <c r="E3" s="163"/>
      <c r="F3" s="163"/>
      <c r="G3" s="163"/>
      <c r="H3" s="163"/>
      <c r="I3" s="163"/>
      <c r="J3" s="82"/>
      <c r="K3" s="163"/>
      <c r="L3" s="82"/>
      <c r="M3" s="82" t="s">
        <v>269</v>
      </c>
      <c r="N3" s="163"/>
      <c r="O3" s="163"/>
      <c r="P3" s="163"/>
      <c r="Q3" s="163"/>
      <c r="R3" s="163"/>
      <c r="S3" s="82"/>
    </row>
    <row r="4" spans="1:28" ht="13.5" customHeight="1">
      <c r="A4" s="1290"/>
      <c r="B4" s="1287" t="s">
        <v>261</v>
      </c>
      <c r="C4" s="1083" t="s">
        <v>386</v>
      </c>
      <c r="D4" s="1084"/>
      <c r="E4" s="1084"/>
      <c r="F4" s="1084"/>
      <c r="G4" s="1084"/>
      <c r="H4" s="1084"/>
      <c r="I4" s="1084"/>
      <c r="J4" s="1286"/>
      <c r="K4" s="1083" t="s">
        <v>387</v>
      </c>
      <c r="L4" s="1084"/>
      <c r="M4" s="1286"/>
      <c r="N4" s="164"/>
      <c r="O4" s="165"/>
      <c r="P4" s="165"/>
    </row>
    <row r="5" spans="1:28" ht="13.5" customHeight="1">
      <c r="A5" s="1290"/>
      <c r="B5" s="1291"/>
      <c r="C5" s="1287" t="s">
        <v>261</v>
      </c>
      <c r="D5" s="1083" t="s">
        <v>388</v>
      </c>
      <c r="E5" s="1286"/>
      <c r="F5" s="1083" t="s">
        <v>389</v>
      </c>
      <c r="G5" s="1286"/>
      <c r="H5" s="1083" t="s">
        <v>390</v>
      </c>
      <c r="I5" s="1286"/>
      <c r="J5" s="1287" t="s">
        <v>391</v>
      </c>
      <c r="K5" s="1287" t="s">
        <v>261</v>
      </c>
      <c r="L5" s="1287" t="s">
        <v>392</v>
      </c>
      <c r="M5" s="1225" t="s">
        <v>393</v>
      </c>
      <c r="N5" s="164"/>
      <c r="O5" s="165"/>
      <c r="P5" s="165"/>
    </row>
    <row r="6" spans="1:28" ht="25.5" customHeight="1">
      <c r="A6" s="1290"/>
      <c r="B6" s="1292"/>
      <c r="C6" s="1288"/>
      <c r="D6" s="167" t="s">
        <v>394</v>
      </c>
      <c r="E6" s="167" t="s">
        <v>395</v>
      </c>
      <c r="F6" s="168" t="s">
        <v>396</v>
      </c>
      <c r="G6" s="168" t="s">
        <v>397</v>
      </c>
      <c r="H6" s="168" t="s">
        <v>398</v>
      </c>
      <c r="I6" s="168" t="s">
        <v>399</v>
      </c>
      <c r="J6" s="1288"/>
      <c r="K6" s="1288"/>
      <c r="L6" s="1288"/>
      <c r="M6" s="1226"/>
      <c r="N6" s="169"/>
      <c r="O6" s="165"/>
      <c r="P6" s="165"/>
    </row>
    <row r="7" spans="1:28" s="170" customFormat="1" ht="12.6" customHeight="1">
      <c r="A7" s="170" t="s">
        <v>241</v>
      </c>
      <c r="B7" s="171">
        <v>168709</v>
      </c>
      <c r="C7" s="171">
        <v>125588</v>
      </c>
      <c r="D7" s="171">
        <v>104555</v>
      </c>
      <c r="E7" s="171">
        <v>8562</v>
      </c>
      <c r="F7" s="171">
        <v>2369</v>
      </c>
      <c r="G7" s="171">
        <v>4248</v>
      </c>
      <c r="H7" s="171">
        <v>3025</v>
      </c>
      <c r="I7" s="171">
        <v>2315</v>
      </c>
      <c r="J7" s="171">
        <v>514</v>
      </c>
      <c r="K7" s="171">
        <v>43121</v>
      </c>
      <c r="L7" s="171">
        <v>15975</v>
      </c>
      <c r="M7" s="171">
        <v>27146</v>
      </c>
      <c r="N7" s="172"/>
      <c r="O7" s="173"/>
      <c r="P7" s="173"/>
      <c r="Q7" s="172"/>
      <c r="R7" s="172"/>
      <c r="S7" s="172"/>
      <c r="T7" s="172"/>
      <c r="U7" s="172"/>
      <c r="V7" s="172"/>
      <c r="W7" s="172"/>
      <c r="X7" s="172"/>
      <c r="Y7" s="172"/>
      <c r="Z7" s="172"/>
      <c r="AA7" s="172"/>
      <c r="AB7" s="172"/>
    </row>
    <row r="8" spans="1:28" s="170" customFormat="1" ht="12.6" customHeight="1">
      <c r="A8" s="174" t="s">
        <v>301</v>
      </c>
      <c r="B8" s="171">
        <v>137384</v>
      </c>
      <c r="C8" s="171">
        <v>118489</v>
      </c>
      <c r="D8" s="171">
        <v>98416</v>
      </c>
      <c r="E8" s="171">
        <v>8287</v>
      </c>
      <c r="F8" s="171">
        <v>1911</v>
      </c>
      <c r="G8" s="171">
        <v>4090</v>
      </c>
      <c r="H8" s="171">
        <v>3022</v>
      </c>
      <c r="I8" s="171">
        <v>2254</v>
      </c>
      <c r="J8" s="171">
        <v>509</v>
      </c>
      <c r="K8" s="171">
        <v>18895</v>
      </c>
      <c r="L8" s="171">
        <v>7920</v>
      </c>
      <c r="M8" s="171">
        <v>10975</v>
      </c>
      <c r="N8" s="172"/>
      <c r="O8" s="173"/>
      <c r="P8" s="173"/>
      <c r="Q8" s="172"/>
      <c r="R8" s="172"/>
      <c r="S8" s="172"/>
      <c r="T8" s="172"/>
      <c r="U8" s="172"/>
      <c r="V8" s="172"/>
      <c r="W8" s="172"/>
      <c r="X8" s="172"/>
      <c r="Y8" s="172"/>
      <c r="Z8" s="172"/>
      <c r="AA8" s="172"/>
      <c r="AB8" s="172"/>
    </row>
    <row r="9" spans="1:28" s="177" customFormat="1" ht="12.6" customHeight="1">
      <c r="A9" s="175" t="s">
        <v>302</v>
      </c>
      <c r="B9" s="176">
        <v>34390</v>
      </c>
      <c r="C9" s="74">
        <v>27959</v>
      </c>
      <c r="D9" s="74">
        <v>24478</v>
      </c>
      <c r="E9" s="74">
        <v>2689</v>
      </c>
      <c r="F9" s="74">
        <v>224</v>
      </c>
      <c r="G9" s="74">
        <v>279</v>
      </c>
      <c r="H9" s="74">
        <v>212</v>
      </c>
      <c r="I9" s="74">
        <v>60</v>
      </c>
      <c r="J9" s="74">
        <v>17</v>
      </c>
      <c r="K9" s="74">
        <v>6431</v>
      </c>
      <c r="L9" s="74">
        <v>1931</v>
      </c>
      <c r="M9" s="74">
        <v>4500</v>
      </c>
      <c r="N9" s="172"/>
      <c r="O9" s="173"/>
      <c r="P9" s="173"/>
      <c r="Q9" s="172"/>
      <c r="R9" s="172"/>
      <c r="S9" s="172"/>
      <c r="T9" s="172"/>
      <c r="U9" s="172"/>
      <c r="V9" s="172"/>
      <c r="W9" s="172"/>
      <c r="X9" s="172"/>
      <c r="Y9" s="172"/>
      <c r="Z9" s="172"/>
      <c r="AA9" s="172"/>
      <c r="AB9" s="172"/>
    </row>
    <row r="10" spans="1:28" s="177" customFormat="1" ht="12.6" customHeight="1">
      <c r="A10" s="175" t="s">
        <v>303</v>
      </c>
      <c r="B10" s="176">
        <v>0</v>
      </c>
      <c r="C10" s="176">
        <v>0</v>
      </c>
      <c r="D10" s="176">
        <v>0</v>
      </c>
      <c r="E10" s="176">
        <v>0</v>
      </c>
      <c r="F10" s="176">
        <v>0</v>
      </c>
      <c r="G10" s="176">
        <v>0</v>
      </c>
      <c r="H10" s="176">
        <v>0</v>
      </c>
      <c r="I10" s="176">
        <v>0</v>
      </c>
      <c r="J10" s="176">
        <v>0</v>
      </c>
      <c r="K10" s="176">
        <v>0</v>
      </c>
      <c r="L10" s="176">
        <v>0</v>
      </c>
      <c r="M10" s="176">
        <v>0</v>
      </c>
      <c r="N10" s="172"/>
      <c r="O10" s="173"/>
      <c r="P10" s="173"/>
      <c r="Q10" s="172"/>
      <c r="R10" s="172"/>
      <c r="S10" s="172"/>
      <c r="T10" s="172"/>
      <c r="U10" s="172"/>
      <c r="V10" s="172"/>
      <c r="W10" s="172"/>
      <c r="X10" s="172"/>
      <c r="Y10" s="172"/>
      <c r="Z10" s="172"/>
      <c r="AA10" s="172"/>
      <c r="AB10" s="172"/>
    </row>
    <row r="11" spans="1:28" s="177" customFormat="1" ht="12.6" customHeight="1">
      <c r="A11" s="175" t="s">
        <v>304</v>
      </c>
      <c r="B11" s="176">
        <v>81413</v>
      </c>
      <c r="C11" s="74">
        <v>70574</v>
      </c>
      <c r="D11" s="74">
        <v>54467</v>
      </c>
      <c r="E11" s="74">
        <v>5196</v>
      </c>
      <c r="F11" s="74">
        <v>1662</v>
      </c>
      <c r="G11" s="74">
        <v>3800</v>
      </c>
      <c r="H11" s="74">
        <v>2790</v>
      </c>
      <c r="I11" s="74">
        <v>2170</v>
      </c>
      <c r="J11" s="74">
        <v>489</v>
      </c>
      <c r="K11" s="74">
        <v>10839</v>
      </c>
      <c r="L11" s="74">
        <v>5966</v>
      </c>
      <c r="M11" s="74">
        <v>4873</v>
      </c>
      <c r="N11" s="172"/>
      <c r="O11" s="173"/>
      <c r="P11" s="173"/>
      <c r="Q11" s="172"/>
      <c r="R11" s="172"/>
      <c r="S11" s="172"/>
      <c r="T11" s="172"/>
      <c r="U11" s="172"/>
      <c r="V11" s="172"/>
      <c r="W11" s="172"/>
      <c r="X11" s="172"/>
      <c r="Y11" s="172"/>
      <c r="Z11" s="172"/>
      <c r="AA11" s="172"/>
      <c r="AB11" s="172"/>
    </row>
    <row r="12" spans="1:28" s="177" customFormat="1" ht="12.6" customHeight="1">
      <c r="A12" s="175" t="s">
        <v>305</v>
      </c>
      <c r="B12" s="176">
        <v>0</v>
      </c>
      <c r="C12" s="176">
        <v>0</v>
      </c>
      <c r="D12" s="176">
        <v>0</v>
      </c>
      <c r="E12" s="176">
        <v>0</v>
      </c>
      <c r="F12" s="176">
        <v>0</v>
      </c>
      <c r="G12" s="176">
        <v>0</v>
      </c>
      <c r="H12" s="176">
        <v>0</v>
      </c>
      <c r="I12" s="176">
        <v>0</v>
      </c>
      <c r="J12" s="176">
        <v>0</v>
      </c>
      <c r="K12" s="176">
        <v>0</v>
      </c>
      <c r="L12" s="176">
        <v>0</v>
      </c>
      <c r="M12" s="176">
        <v>0</v>
      </c>
      <c r="N12" s="172"/>
      <c r="O12" s="173"/>
      <c r="P12" s="173"/>
      <c r="Q12" s="172"/>
      <c r="R12" s="172"/>
      <c r="S12" s="172"/>
      <c r="T12" s="172"/>
      <c r="U12" s="172"/>
      <c r="V12" s="172"/>
      <c r="W12" s="172"/>
      <c r="X12" s="172"/>
      <c r="Y12" s="172"/>
      <c r="Z12" s="172"/>
      <c r="AA12" s="172"/>
      <c r="AB12" s="172"/>
    </row>
    <row r="13" spans="1:28" s="177" customFormat="1" ht="12.6" customHeight="1">
      <c r="A13" s="175" t="s">
        <v>306</v>
      </c>
      <c r="B13" s="176">
        <v>21581</v>
      </c>
      <c r="C13" s="74">
        <v>19956</v>
      </c>
      <c r="D13" s="74">
        <v>19471</v>
      </c>
      <c r="E13" s="74">
        <v>402</v>
      </c>
      <c r="F13" s="74">
        <v>25</v>
      </c>
      <c r="G13" s="74">
        <v>11</v>
      </c>
      <c r="H13" s="74">
        <v>20</v>
      </c>
      <c r="I13" s="74">
        <v>24</v>
      </c>
      <c r="J13" s="74">
        <v>3</v>
      </c>
      <c r="K13" s="74">
        <v>1625</v>
      </c>
      <c r="L13" s="74">
        <v>23</v>
      </c>
      <c r="M13" s="74">
        <v>1602</v>
      </c>
      <c r="N13" s="172"/>
      <c r="O13" s="173"/>
      <c r="P13" s="173"/>
      <c r="Q13" s="172"/>
      <c r="R13" s="172"/>
      <c r="S13" s="172"/>
      <c r="T13" s="172"/>
      <c r="U13" s="172"/>
      <c r="V13" s="172"/>
      <c r="W13" s="172"/>
      <c r="X13" s="172"/>
      <c r="Y13" s="172"/>
      <c r="Z13" s="172"/>
      <c r="AA13" s="172"/>
      <c r="AB13" s="172"/>
    </row>
    <row r="14" spans="1:28" s="170" customFormat="1" ht="12.6" customHeight="1">
      <c r="A14" s="174" t="s">
        <v>400</v>
      </c>
      <c r="B14" s="171">
        <v>18424</v>
      </c>
      <c r="C14" s="171">
        <v>1676</v>
      </c>
      <c r="D14" s="171">
        <v>995</v>
      </c>
      <c r="E14" s="171">
        <v>43</v>
      </c>
      <c r="F14" s="171">
        <v>456</v>
      </c>
      <c r="G14" s="171">
        <v>123</v>
      </c>
      <c r="H14" s="171">
        <v>1</v>
      </c>
      <c r="I14" s="171">
        <v>53</v>
      </c>
      <c r="J14" s="171">
        <v>5</v>
      </c>
      <c r="K14" s="171">
        <v>16748</v>
      </c>
      <c r="L14" s="171">
        <v>3497</v>
      </c>
      <c r="M14" s="171">
        <v>13251</v>
      </c>
      <c r="N14" s="172"/>
      <c r="O14" s="173"/>
      <c r="P14" s="173"/>
      <c r="Q14" s="172"/>
      <c r="R14" s="172"/>
      <c r="S14" s="172"/>
      <c r="T14" s="172"/>
      <c r="U14" s="172"/>
      <c r="V14" s="172"/>
      <c r="W14" s="172"/>
      <c r="X14" s="172"/>
      <c r="Y14" s="172"/>
      <c r="Z14" s="172"/>
      <c r="AA14" s="172"/>
      <c r="AB14" s="172"/>
    </row>
    <row r="15" spans="1:28" ht="12.6" customHeight="1">
      <c r="A15" s="174" t="s">
        <v>401</v>
      </c>
      <c r="B15" s="171">
        <v>12901</v>
      </c>
      <c r="C15" s="171">
        <v>5423</v>
      </c>
      <c r="D15" s="171">
        <v>5144</v>
      </c>
      <c r="E15" s="171">
        <v>232</v>
      </c>
      <c r="F15" s="171">
        <v>2</v>
      </c>
      <c r="G15" s="171">
        <v>35</v>
      </c>
      <c r="H15" s="171">
        <v>2</v>
      </c>
      <c r="I15" s="171">
        <v>8</v>
      </c>
      <c r="J15" s="171">
        <v>0</v>
      </c>
      <c r="K15" s="171">
        <v>7478</v>
      </c>
      <c r="L15" s="171">
        <v>4558</v>
      </c>
      <c r="M15" s="171">
        <v>2920</v>
      </c>
      <c r="N15" s="172"/>
      <c r="O15" s="173"/>
      <c r="P15" s="173"/>
      <c r="Q15" s="172"/>
      <c r="R15" s="172"/>
      <c r="S15" s="172"/>
      <c r="T15" s="172"/>
      <c r="U15" s="172"/>
      <c r="V15" s="172"/>
      <c r="W15" s="172"/>
      <c r="X15" s="172"/>
      <c r="Y15" s="172"/>
      <c r="Z15" s="172"/>
      <c r="AA15" s="172"/>
      <c r="AB15" s="172"/>
    </row>
    <row r="16" spans="1:28" ht="13.5" customHeight="1">
      <c r="A16" s="1289"/>
      <c r="B16" s="1287" t="s">
        <v>261</v>
      </c>
      <c r="C16" s="1083" t="s">
        <v>402</v>
      </c>
      <c r="D16" s="1084"/>
      <c r="E16" s="1084"/>
      <c r="F16" s="1084"/>
      <c r="G16" s="1084"/>
      <c r="H16" s="1084"/>
      <c r="I16" s="1084"/>
      <c r="J16" s="1286"/>
      <c r="K16" s="1083" t="s">
        <v>403</v>
      </c>
      <c r="L16" s="1084"/>
      <c r="M16" s="1286"/>
      <c r="N16" s="164"/>
    </row>
    <row r="17" spans="1:22" ht="13.5" customHeight="1">
      <c r="A17" s="1289"/>
      <c r="B17" s="1291"/>
      <c r="C17" s="1287" t="s">
        <v>261</v>
      </c>
      <c r="D17" s="1083" t="s">
        <v>404</v>
      </c>
      <c r="E17" s="1286"/>
      <c r="F17" s="1083" t="s">
        <v>405</v>
      </c>
      <c r="G17" s="1286"/>
      <c r="H17" s="1083" t="s">
        <v>406</v>
      </c>
      <c r="I17" s="1286"/>
      <c r="J17" s="1287" t="s">
        <v>407</v>
      </c>
      <c r="K17" s="1287" t="s">
        <v>261</v>
      </c>
      <c r="L17" s="1287" t="s">
        <v>408</v>
      </c>
      <c r="M17" s="1225" t="s">
        <v>409</v>
      </c>
      <c r="N17" s="164"/>
    </row>
    <row r="18" spans="1:22" ht="25.5">
      <c r="A18" s="1289"/>
      <c r="B18" s="1292"/>
      <c r="C18" s="1288"/>
      <c r="D18" s="167" t="s">
        <v>410</v>
      </c>
      <c r="E18" s="168" t="s">
        <v>411</v>
      </c>
      <c r="F18" s="168" t="s">
        <v>412</v>
      </c>
      <c r="G18" s="168" t="s">
        <v>413</v>
      </c>
      <c r="H18" s="168" t="s">
        <v>398</v>
      </c>
      <c r="I18" s="168" t="s">
        <v>411</v>
      </c>
      <c r="J18" s="1288"/>
      <c r="K18" s="1288"/>
      <c r="L18" s="1288"/>
      <c r="M18" s="1226"/>
    </row>
    <row r="19" spans="1:22" ht="9.6" customHeight="1">
      <c r="A19" s="1285" t="s">
        <v>7</v>
      </c>
      <c r="B19" s="1285"/>
      <c r="C19" s="1285"/>
      <c r="D19" s="1285"/>
      <c r="E19" s="1285"/>
      <c r="F19" s="1285"/>
      <c r="G19" s="1285"/>
      <c r="H19" s="1285"/>
      <c r="I19" s="1285"/>
      <c r="J19" s="1285"/>
      <c r="K19" s="1285"/>
      <c r="L19" s="1285"/>
      <c r="M19" s="1285"/>
    </row>
    <row r="20" spans="1:22" ht="9.6" customHeight="1">
      <c r="A20" s="178" t="s">
        <v>414</v>
      </c>
      <c r="B20" s="179"/>
      <c r="C20" s="179"/>
      <c r="D20" s="179"/>
      <c r="E20" s="179"/>
      <c r="F20" s="179"/>
      <c r="G20" s="180"/>
      <c r="H20" s="180"/>
      <c r="I20" s="181"/>
      <c r="J20" s="181"/>
      <c r="K20" s="181"/>
      <c r="L20" s="181"/>
      <c r="M20" s="181"/>
      <c r="N20" s="182"/>
      <c r="O20" s="182"/>
      <c r="P20" s="182"/>
      <c r="Q20" s="183"/>
      <c r="R20" s="183"/>
      <c r="S20" s="183"/>
      <c r="T20" s="49"/>
      <c r="U20" s="177"/>
      <c r="V20" s="184"/>
    </row>
    <row r="21" spans="1:22" ht="9.6" customHeight="1">
      <c r="A21" s="178" t="s">
        <v>415</v>
      </c>
      <c r="B21" s="179"/>
      <c r="C21" s="179"/>
      <c r="D21" s="179"/>
      <c r="E21" s="179"/>
      <c r="F21" s="179"/>
      <c r="G21" s="180"/>
      <c r="H21" s="180"/>
      <c r="I21" s="181"/>
      <c r="J21" s="181"/>
      <c r="K21" s="181"/>
      <c r="L21" s="181"/>
      <c r="M21" s="181"/>
      <c r="N21" s="185"/>
      <c r="O21" s="185"/>
      <c r="P21" s="185"/>
      <c r="Q21" s="185"/>
      <c r="R21" s="185"/>
      <c r="S21" s="185"/>
      <c r="T21" s="49"/>
      <c r="U21" s="177"/>
      <c r="V21" s="184"/>
    </row>
    <row r="22" spans="1:22" ht="9.6" customHeight="1">
      <c r="A22" s="1206" t="s">
        <v>416</v>
      </c>
      <c r="B22" s="1206"/>
      <c r="C22" s="1206"/>
      <c r="D22" s="1206"/>
      <c r="E22" s="1206"/>
      <c r="F22" s="1206"/>
      <c r="G22" s="1206"/>
      <c r="H22" s="1206"/>
      <c r="I22" s="1206"/>
      <c r="J22" s="1206"/>
      <c r="K22" s="1206"/>
      <c r="L22" s="1206"/>
      <c r="M22" s="1206"/>
      <c r="N22" s="186"/>
      <c r="O22" s="186"/>
      <c r="P22" s="186"/>
      <c r="Q22" s="186"/>
      <c r="R22" s="186"/>
      <c r="S22" s="186"/>
      <c r="U22" s="177"/>
      <c r="V22" s="184"/>
    </row>
    <row r="23" spans="1:22" ht="9.6" customHeight="1">
      <c r="A23" s="1206" t="s">
        <v>417</v>
      </c>
      <c r="B23" s="1206"/>
      <c r="C23" s="1206"/>
      <c r="D23" s="1206"/>
      <c r="E23" s="1206"/>
      <c r="F23" s="1206"/>
      <c r="G23" s="1206"/>
      <c r="H23" s="1206"/>
      <c r="I23" s="1206"/>
      <c r="J23" s="1206"/>
      <c r="K23" s="1206"/>
      <c r="L23" s="1206"/>
      <c r="M23" s="1206"/>
      <c r="U23" s="170"/>
      <c r="V23" s="187"/>
    </row>
    <row r="24" spans="1:22">
      <c r="B24" s="188"/>
      <c r="C24" s="188"/>
      <c r="D24" s="188"/>
      <c r="E24" s="188"/>
      <c r="F24" s="188"/>
      <c r="G24" s="188"/>
      <c r="H24" s="188"/>
      <c r="I24" s="188"/>
      <c r="J24" s="188"/>
      <c r="K24" s="188"/>
      <c r="L24" s="188"/>
      <c r="M24" s="188"/>
      <c r="N24" s="188"/>
      <c r="O24" s="188"/>
      <c r="P24" s="188"/>
      <c r="Q24" s="188"/>
      <c r="R24" s="188"/>
      <c r="S24" s="188"/>
    </row>
    <row r="25" spans="1:22">
      <c r="B25" s="188"/>
      <c r="C25" s="188"/>
      <c r="D25" s="188"/>
      <c r="E25" s="188"/>
      <c r="F25" s="188"/>
      <c r="G25" s="188"/>
      <c r="H25" s="188"/>
      <c r="I25" s="188"/>
      <c r="J25" s="188"/>
      <c r="K25" s="188"/>
      <c r="L25" s="188"/>
      <c r="M25" s="188"/>
      <c r="N25" s="188"/>
      <c r="O25" s="188"/>
      <c r="P25" s="188"/>
      <c r="Q25" s="188"/>
      <c r="R25" s="188"/>
      <c r="S25" s="188"/>
    </row>
    <row r="26" spans="1:22">
      <c r="B26" s="188"/>
      <c r="C26" s="188"/>
      <c r="D26" s="188"/>
      <c r="E26" s="188"/>
      <c r="F26" s="188"/>
      <c r="G26" s="188"/>
      <c r="H26" s="188"/>
      <c r="I26" s="188"/>
      <c r="J26" s="188"/>
      <c r="K26" s="188"/>
      <c r="L26" s="188"/>
      <c r="M26" s="188"/>
    </row>
    <row r="27" spans="1:22">
      <c r="B27" s="188"/>
      <c r="C27" s="188"/>
      <c r="D27" s="188"/>
      <c r="E27" s="188"/>
      <c r="F27" s="188"/>
      <c r="G27" s="188"/>
      <c r="H27" s="188"/>
      <c r="I27" s="188"/>
      <c r="J27" s="188"/>
      <c r="K27" s="188"/>
      <c r="L27" s="188"/>
      <c r="M27" s="188"/>
    </row>
  </sheetData>
  <mergeCells count="29">
    <mergeCell ref="A1:M1"/>
    <mergeCell ref="A2:M2"/>
    <mergeCell ref="A4:A6"/>
    <mergeCell ref="B4:B6"/>
    <mergeCell ref="C4:J4"/>
    <mergeCell ref="K4:M4"/>
    <mergeCell ref="C5:C6"/>
    <mergeCell ref="D5:E5"/>
    <mergeCell ref="F5:G5"/>
    <mergeCell ref="H5:I5"/>
    <mergeCell ref="J5:J6"/>
    <mergeCell ref="K5:K6"/>
    <mergeCell ref="L5:L6"/>
    <mergeCell ref="M5:M6"/>
    <mergeCell ref="A19:M19"/>
    <mergeCell ref="A22:M22"/>
    <mergeCell ref="A23:M23"/>
    <mergeCell ref="F17:G17"/>
    <mergeCell ref="H17:I17"/>
    <mergeCell ref="J17:J18"/>
    <mergeCell ref="K17:K18"/>
    <mergeCell ref="L17:L18"/>
    <mergeCell ref="M17:M18"/>
    <mergeCell ref="A16:A18"/>
    <mergeCell ref="B16:B18"/>
    <mergeCell ref="C16:J16"/>
    <mergeCell ref="K16:M16"/>
    <mergeCell ref="C17:C18"/>
    <mergeCell ref="D17:E17"/>
  </mergeCells>
  <conditionalFormatting sqref="C20:C21">
    <cfRule type="cellIs" dxfId="52" priority="1" operator="between">
      <formula>0.000000001</formula>
      <formula>0.4999999</formula>
    </cfRule>
  </conditionalFormatting>
  <printOptions horizontalCentered="1"/>
  <pageMargins left="0.39370078740157483" right="0.39370078740157483" top="0.39370078740157483" bottom="0.39370078740157483" header="0" footer="0"/>
  <pageSetup paperSize="9" fitToHeight="5" orientation="portrait" horizontalDpi="300" verticalDpi="300" r:id="rId1"/>
  <headerFooter alignWithMargins="0"/>
</worksheet>
</file>

<file path=xl/worksheets/sheet21.xml><?xml version="1.0" encoding="utf-8"?>
<worksheet xmlns="http://schemas.openxmlformats.org/spreadsheetml/2006/main" xmlns:r="http://schemas.openxmlformats.org/officeDocument/2006/relationships">
  <sheetPr codeName="Sheet12"/>
  <dimension ref="A1:N56"/>
  <sheetViews>
    <sheetView workbookViewId="0">
      <selection activeCell="I33" sqref="I33"/>
    </sheetView>
  </sheetViews>
  <sheetFormatPr defaultRowHeight="12.75"/>
  <cols>
    <col min="1" max="1" width="19.85546875" style="1" customWidth="1"/>
    <col min="2" max="6" width="11.140625" style="1" customWidth="1"/>
    <col min="7" max="7" width="16.85546875" style="1" customWidth="1"/>
    <col min="8" max="8" width="10.7109375" style="1" customWidth="1"/>
    <col min="9" max="9" width="20.28515625" style="1" customWidth="1"/>
    <col min="10" max="10" width="9.140625" style="1"/>
    <col min="11" max="11" width="5.7109375" style="1" customWidth="1"/>
    <col min="12" max="16384" width="9.140625" style="1"/>
  </cols>
  <sheetData>
    <row r="1" spans="1:14" s="228" customFormat="1" ht="30" customHeight="1">
      <c r="A1" s="1298" t="s">
        <v>441</v>
      </c>
      <c r="B1" s="1298"/>
      <c r="C1" s="1298"/>
      <c r="D1" s="1298"/>
      <c r="E1" s="1298"/>
      <c r="F1" s="1298"/>
      <c r="G1" s="1298"/>
      <c r="H1" s="229"/>
    </row>
    <row r="2" spans="1:14" s="228" customFormat="1" ht="30" customHeight="1">
      <c r="A2" s="1298" t="s">
        <v>440</v>
      </c>
      <c r="B2" s="1298"/>
      <c r="C2" s="1298"/>
      <c r="D2" s="1298"/>
      <c r="E2" s="1298"/>
      <c r="F2" s="1298"/>
      <c r="G2" s="1298"/>
      <c r="H2" s="229"/>
      <c r="I2" s="218"/>
      <c r="J2" s="218"/>
    </row>
    <row r="3" spans="1:14" ht="13.5" customHeight="1">
      <c r="A3" s="1299"/>
      <c r="B3" s="1293" t="s">
        <v>261</v>
      </c>
      <c r="C3" s="1293" t="s">
        <v>439</v>
      </c>
      <c r="D3" s="1295" t="s">
        <v>438</v>
      </c>
      <c r="E3" s="1296"/>
      <c r="F3" s="1297"/>
      <c r="G3" s="203"/>
      <c r="H3" s="198"/>
      <c r="I3" s="221"/>
      <c r="J3" s="221"/>
      <c r="K3" s="227"/>
      <c r="L3" s="227"/>
    </row>
    <row r="4" spans="1:14" ht="13.5" customHeight="1">
      <c r="A4" s="1300"/>
      <c r="B4" s="1294"/>
      <c r="C4" s="1294"/>
      <c r="D4" s="202" t="s">
        <v>261</v>
      </c>
      <c r="E4" s="202" t="s">
        <v>422</v>
      </c>
      <c r="F4" s="202" t="s">
        <v>421</v>
      </c>
      <c r="G4" s="201"/>
      <c r="H4" s="198"/>
      <c r="I4" s="221"/>
      <c r="J4" s="221"/>
      <c r="K4" s="206"/>
      <c r="L4" s="221"/>
    </row>
    <row r="5" spans="1:14" s="218" customFormat="1" ht="12.75" customHeight="1">
      <c r="A5" s="216" t="s">
        <v>241</v>
      </c>
      <c r="B5" s="226"/>
      <c r="G5" s="214" t="s">
        <v>241</v>
      </c>
      <c r="H5" s="214"/>
    </row>
    <row r="6" spans="1:14" s="218" customFormat="1" ht="12.75" customHeight="1">
      <c r="A6" s="216" t="s">
        <v>437</v>
      </c>
      <c r="B6" s="215">
        <v>168709</v>
      </c>
      <c r="C6" s="215">
        <v>125588</v>
      </c>
      <c r="D6" s="215">
        <v>43121</v>
      </c>
      <c r="E6" s="215">
        <v>15975</v>
      </c>
      <c r="F6" s="215">
        <v>27146</v>
      </c>
      <c r="G6" s="225" t="s">
        <v>436</v>
      </c>
      <c r="H6" s="214"/>
      <c r="I6" s="221"/>
      <c r="J6" s="221"/>
      <c r="K6" s="206"/>
      <c r="L6" s="205"/>
    </row>
    <row r="7" spans="1:14" s="218" customFormat="1" ht="12.75" customHeight="1">
      <c r="A7" s="216"/>
      <c r="B7" s="209"/>
      <c r="C7" s="209"/>
      <c r="D7" s="209"/>
      <c r="E7" s="209"/>
      <c r="F7" s="209"/>
      <c r="G7" s="214"/>
      <c r="H7" s="214"/>
      <c r="K7" s="206"/>
      <c r="L7" s="205"/>
    </row>
    <row r="8" spans="1:14" s="218" customFormat="1" ht="12.75" customHeight="1">
      <c r="A8" s="216" t="s">
        <v>435</v>
      </c>
      <c r="B8" s="215">
        <v>39597372</v>
      </c>
      <c r="C8" s="215">
        <v>32342786</v>
      </c>
      <c r="D8" s="215">
        <v>7254586</v>
      </c>
      <c r="E8" s="215">
        <v>4157389</v>
      </c>
      <c r="F8" s="215">
        <v>3097197</v>
      </c>
      <c r="G8" s="214" t="s">
        <v>434</v>
      </c>
      <c r="H8" s="214"/>
      <c r="I8" s="221"/>
      <c r="J8" s="221"/>
      <c r="K8" s="206"/>
      <c r="L8" s="205"/>
    </row>
    <row r="9" spans="1:14" s="218" customFormat="1" ht="12.75" customHeight="1">
      <c r="A9" s="212" t="s">
        <v>338</v>
      </c>
      <c r="B9" s="209">
        <v>19622843</v>
      </c>
      <c r="C9" s="209">
        <v>16063098</v>
      </c>
      <c r="D9" s="209">
        <v>3559745</v>
      </c>
      <c r="E9" s="209">
        <v>2044072</v>
      </c>
      <c r="F9" s="209">
        <v>1515673</v>
      </c>
      <c r="G9" s="207" t="s">
        <v>371</v>
      </c>
      <c r="H9" s="214"/>
      <c r="K9" s="206"/>
      <c r="L9" s="205"/>
    </row>
    <row r="10" spans="1:14" s="218" customFormat="1" ht="12.75" customHeight="1">
      <c r="A10" s="212" t="s">
        <v>339</v>
      </c>
      <c r="B10" s="209">
        <v>19657332</v>
      </c>
      <c r="C10" s="209">
        <v>16106651</v>
      </c>
      <c r="D10" s="209">
        <v>3550681</v>
      </c>
      <c r="E10" s="209">
        <v>2040357</v>
      </c>
      <c r="F10" s="209">
        <v>1510324</v>
      </c>
      <c r="G10" s="207" t="s">
        <v>372</v>
      </c>
      <c r="H10" s="214"/>
      <c r="K10" s="206"/>
      <c r="L10" s="205"/>
      <c r="M10" s="204"/>
    </row>
    <row r="11" spans="1:14" s="218" customFormat="1" ht="12.75" customHeight="1">
      <c r="A11" s="212" t="s">
        <v>433</v>
      </c>
      <c r="B11" s="209">
        <v>317197</v>
      </c>
      <c r="C11" s="209">
        <v>173037</v>
      </c>
      <c r="D11" s="209">
        <v>144160</v>
      </c>
      <c r="E11" s="209">
        <v>72960</v>
      </c>
      <c r="F11" s="209">
        <v>71200</v>
      </c>
      <c r="G11" s="207" t="s">
        <v>432</v>
      </c>
      <c r="H11" s="207"/>
      <c r="K11" s="221"/>
      <c r="L11" s="205"/>
      <c r="M11" s="204"/>
    </row>
    <row r="12" spans="1:14" s="218" customFormat="1" ht="12.75" customHeight="1">
      <c r="A12" s="212"/>
      <c r="B12" s="209"/>
      <c r="C12" s="209"/>
      <c r="D12" s="209"/>
      <c r="E12" s="209"/>
      <c r="F12" s="209"/>
      <c r="G12" s="207"/>
      <c r="H12" s="204"/>
      <c r="K12" s="221"/>
      <c r="L12" s="205"/>
      <c r="M12" s="204"/>
      <c r="N12" s="204"/>
    </row>
    <row r="13" spans="1:14" s="218" customFormat="1" ht="12.75" customHeight="1">
      <c r="A13" s="216" t="s">
        <v>431</v>
      </c>
      <c r="B13" s="215">
        <v>133241</v>
      </c>
      <c r="C13" s="215">
        <v>112884</v>
      </c>
      <c r="D13" s="215">
        <v>20358</v>
      </c>
      <c r="E13" s="215">
        <v>14379</v>
      </c>
      <c r="F13" s="215">
        <v>5978</v>
      </c>
      <c r="G13" s="214" t="s">
        <v>430</v>
      </c>
      <c r="H13" s="204"/>
      <c r="J13" s="204"/>
      <c r="K13" s="221"/>
      <c r="L13" s="205"/>
      <c r="M13" s="204"/>
      <c r="N13" s="204"/>
    </row>
    <row r="14" spans="1:14" s="218" customFormat="1" ht="12.75" customHeight="1">
      <c r="A14" s="212" t="s">
        <v>429</v>
      </c>
      <c r="B14" s="209">
        <v>70338</v>
      </c>
      <c r="C14" s="209">
        <v>60276</v>
      </c>
      <c r="D14" s="209">
        <v>10063</v>
      </c>
      <c r="E14" s="209">
        <v>7227</v>
      </c>
      <c r="F14" s="209">
        <v>2836</v>
      </c>
      <c r="G14" s="207" t="s">
        <v>373</v>
      </c>
      <c r="H14" s="204"/>
      <c r="J14" s="204"/>
      <c r="K14" s="221"/>
      <c r="L14" s="205"/>
      <c r="M14" s="204"/>
      <c r="N14" s="204"/>
    </row>
    <row r="15" spans="1:14" s="218" customFormat="1" ht="12.75" customHeight="1">
      <c r="A15" s="212" t="s">
        <v>428</v>
      </c>
      <c r="B15" s="209">
        <v>62903</v>
      </c>
      <c r="C15" s="209">
        <v>52608</v>
      </c>
      <c r="D15" s="209">
        <v>10295</v>
      </c>
      <c r="E15" s="209">
        <v>7152</v>
      </c>
      <c r="F15" s="209">
        <v>3143</v>
      </c>
      <c r="G15" s="207" t="s">
        <v>374</v>
      </c>
      <c r="H15" s="204"/>
      <c r="J15" s="204"/>
      <c r="K15" s="221"/>
      <c r="L15" s="205"/>
      <c r="M15" s="204"/>
      <c r="N15" s="204"/>
    </row>
    <row r="16" spans="1:14" s="218" customFormat="1" ht="12.75" customHeight="1">
      <c r="A16" s="212"/>
      <c r="B16" s="209"/>
      <c r="C16" s="209"/>
      <c r="D16" s="209"/>
      <c r="E16" s="209"/>
      <c r="F16" s="209"/>
      <c r="G16" s="207"/>
      <c r="H16" s="204"/>
      <c r="K16" s="221"/>
      <c r="L16" s="205"/>
      <c r="N16" s="204"/>
    </row>
    <row r="17" spans="1:14" s="218" customFormat="1" ht="12.75" customHeight="1">
      <c r="A17" s="216" t="s">
        <v>427</v>
      </c>
      <c r="B17" s="215">
        <v>14049</v>
      </c>
      <c r="C17" s="215">
        <v>6245</v>
      </c>
      <c r="D17" s="215">
        <v>7804</v>
      </c>
      <c r="E17" s="215">
        <v>6281</v>
      </c>
      <c r="F17" s="215">
        <v>1523</v>
      </c>
      <c r="G17" s="214" t="s">
        <v>426</v>
      </c>
      <c r="H17" s="204"/>
      <c r="K17" s="221"/>
      <c r="L17" s="205"/>
      <c r="N17" s="204"/>
    </row>
    <row r="18" spans="1:14" s="218" customFormat="1" ht="12.75" customHeight="1">
      <c r="A18" s="212" t="s">
        <v>425</v>
      </c>
      <c r="B18" s="209">
        <v>7397</v>
      </c>
      <c r="C18" s="209">
        <v>3432</v>
      </c>
      <c r="D18" s="209">
        <v>3965</v>
      </c>
      <c r="E18" s="209">
        <v>3197</v>
      </c>
      <c r="F18" s="209">
        <v>768</v>
      </c>
      <c r="G18" s="207" t="s">
        <v>373</v>
      </c>
      <c r="H18" s="207"/>
      <c r="K18" s="221"/>
      <c r="L18" s="205"/>
    </row>
    <row r="19" spans="1:14" s="218" customFormat="1" ht="12.75" customHeight="1">
      <c r="A19" s="212" t="s">
        <v>424</v>
      </c>
      <c r="B19" s="209">
        <v>6652</v>
      </c>
      <c r="C19" s="209">
        <v>2813</v>
      </c>
      <c r="D19" s="209">
        <v>3839</v>
      </c>
      <c r="E19" s="209">
        <v>3084</v>
      </c>
      <c r="F19" s="209">
        <v>755</v>
      </c>
      <c r="G19" s="207" t="s">
        <v>374</v>
      </c>
      <c r="H19" s="224"/>
      <c r="I19" s="213"/>
      <c r="K19" s="221"/>
      <c r="L19" s="205"/>
    </row>
    <row r="20" spans="1:14" s="218" customFormat="1" ht="12.75" customHeight="1">
      <c r="A20" s="212"/>
      <c r="B20" s="209"/>
      <c r="C20" s="209"/>
      <c r="D20" s="209"/>
      <c r="E20" s="209"/>
      <c r="F20" s="209"/>
      <c r="G20" s="207"/>
      <c r="H20" s="214"/>
      <c r="I20" s="213"/>
      <c r="K20" s="221"/>
      <c r="L20" s="205"/>
    </row>
    <row r="21" spans="1:14" s="218" customFormat="1" ht="13.5">
      <c r="A21" s="216" t="s">
        <v>149</v>
      </c>
      <c r="B21" s="209"/>
      <c r="C21" s="209"/>
      <c r="D21" s="209"/>
      <c r="E21" s="209"/>
      <c r="F21" s="209"/>
      <c r="G21" s="214" t="s">
        <v>149</v>
      </c>
      <c r="H21" s="207"/>
      <c r="I21" s="213"/>
      <c r="K21" s="206"/>
      <c r="L21" s="205"/>
    </row>
    <row r="22" spans="1:14" s="218" customFormat="1" ht="13.5">
      <c r="A22" s="223" t="s">
        <v>437</v>
      </c>
      <c r="B22" s="215">
        <v>34390</v>
      </c>
      <c r="C22" s="215">
        <v>27959</v>
      </c>
      <c r="D22" s="215">
        <v>6431</v>
      </c>
      <c r="E22" s="215">
        <v>1931</v>
      </c>
      <c r="F22" s="215">
        <v>4500</v>
      </c>
      <c r="G22" s="222" t="s">
        <v>436</v>
      </c>
      <c r="I22" s="221"/>
      <c r="J22" s="221"/>
      <c r="K22" s="206"/>
      <c r="L22" s="205"/>
      <c r="M22" s="204"/>
    </row>
    <row r="23" spans="1:14" s="218" customFormat="1" ht="13.5">
      <c r="A23" s="212"/>
      <c r="B23" s="209"/>
      <c r="C23" s="209"/>
      <c r="D23" s="209"/>
      <c r="E23" s="209"/>
      <c r="F23" s="209"/>
      <c r="G23" s="214"/>
      <c r="H23" s="207"/>
      <c r="I23" s="204"/>
      <c r="J23" s="204"/>
      <c r="K23" s="206"/>
      <c r="L23" s="205"/>
      <c r="M23" s="204"/>
    </row>
    <row r="24" spans="1:14" s="12" customFormat="1" ht="13.5">
      <c r="A24" s="216" t="s">
        <v>435</v>
      </c>
      <c r="B24" s="215">
        <v>8088907</v>
      </c>
      <c r="C24" s="215">
        <v>6796612</v>
      </c>
      <c r="D24" s="215">
        <v>1292295</v>
      </c>
      <c r="E24" s="215">
        <v>462383</v>
      </c>
      <c r="F24" s="215">
        <v>829912</v>
      </c>
      <c r="G24" s="214" t="s">
        <v>434</v>
      </c>
      <c r="H24" s="204"/>
      <c r="I24" s="204"/>
      <c r="J24" s="204"/>
      <c r="K24" s="206"/>
      <c r="L24" s="205"/>
      <c r="M24" s="204"/>
    </row>
    <row r="25" spans="1:14" ht="13.5">
      <c r="A25" s="220" t="s">
        <v>338</v>
      </c>
      <c r="B25" s="209">
        <v>3995127</v>
      </c>
      <c r="C25" s="209">
        <v>3376298</v>
      </c>
      <c r="D25" s="209">
        <v>618829</v>
      </c>
      <c r="E25" s="209">
        <v>210494</v>
      </c>
      <c r="F25" s="209">
        <v>408335</v>
      </c>
      <c r="G25" s="219" t="s">
        <v>371</v>
      </c>
      <c r="H25" s="204"/>
      <c r="I25" s="218"/>
      <c r="J25" s="204"/>
      <c r="K25" s="206"/>
      <c r="L25" s="205"/>
      <c r="M25" s="204"/>
    </row>
    <row r="26" spans="1:14" ht="13.5">
      <c r="A26" s="220" t="s">
        <v>339</v>
      </c>
      <c r="B26" s="209">
        <v>4003902</v>
      </c>
      <c r="C26" s="209">
        <v>3375896</v>
      </c>
      <c r="D26" s="209">
        <v>628006</v>
      </c>
      <c r="E26" s="209">
        <v>213227</v>
      </c>
      <c r="F26" s="209">
        <v>414779</v>
      </c>
      <c r="G26" s="219" t="s">
        <v>372</v>
      </c>
      <c r="H26" s="204"/>
      <c r="I26" s="218"/>
      <c r="J26" s="204"/>
      <c r="K26" s="206"/>
      <c r="L26" s="205"/>
      <c r="M26" s="204"/>
    </row>
    <row r="27" spans="1:14" ht="13.5">
      <c r="A27" s="212" t="s">
        <v>433</v>
      </c>
      <c r="B27" s="209">
        <v>89878</v>
      </c>
      <c r="C27" s="209">
        <v>44418</v>
      </c>
      <c r="D27" s="209">
        <v>45460</v>
      </c>
      <c r="E27" s="209">
        <v>38662</v>
      </c>
      <c r="F27" s="209">
        <v>6798</v>
      </c>
      <c r="G27" s="207" t="s">
        <v>432</v>
      </c>
      <c r="H27" s="204"/>
      <c r="I27" s="204"/>
      <c r="J27" s="204"/>
      <c r="K27" s="206"/>
      <c r="L27" s="205"/>
      <c r="M27" s="204"/>
    </row>
    <row r="28" spans="1:14" ht="13.5">
      <c r="A28" s="212"/>
      <c r="B28" s="209"/>
      <c r="C28" s="209"/>
      <c r="D28" s="209"/>
      <c r="E28" s="209"/>
      <c r="F28" s="209"/>
      <c r="G28" s="207"/>
      <c r="H28" s="204"/>
      <c r="I28" s="213"/>
      <c r="K28" s="206"/>
      <c r="L28" s="205"/>
    </row>
    <row r="29" spans="1:14" ht="13.5">
      <c r="A29" s="216" t="s">
        <v>431</v>
      </c>
      <c r="B29" s="215">
        <v>29436</v>
      </c>
      <c r="C29" s="215">
        <v>28134</v>
      </c>
      <c r="D29" s="215">
        <v>1302</v>
      </c>
      <c r="E29" s="215">
        <v>472</v>
      </c>
      <c r="F29" s="215">
        <v>830</v>
      </c>
      <c r="G29" s="214" t="s">
        <v>430</v>
      </c>
      <c r="H29" s="204"/>
      <c r="I29" s="213"/>
      <c r="K29" s="206"/>
      <c r="L29" s="205"/>
    </row>
    <row r="30" spans="1:14" ht="13.5">
      <c r="A30" s="212" t="s">
        <v>429</v>
      </c>
      <c r="B30" s="209">
        <v>15708</v>
      </c>
      <c r="C30" s="209">
        <v>14948</v>
      </c>
      <c r="D30" s="209">
        <v>760</v>
      </c>
      <c r="E30" s="209">
        <v>346</v>
      </c>
      <c r="F30" s="209">
        <v>414</v>
      </c>
      <c r="G30" s="207" t="s">
        <v>373</v>
      </c>
      <c r="H30" s="217"/>
      <c r="I30" s="213"/>
      <c r="K30" s="206"/>
      <c r="L30" s="205"/>
    </row>
    <row r="31" spans="1:14" ht="13.5">
      <c r="A31" s="212" t="s">
        <v>428</v>
      </c>
      <c r="B31" s="209">
        <v>13728</v>
      </c>
      <c r="C31" s="209">
        <v>13186</v>
      </c>
      <c r="D31" s="209">
        <v>542</v>
      </c>
      <c r="E31" s="209">
        <v>126</v>
      </c>
      <c r="F31" s="209">
        <v>416</v>
      </c>
      <c r="G31" s="207" t="s">
        <v>374</v>
      </c>
      <c r="H31" s="214"/>
      <c r="I31" s="213"/>
      <c r="K31" s="206"/>
      <c r="L31" s="205"/>
    </row>
    <row r="32" spans="1:14" ht="13.5">
      <c r="A32" s="212"/>
      <c r="B32" s="209"/>
      <c r="C32" s="209"/>
      <c r="D32" s="209"/>
      <c r="E32" s="209"/>
      <c r="F32" s="209"/>
      <c r="G32" s="207"/>
      <c r="H32" s="214"/>
      <c r="I32" s="213"/>
      <c r="K32" s="206"/>
      <c r="L32" s="205"/>
    </row>
    <row r="33" spans="1:13" ht="13.5">
      <c r="A33" s="216" t="s">
        <v>427</v>
      </c>
      <c r="B33" s="215">
        <v>534</v>
      </c>
      <c r="C33" s="215">
        <v>148</v>
      </c>
      <c r="D33" s="215">
        <v>387</v>
      </c>
      <c r="E33" s="215">
        <v>385</v>
      </c>
      <c r="F33" s="215">
        <v>2</v>
      </c>
      <c r="G33" s="214" t="s">
        <v>426</v>
      </c>
      <c r="H33" s="214"/>
      <c r="I33" s="213"/>
      <c r="K33" s="206"/>
      <c r="L33" s="205"/>
    </row>
    <row r="34" spans="1:13" ht="13.5">
      <c r="A34" s="212" t="s">
        <v>425</v>
      </c>
      <c r="B34" s="209">
        <v>485</v>
      </c>
      <c r="C34" s="209">
        <v>99</v>
      </c>
      <c r="D34" s="209">
        <v>385</v>
      </c>
      <c r="E34" s="209">
        <v>385</v>
      </c>
      <c r="F34" s="209">
        <v>1</v>
      </c>
      <c r="G34" s="207" t="s">
        <v>373</v>
      </c>
      <c r="H34" s="207"/>
      <c r="I34" s="213"/>
      <c r="K34" s="206"/>
      <c r="L34" s="205"/>
    </row>
    <row r="35" spans="1:13" ht="13.5">
      <c r="A35" s="212" t="s">
        <v>424</v>
      </c>
      <c r="B35" s="209">
        <v>49</v>
      </c>
      <c r="C35" s="209">
        <v>48</v>
      </c>
      <c r="D35" s="209">
        <v>1</v>
      </c>
      <c r="E35" s="209">
        <v>0</v>
      </c>
      <c r="F35" s="209">
        <v>1</v>
      </c>
      <c r="G35" s="207" t="s">
        <v>374</v>
      </c>
      <c r="H35" s="207"/>
      <c r="I35" s="204"/>
      <c r="J35" s="204"/>
      <c r="K35" s="206"/>
      <c r="L35" s="205"/>
      <c r="M35" s="204"/>
    </row>
    <row r="36" spans="1:13" ht="13.5">
      <c r="A36" s="211"/>
      <c r="B36" s="209"/>
      <c r="C36" s="209"/>
      <c r="D36" s="210"/>
      <c r="E36" s="209"/>
      <c r="F36" s="209"/>
      <c r="G36" s="208"/>
      <c r="H36" s="207"/>
      <c r="I36" s="204"/>
      <c r="J36" s="204"/>
      <c r="K36" s="206"/>
      <c r="L36" s="205"/>
      <c r="M36" s="204"/>
    </row>
    <row r="37" spans="1:13">
      <c r="A37" s="203"/>
      <c r="B37" s="1293" t="s">
        <v>261</v>
      </c>
      <c r="C37" s="1293" t="s">
        <v>423</v>
      </c>
      <c r="D37" s="1295" t="s">
        <v>403</v>
      </c>
      <c r="E37" s="1296"/>
      <c r="F37" s="1297"/>
      <c r="G37" s="203"/>
      <c r="I37" s="197"/>
      <c r="J37" s="197"/>
      <c r="K37" s="197"/>
      <c r="L37" s="197"/>
      <c r="M37" s="196"/>
    </row>
    <row r="38" spans="1:13" ht="13.15" customHeight="1">
      <c r="A38" s="201"/>
      <c r="B38" s="1294"/>
      <c r="C38" s="1294"/>
      <c r="D38" s="202" t="s">
        <v>261</v>
      </c>
      <c r="E38" s="202" t="s">
        <v>422</v>
      </c>
      <c r="F38" s="202" t="s">
        <v>421</v>
      </c>
      <c r="G38" s="201"/>
      <c r="I38" s="197"/>
      <c r="J38" s="197"/>
      <c r="K38" s="197"/>
      <c r="L38" s="197"/>
      <c r="M38" s="196"/>
    </row>
    <row r="39" spans="1:13" ht="9.75" customHeight="1">
      <c r="A39" s="200" t="s">
        <v>7</v>
      </c>
      <c r="B39" s="199"/>
      <c r="C39" s="199"/>
      <c r="D39" s="199"/>
      <c r="E39" s="199"/>
      <c r="F39" s="199"/>
      <c r="G39" s="198"/>
      <c r="I39" s="197"/>
      <c r="J39" s="197"/>
      <c r="K39" s="197"/>
      <c r="L39" s="197"/>
      <c r="M39" s="196"/>
    </row>
    <row r="40" spans="1:13" s="196" customFormat="1" ht="9.75" customHeight="1">
      <c r="A40" s="197" t="s">
        <v>414</v>
      </c>
      <c r="B40" s="197"/>
      <c r="C40" s="197"/>
      <c r="D40" s="197"/>
      <c r="E40" s="197"/>
      <c r="F40" s="197"/>
      <c r="G40" s="197"/>
      <c r="H40" s="197"/>
      <c r="I40" s="1"/>
      <c r="J40" s="1"/>
      <c r="K40" s="1"/>
      <c r="L40" s="1"/>
      <c r="M40" s="1"/>
    </row>
    <row r="41" spans="1:13" s="196" customFormat="1" ht="9.75" customHeight="1">
      <c r="A41" s="197" t="s">
        <v>415</v>
      </c>
      <c r="B41" s="197"/>
      <c r="C41" s="197"/>
      <c r="D41" s="197"/>
      <c r="E41" s="197"/>
      <c r="F41" s="197"/>
      <c r="G41" s="197"/>
      <c r="H41" s="197"/>
      <c r="I41" s="1"/>
      <c r="J41" s="1"/>
      <c r="K41" s="1"/>
      <c r="L41" s="1"/>
      <c r="M41" s="1"/>
    </row>
    <row r="42" spans="1:13" ht="9.75" customHeight="1">
      <c r="A42" s="195" t="s">
        <v>2</v>
      </c>
      <c r="B42" s="194"/>
      <c r="C42" s="194"/>
      <c r="D42" s="194"/>
      <c r="E42" s="194"/>
      <c r="F42" s="193"/>
      <c r="G42" s="191"/>
    </row>
    <row r="43" spans="1:13">
      <c r="A43" s="192" t="s">
        <v>420</v>
      </c>
      <c r="B43" s="189"/>
      <c r="C43" s="189"/>
      <c r="D43" s="189"/>
      <c r="E43" s="189"/>
      <c r="F43" s="189"/>
      <c r="G43" s="191"/>
    </row>
    <row r="44" spans="1:13">
      <c r="A44" s="192" t="s">
        <v>419</v>
      </c>
      <c r="B44" s="189"/>
      <c r="C44" s="189"/>
      <c r="D44" s="189"/>
      <c r="E44" s="189"/>
      <c r="F44" s="189"/>
      <c r="G44" s="191"/>
    </row>
    <row r="45" spans="1:13">
      <c r="A45" s="192" t="s">
        <v>418</v>
      </c>
      <c r="B45" s="189"/>
      <c r="C45" s="189"/>
      <c r="D45" s="189"/>
      <c r="E45" s="189"/>
      <c r="F45" s="189"/>
      <c r="G45" s="191"/>
    </row>
    <row r="46" spans="1:13">
      <c r="A46" s="192"/>
      <c r="B46" s="189"/>
      <c r="C46" s="189"/>
      <c r="D46" s="189"/>
      <c r="E46" s="189"/>
      <c r="F46" s="189"/>
      <c r="G46" s="191"/>
    </row>
    <row r="47" spans="1:13">
      <c r="A47" s="185"/>
      <c r="B47" s="189"/>
      <c r="C47" s="189"/>
      <c r="D47" s="189"/>
      <c r="E47" s="189"/>
      <c r="F47" s="189"/>
      <c r="G47" s="185"/>
    </row>
    <row r="48" spans="1:13">
      <c r="A48" s="185"/>
      <c r="B48" s="189"/>
      <c r="C48" s="189"/>
      <c r="D48" s="189"/>
      <c r="E48" s="189"/>
      <c r="F48" s="189"/>
      <c r="G48" s="185"/>
    </row>
    <row r="49" spans="1:7">
      <c r="A49" s="190"/>
      <c r="B49" s="189"/>
      <c r="C49" s="189"/>
      <c r="D49" s="189"/>
      <c r="E49" s="189"/>
      <c r="F49" s="189"/>
      <c r="G49" s="190"/>
    </row>
    <row r="50" spans="1:7">
      <c r="A50" s="12"/>
      <c r="B50" s="189"/>
      <c r="C50" s="189"/>
      <c r="D50" s="189"/>
      <c r="E50" s="189"/>
      <c r="F50" s="189"/>
    </row>
    <row r="51" spans="1:7">
      <c r="A51" s="11"/>
      <c r="B51" s="189"/>
      <c r="C51" s="189"/>
      <c r="D51" s="189"/>
      <c r="E51" s="189"/>
      <c r="F51" s="189"/>
    </row>
    <row r="52" spans="1:7">
      <c r="A52" s="11"/>
      <c r="B52" s="189"/>
      <c r="C52" s="189"/>
      <c r="D52" s="189"/>
      <c r="E52" s="189"/>
      <c r="F52" s="189"/>
    </row>
    <row r="53" spans="1:7">
      <c r="B53" s="189"/>
      <c r="C53" s="189"/>
      <c r="D53" s="189"/>
      <c r="E53" s="189"/>
      <c r="F53" s="189"/>
    </row>
    <row r="54" spans="1:7">
      <c r="B54" s="189"/>
      <c r="C54" s="189"/>
      <c r="D54" s="189"/>
      <c r="E54" s="189"/>
      <c r="F54" s="189"/>
    </row>
    <row r="55" spans="1:7">
      <c r="B55" s="189"/>
      <c r="C55" s="189"/>
      <c r="D55" s="189"/>
      <c r="E55" s="189"/>
      <c r="F55" s="189"/>
    </row>
    <row r="56" spans="1:7">
      <c r="B56" s="189"/>
      <c r="C56" s="189"/>
      <c r="D56" s="189"/>
      <c r="E56" s="189"/>
      <c r="F56" s="189"/>
    </row>
  </sheetData>
  <mergeCells count="9">
    <mergeCell ref="B37:B38"/>
    <mergeCell ref="C37:C38"/>
    <mergeCell ref="D37:F37"/>
    <mergeCell ref="A1:G1"/>
    <mergeCell ref="A2:G2"/>
    <mergeCell ref="A3:A4"/>
    <mergeCell ref="B3:B4"/>
    <mergeCell ref="C3:C4"/>
    <mergeCell ref="D3:F3"/>
  </mergeCells>
  <conditionalFormatting sqref="C57:C65536 D6:F36 B6:B36 C1:C42">
    <cfRule type="cellIs" dxfId="51" priority="7" operator="between">
      <formula>0.000000001</formula>
      <formula>0.4999999</formula>
    </cfRule>
  </conditionalFormatting>
  <conditionalFormatting sqref="B6:F36">
    <cfRule type="cellIs" dxfId="50" priority="4" operator="between">
      <formula>0.0000000000000001</formula>
      <formula>0.4999999999</formula>
    </cfRule>
    <cfRule type="cellIs" dxfId="49" priority="5" operator="between">
      <formula>0.0000000000000001</formula>
      <formula>0.4999999999</formula>
    </cfRule>
    <cfRule type="cellIs" dxfId="48" priority="6" operator="between">
      <formula>0.000000000001</formula>
      <formula>0.5</formula>
    </cfRule>
  </conditionalFormatting>
  <conditionalFormatting sqref="B6:F36">
    <cfRule type="cellIs" dxfId="47" priority="3" operator="between">
      <formula>0.000000000001</formula>
      <formula>0.5</formula>
    </cfRule>
  </conditionalFormatting>
  <conditionalFormatting sqref="B25:F25 B29:F29 B17:F20">
    <cfRule type="cellIs" dxfId="46" priority="1" operator="between">
      <formula>0.0000000000000001</formula>
      <formula>0.4999999999</formula>
    </cfRule>
    <cfRule type="cellIs" dxfId="45" priority="2" operator="between">
      <formula>0.000000000001</formula>
      <formula>0.5</formula>
    </cfRule>
  </conditionalFormatting>
  <hyperlinks>
    <hyperlink ref="A45" r:id="rId1"/>
    <hyperlink ref="A43" r:id="rId2"/>
    <hyperlink ref="A44" r:id="rId3"/>
    <hyperlink ref="A22" r:id="rId4"/>
    <hyperlink ref="A25" r:id="rId5"/>
    <hyperlink ref="A26" r:id="rId6"/>
    <hyperlink ref="G22" r:id="rId7"/>
    <hyperlink ref="G25" r:id="rId8"/>
    <hyperlink ref="G26" r:id="rId9"/>
  </hyperlinks>
  <pageMargins left="0.41" right="0.7" top="0.75" bottom="0.75" header="0.3" footer="0.3"/>
  <pageSetup paperSize="9" orientation="portrait" verticalDpi="0" r:id="rId10"/>
</worksheet>
</file>

<file path=xl/worksheets/sheet22.xml><?xml version="1.0" encoding="utf-8"?>
<worksheet xmlns="http://schemas.openxmlformats.org/spreadsheetml/2006/main" xmlns:r="http://schemas.openxmlformats.org/officeDocument/2006/relationships">
  <sheetPr codeName="Sheet13"/>
  <dimension ref="A1:K187"/>
  <sheetViews>
    <sheetView showGridLines="0" workbookViewId="0">
      <selection activeCell="F36" sqref="F36"/>
    </sheetView>
  </sheetViews>
  <sheetFormatPr defaultRowHeight="12.75"/>
  <cols>
    <col min="1" max="1" width="32.28515625" style="49" customWidth="1"/>
    <col min="2" max="4" width="12.28515625" style="49" customWidth="1"/>
    <col min="5" max="5" width="27.7109375" style="49" customWidth="1"/>
    <col min="6" max="6" width="14.42578125" style="49" customWidth="1"/>
    <col min="7" max="16384" width="9.140625" style="49"/>
  </cols>
  <sheetData>
    <row r="1" spans="1:9" s="63" customFormat="1" ht="30" customHeight="1">
      <c r="A1" s="1239" t="s">
        <v>442</v>
      </c>
      <c r="B1" s="1239"/>
      <c r="C1" s="1239"/>
      <c r="D1" s="1239"/>
      <c r="E1" s="1239"/>
      <c r="F1" s="230"/>
      <c r="G1" s="230"/>
      <c r="H1" s="230"/>
      <c r="I1" s="230"/>
    </row>
    <row r="2" spans="1:9" s="63" customFormat="1" ht="30" customHeight="1">
      <c r="A2" s="1239" t="s">
        <v>443</v>
      </c>
      <c r="B2" s="1239"/>
      <c r="C2" s="1239"/>
      <c r="D2" s="1239"/>
      <c r="E2" s="1239"/>
      <c r="F2" s="230"/>
      <c r="G2" s="230"/>
      <c r="H2" s="230"/>
      <c r="I2" s="230"/>
    </row>
    <row r="3" spans="1:9" ht="25.5" customHeight="1">
      <c r="A3" s="89"/>
      <c r="B3" s="231" t="s">
        <v>444</v>
      </c>
      <c r="C3" s="231" t="s">
        <v>445</v>
      </c>
      <c r="D3" s="231" t="s">
        <v>446</v>
      </c>
      <c r="E3" s="89"/>
      <c r="F3" s="232"/>
    </row>
    <row r="4" spans="1:9" s="236" customFormat="1" ht="12.75" customHeight="1">
      <c r="A4" s="233" t="s">
        <v>447</v>
      </c>
      <c r="B4" s="234">
        <v>1381</v>
      </c>
      <c r="C4" s="234">
        <v>400</v>
      </c>
      <c r="D4" s="234">
        <v>139</v>
      </c>
      <c r="E4" s="233" t="s">
        <v>448</v>
      </c>
      <c r="F4" s="232"/>
      <c r="G4" s="235"/>
      <c r="H4" s="235"/>
      <c r="I4" s="235"/>
    </row>
    <row r="5" spans="1:9" s="236" customFormat="1" ht="12.75" customHeight="1">
      <c r="A5" s="237" t="s">
        <v>449</v>
      </c>
      <c r="B5" s="238">
        <v>119</v>
      </c>
      <c r="C5" s="238">
        <v>27</v>
      </c>
      <c r="D5" s="238">
        <v>4</v>
      </c>
      <c r="E5" s="237" t="s">
        <v>450</v>
      </c>
      <c r="F5" s="232"/>
      <c r="G5" s="235"/>
      <c r="H5" s="235"/>
      <c r="I5" s="235"/>
    </row>
    <row r="6" spans="1:9" s="236" customFormat="1" ht="12.75" customHeight="1">
      <c r="A6" s="237" t="s">
        <v>451</v>
      </c>
      <c r="B6" s="238">
        <v>236</v>
      </c>
      <c r="C6" s="238">
        <v>196</v>
      </c>
      <c r="D6" s="238">
        <v>87</v>
      </c>
      <c r="E6" s="237" t="s">
        <v>452</v>
      </c>
      <c r="F6" s="232"/>
      <c r="G6" s="235"/>
      <c r="H6" s="235"/>
      <c r="I6" s="235"/>
    </row>
    <row r="7" spans="1:9" s="236" customFormat="1" ht="12.75" customHeight="1">
      <c r="A7" s="237" t="s">
        <v>453</v>
      </c>
      <c r="B7" s="238">
        <v>477</v>
      </c>
      <c r="C7" s="238">
        <v>21</v>
      </c>
      <c r="D7" s="238">
        <v>19</v>
      </c>
      <c r="E7" s="239" t="s">
        <v>454</v>
      </c>
      <c r="F7" s="232"/>
      <c r="G7" s="235"/>
      <c r="H7" s="235"/>
      <c r="I7" s="235"/>
    </row>
    <row r="8" spans="1:9" s="236" customFormat="1" ht="12.75" customHeight="1">
      <c r="A8" s="237" t="s">
        <v>455</v>
      </c>
      <c r="B8" s="238">
        <v>269</v>
      </c>
      <c r="C8" s="238">
        <v>7</v>
      </c>
      <c r="D8" s="238">
        <v>6</v>
      </c>
      <c r="E8" s="239" t="s">
        <v>456</v>
      </c>
      <c r="F8" s="232"/>
      <c r="G8" s="235"/>
      <c r="H8" s="235"/>
      <c r="I8" s="235"/>
    </row>
    <row r="9" spans="1:9" s="236" customFormat="1" ht="12.75" customHeight="1">
      <c r="A9" s="237" t="s">
        <v>457</v>
      </c>
      <c r="B9" s="238">
        <v>0</v>
      </c>
      <c r="C9" s="238">
        <v>21</v>
      </c>
      <c r="D9" s="238">
        <v>10</v>
      </c>
      <c r="E9" s="239" t="s">
        <v>454</v>
      </c>
      <c r="F9" s="232"/>
      <c r="G9" s="235"/>
      <c r="H9" s="235"/>
      <c r="I9" s="235"/>
    </row>
    <row r="10" spans="1:9" s="236" customFormat="1" ht="12.75" customHeight="1">
      <c r="A10" s="237" t="s">
        <v>458</v>
      </c>
      <c r="B10" s="238">
        <v>176</v>
      </c>
      <c r="C10" s="238">
        <v>84</v>
      </c>
      <c r="D10" s="238">
        <v>5</v>
      </c>
      <c r="E10" s="237" t="s">
        <v>459</v>
      </c>
      <c r="F10" s="232"/>
      <c r="G10" s="235"/>
      <c r="H10" s="235"/>
      <c r="I10" s="235"/>
    </row>
    <row r="11" spans="1:9" s="236" customFormat="1" ht="12.75" customHeight="1">
      <c r="A11" s="237" t="s">
        <v>460</v>
      </c>
      <c r="B11" s="238">
        <v>104</v>
      </c>
      <c r="C11" s="238">
        <v>44</v>
      </c>
      <c r="D11" s="238">
        <v>8</v>
      </c>
      <c r="E11" s="239" t="s">
        <v>461</v>
      </c>
      <c r="F11" s="232"/>
      <c r="G11" s="235"/>
      <c r="H11" s="235"/>
      <c r="I11" s="235"/>
    </row>
    <row r="12" spans="1:9" s="236" customFormat="1" ht="12.75" customHeight="1">
      <c r="A12" s="240" t="s">
        <v>462</v>
      </c>
      <c r="B12" s="234">
        <v>43214</v>
      </c>
      <c r="C12" s="234">
        <v>66659</v>
      </c>
      <c r="D12" s="234">
        <v>11838</v>
      </c>
      <c r="E12" s="241" t="s">
        <v>463</v>
      </c>
      <c r="F12" s="232"/>
      <c r="G12" s="235"/>
      <c r="H12" s="235"/>
      <c r="I12" s="235"/>
    </row>
    <row r="13" spans="1:9" s="236" customFormat="1" ht="12.75" customHeight="1">
      <c r="A13" s="240" t="s">
        <v>464</v>
      </c>
      <c r="B13" s="234"/>
      <c r="C13" s="234"/>
      <c r="D13" s="234"/>
      <c r="E13" s="242" t="s">
        <v>465</v>
      </c>
      <c r="F13" s="232"/>
      <c r="G13" s="235"/>
      <c r="H13" s="235"/>
      <c r="I13" s="235"/>
    </row>
    <row r="14" spans="1:9" s="236" customFormat="1" ht="12.75" customHeight="1">
      <c r="A14" s="237" t="s">
        <v>466</v>
      </c>
      <c r="B14" s="238">
        <v>12800</v>
      </c>
      <c r="C14" s="238">
        <v>15646</v>
      </c>
      <c r="D14" s="238" t="s">
        <v>467</v>
      </c>
      <c r="E14" s="237" t="s">
        <v>468</v>
      </c>
      <c r="F14" s="232"/>
      <c r="G14" s="235"/>
      <c r="H14" s="235"/>
      <c r="I14" s="235"/>
    </row>
    <row r="15" spans="1:9" s="236" customFormat="1" ht="12.75" customHeight="1">
      <c r="A15" s="239" t="s">
        <v>469</v>
      </c>
      <c r="B15" s="238">
        <v>11046</v>
      </c>
      <c r="C15" s="238">
        <v>8488</v>
      </c>
      <c r="D15" s="238" t="s">
        <v>467</v>
      </c>
      <c r="E15" s="239" t="s">
        <v>470</v>
      </c>
      <c r="F15" s="232"/>
      <c r="G15" s="235"/>
      <c r="H15" s="235"/>
      <c r="I15" s="235"/>
    </row>
    <row r="16" spans="1:9" s="236" customFormat="1" ht="12.75" customHeight="1">
      <c r="A16" s="239" t="s">
        <v>471</v>
      </c>
      <c r="B16" s="238">
        <v>8912</v>
      </c>
      <c r="C16" s="238">
        <v>19631</v>
      </c>
      <c r="D16" s="238" t="s">
        <v>467</v>
      </c>
      <c r="E16" s="239" t="s">
        <v>472</v>
      </c>
      <c r="F16" s="232"/>
      <c r="G16" s="235"/>
      <c r="H16" s="235"/>
      <c r="I16" s="235"/>
    </row>
    <row r="17" spans="1:9" s="236" customFormat="1" ht="12.75" customHeight="1">
      <c r="A17" s="239" t="s">
        <v>473</v>
      </c>
      <c r="B17" s="238">
        <v>10456</v>
      </c>
      <c r="C17" s="238">
        <v>33614</v>
      </c>
      <c r="D17" s="238" t="s">
        <v>467</v>
      </c>
      <c r="E17" s="239" t="s">
        <v>474</v>
      </c>
      <c r="F17" s="232"/>
      <c r="G17" s="235"/>
      <c r="H17" s="235"/>
      <c r="I17" s="235"/>
    </row>
    <row r="18" spans="1:9" s="236" customFormat="1" ht="12.75" customHeight="1">
      <c r="A18" s="239" t="s">
        <v>475</v>
      </c>
      <c r="B18" s="238" t="s">
        <v>467</v>
      </c>
      <c r="C18" s="238">
        <v>16759</v>
      </c>
      <c r="D18" s="238" t="s">
        <v>467</v>
      </c>
      <c r="E18" s="239" t="s">
        <v>476</v>
      </c>
      <c r="F18" s="232"/>
      <c r="G18" s="235"/>
      <c r="H18" s="235"/>
      <c r="I18" s="235"/>
    </row>
    <row r="19" spans="1:9" s="236" customFormat="1" ht="12.75" customHeight="1">
      <c r="A19" s="239" t="s">
        <v>477</v>
      </c>
      <c r="B19" s="238" t="s">
        <v>467</v>
      </c>
      <c r="C19" s="238">
        <v>16398</v>
      </c>
      <c r="D19" s="238" t="s">
        <v>467</v>
      </c>
      <c r="E19" s="239" t="s">
        <v>478</v>
      </c>
      <c r="F19" s="232"/>
      <c r="G19" s="235"/>
      <c r="H19" s="235"/>
      <c r="I19" s="235"/>
    </row>
    <row r="20" spans="1:9" s="236" customFormat="1" ht="12.75" customHeight="1">
      <c r="A20" s="239" t="s">
        <v>479</v>
      </c>
      <c r="B20" s="238" t="s">
        <v>467</v>
      </c>
      <c r="C20" s="238" t="s">
        <v>467</v>
      </c>
      <c r="D20" s="238">
        <v>7130</v>
      </c>
      <c r="E20" s="239" t="s">
        <v>480</v>
      </c>
      <c r="F20" s="232"/>
      <c r="G20" s="235"/>
      <c r="H20" s="235"/>
      <c r="I20" s="235"/>
    </row>
    <row r="21" spans="1:9" s="236" customFormat="1" ht="12.75" customHeight="1">
      <c r="A21" s="239" t="s">
        <v>481</v>
      </c>
      <c r="B21" s="238" t="s">
        <v>467</v>
      </c>
      <c r="C21" s="238" t="s">
        <v>467</v>
      </c>
      <c r="D21" s="238">
        <v>5446</v>
      </c>
      <c r="E21" s="239" t="s">
        <v>482</v>
      </c>
      <c r="F21" s="232"/>
      <c r="G21" s="235"/>
      <c r="H21" s="235"/>
      <c r="I21" s="235"/>
    </row>
    <row r="22" spans="1:9" s="236" customFormat="1" ht="12.75" customHeight="1">
      <c r="A22" s="239" t="s">
        <v>483</v>
      </c>
      <c r="B22" s="238" t="s">
        <v>467</v>
      </c>
      <c r="C22" s="238" t="s">
        <v>467</v>
      </c>
      <c r="D22" s="238">
        <v>6659</v>
      </c>
      <c r="E22" s="239" t="s">
        <v>484</v>
      </c>
      <c r="F22" s="232"/>
      <c r="G22" s="235"/>
      <c r="H22" s="235"/>
      <c r="I22" s="235"/>
    </row>
    <row r="23" spans="1:9" s="236" customFormat="1" ht="12.75" customHeight="1">
      <c r="A23" s="233" t="s">
        <v>485</v>
      </c>
      <c r="B23" s="234"/>
      <c r="C23" s="234"/>
      <c r="D23" s="234"/>
      <c r="E23" s="233" t="s">
        <v>486</v>
      </c>
      <c r="F23" s="232"/>
      <c r="G23" s="235"/>
      <c r="H23" s="235"/>
      <c r="I23" s="235"/>
    </row>
    <row r="24" spans="1:9" s="236" customFormat="1" ht="12.75" customHeight="1">
      <c r="A24" s="243" t="s">
        <v>487</v>
      </c>
      <c r="B24" s="238">
        <v>335</v>
      </c>
      <c r="C24" s="238">
        <v>102</v>
      </c>
      <c r="D24" s="238">
        <v>24</v>
      </c>
      <c r="E24" s="243" t="s">
        <v>488</v>
      </c>
      <c r="F24" s="232"/>
      <c r="G24" s="235"/>
      <c r="H24" s="235"/>
      <c r="I24" s="235"/>
    </row>
    <row r="25" spans="1:9" s="236" customFormat="1" ht="12.75" customHeight="1">
      <c r="A25" s="240" t="s">
        <v>489</v>
      </c>
      <c r="B25" s="234"/>
      <c r="C25" s="234"/>
      <c r="D25" s="234"/>
      <c r="E25" s="240" t="s">
        <v>490</v>
      </c>
      <c r="F25" s="232"/>
      <c r="G25" s="235"/>
      <c r="H25" s="235"/>
      <c r="I25" s="235"/>
    </row>
    <row r="26" spans="1:9" s="236" customFormat="1" ht="12.75" customHeight="1">
      <c r="A26" s="237" t="s">
        <v>491</v>
      </c>
      <c r="B26" s="238">
        <v>455331</v>
      </c>
      <c r="C26" s="238">
        <v>357444</v>
      </c>
      <c r="D26" s="238">
        <v>207077</v>
      </c>
      <c r="E26" s="237" t="s">
        <v>492</v>
      </c>
      <c r="F26" s="232"/>
      <c r="G26" s="235"/>
      <c r="H26" s="235"/>
      <c r="I26" s="235"/>
    </row>
    <row r="27" spans="1:9" s="236" customFormat="1" ht="12.75" customHeight="1">
      <c r="A27" s="239" t="s">
        <v>493</v>
      </c>
      <c r="B27" s="238">
        <v>0</v>
      </c>
      <c r="C27" s="238">
        <v>137748</v>
      </c>
      <c r="D27" s="238">
        <v>0</v>
      </c>
      <c r="E27" s="239" t="s">
        <v>494</v>
      </c>
      <c r="F27" s="244"/>
      <c r="G27" s="235"/>
      <c r="H27" s="235"/>
      <c r="I27" s="235"/>
    </row>
    <row r="28" spans="1:9" s="236" customFormat="1" ht="12.75" customHeight="1">
      <c r="A28" s="239" t="s">
        <v>495</v>
      </c>
      <c r="B28" s="238">
        <v>213395</v>
      </c>
      <c r="C28" s="238">
        <v>0</v>
      </c>
      <c r="D28" s="238">
        <v>0</v>
      </c>
      <c r="E28" s="239" t="s">
        <v>496</v>
      </c>
      <c r="F28" s="244"/>
      <c r="G28" s="235"/>
      <c r="H28" s="235"/>
      <c r="I28" s="235"/>
    </row>
    <row r="29" spans="1:9" s="236" customFormat="1" ht="12.75" customHeight="1">
      <c r="A29" s="239" t="s">
        <v>497</v>
      </c>
      <c r="B29" s="238">
        <v>0</v>
      </c>
      <c r="C29" s="238">
        <v>0</v>
      </c>
      <c r="D29" s="238">
        <v>0</v>
      </c>
      <c r="E29" s="239" t="s">
        <v>498</v>
      </c>
      <c r="F29" s="244"/>
      <c r="G29" s="235"/>
      <c r="H29" s="235"/>
      <c r="I29" s="235"/>
    </row>
    <row r="30" spans="1:9" s="236" customFormat="1" ht="12.75" customHeight="1">
      <c r="A30" s="239" t="s">
        <v>499</v>
      </c>
      <c r="B30" s="238">
        <v>241936</v>
      </c>
      <c r="C30" s="238">
        <v>0</v>
      </c>
      <c r="D30" s="238">
        <v>0</v>
      </c>
      <c r="E30" s="239" t="s">
        <v>500</v>
      </c>
      <c r="F30" s="244"/>
      <c r="G30" s="235"/>
      <c r="H30" s="235"/>
      <c r="I30" s="235"/>
    </row>
    <row r="31" spans="1:9" s="236" customFormat="1" ht="12.75" customHeight="1">
      <c r="A31" s="237" t="s">
        <v>501</v>
      </c>
      <c r="B31" s="238">
        <v>0</v>
      </c>
      <c r="C31" s="238">
        <v>219696</v>
      </c>
      <c r="D31" s="238">
        <v>207077</v>
      </c>
      <c r="E31" s="237" t="s">
        <v>502</v>
      </c>
      <c r="F31" s="244"/>
      <c r="G31" s="235"/>
      <c r="H31" s="235"/>
      <c r="I31" s="235"/>
    </row>
    <row r="32" spans="1:9" s="236" customFormat="1" ht="12.75" customHeight="1">
      <c r="A32" s="245" t="s">
        <v>503</v>
      </c>
      <c r="B32" s="238">
        <v>128.00250167522896</v>
      </c>
      <c r="C32" s="238">
        <v>229.00182558629405</v>
      </c>
      <c r="D32" s="238">
        <v>211.65397688647178</v>
      </c>
      <c r="E32" s="245" t="s">
        <v>504</v>
      </c>
      <c r="F32" s="244"/>
      <c r="G32" s="235"/>
      <c r="H32" s="235"/>
      <c r="I32" s="235"/>
    </row>
    <row r="33" spans="1:10" s="236" customFormat="1" ht="12.75" customHeight="1">
      <c r="A33" s="245" t="s">
        <v>505</v>
      </c>
      <c r="B33" s="238">
        <v>22385</v>
      </c>
      <c r="C33" s="238">
        <v>7121</v>
      </c>
      <c r="D33" s="238">
        <v>1471</v>
      </c>
      <c r="E33" s="245" t="s">
        <v>506</v>
      </c>
      <c r="F33" s="244"/>
      <c r="G33" s="235"/>
      <c r="H33" s="235"/>
      <c r="I33" s="235"/>
    </row>
    <row r="34" spans="1:10" s="236" customFormat="1" ht="12.75" customHeight="1">
      <c r="A34" s="246" t="s">
        <v>507</v>
      </c>
      <c r="B34" s="234"/>
      <c r="C34" s="234"/>
      <c r="D34" s="234"/>
      <c r="E34" s="246" t="s">
        <v>508</v>
      </c>
      <c r="F34" s="244"/>
      <c r="G34" s="235"/>
      <c r="H34" s="235"/>
      <c r="I34" s="235"/>
    </row>
    <row r="35" spans="1:10" s="236" customFormat="1" ht="12.75" customHeight="1">
      <c r="A35" s="245" t="s">
        <v>509</v>
      </c>
      <c r="B35" s="238">
        <v>142704</v>
      </c>
      <c r="C35" s="238">
        <v>57780</v>
      </c>
      <c r="D35" s="238">
        <v>10919</v>
      </c>
      <c r="E35" s="245" t="s">
        <v>510</v>
      </c>
      <c r="F35" s="244"/>
      <c r="G35" s="235"/>
      <c r="H35" s="235"/>
      <c r="I35" s="235"/>
    </row>
    <row r="36" spans="1:10" s="236" customFormat="1" ht="12.75" customHeight="1">
      <c r="A36" s="245" t="s">
        <v>511</v>
      </c>
      <c r="B36" s="238">
        <v>0</v>
      </c>
      <c r="C36" s="238">
        <v>19809</v>
      </c>
      <c r="D36" s="238">
        <v>2425</v>
      </c>
      <c r="E36" s="245" t="s">
        <v>512</v>
      </c>
      <c r="F36" s="244"/>
      <c r="G36" s="235"/>
      <c r="H36" s="235"/>
      <c r="I36" s="235"/>
    </row>
    <row r="37" spans="1:10" s="236" customFormat="1" ht="12.75" customHeight="1">
      <c r="A37" s="237" t="s">
        <v>513</v>
      </c>
      <c r="B37" s="238">
        <v>37190</v>
      </c>
      <c r="C37" s="238">
        <v>16687</v>
      </c>
      <c r="D37" s="238">
        <v>0</v>
      </c>
      <c r="E37" s="237" t="s">
        <v>514</v>
      </c>
      <c r="F37" s="244"/>
      <c r="G37" s="235"/>
      <c r="H37" s="235"/>
      <c r="I37" s="235"/>
    </row>
    <row r="38" spans="1:10" s="236" customFormat="1" ht="12.75" customHeight="1">
      <c r="A38" s="237" t="s">
        <v>515</v>
      </c>
      <c r="B38" s="238">
        <v>0</v>
      </c>
      <c r="C38" s="238">
        <v>0</v>
      </c>
      <c r="D38" s="238">
        <v>6165</v>
      </c>
      <c r="E38" s="237" t="s">
        <v>516</v>
      </c>
      <c r="F38" s="244"/>
      <c r="G38" s="235"/>
      <c r="H38" s="235"/>
      <c r="I38" s="235"/>
    </row>
    <row r="39" spans="1:10" s="236" customFormat="1" ht="12.75" customHeight="1">
      <c r="A39" s="237" t="s">
        <v>517</v>
      </c>
      <c r="B39" s="238">
        <v>20927</v>
      </c>
      <c r="C39" s="238">
        <v>21245</v>
      </c>
      <c r="D39" s="238">
        <v>0</v>
      </c>
      <c r="E39" s="237" t="s">
        <v>518</v>
      </c>
      <c r="F39" s="244"/>
      <c r="G39" s="235"/>
      <c r="H39" s="235"/>
      <c r="I39" s="235"/>
    </row>
    <row r="40" spans="1:10" s="236" customFormat="1" ht="12.75" customHeight="1">
      <c r="A40" s="239" t="s">
        <v>519</v>
      </c>
      <c r="B40" s="238">
        <v>3077</v>
      </c>
      <c r="C40" s="238">
        <v>0</v>
      </c>
      <c r="D40" s="238">
        <v>0</v>
      </c>
      <c r="E40" s="239" t="s">
        <v>520</v>
      </c>
      <c r="F40" s="244"/>
      <c r="G40" s="235"/>
      <c r="H40" s="235"/>
      <c r="I40" s="235"/>
    </row>
    <row r="41" spans="1:10" s="236" customFormat="1" ht="12.75" customHeight="1">
      <c r="A41" s="239" t="s">
        <v>521</v>
      </c>
      <c r="B41" s="238">
        <v>81510</v>
      </c>
      <c r="C41" s="238">
        <v>39</v>
      </c>
      <c r="D41" s="238">
        <v>2329</v>
      </c>
      <c r="E41" s="239" t="s">
        <v>522</v>
      </c>
      <c r="F41" s="244"/>
      <c r="G41" s="235"/>
      <c r="H41" s="235"/>
      <c r="I41" s="235"/>
    </row>
    <row r="42" spans="1:10" s="236" customFormat="1" ht="12.75" customHeight="1">
      <c r="A42" s="237" t="s">
        <v>523</v>
      </c>
      <c r="B42" s="238">
        <v>685636</v>
      </c>
      <c r="C42" s="238">
        <v>294450</v>
      </c>
      <c r="D42" s="238">
        <v>28566</v>
      </c>
      <c r="E42" s="237" t="s">
        <v>524</v>
      </c>
      <c r="F42" s="244"/>
      <c r="G42" s="235"/>
      <c r="H42" s="235"/>
      <c r="I42" s="235"/>
    </row>
    <row r="43" spans="1:10" s="236" customFormat="1" ht="12.75" customHeight="1">
      <c r="A43" s="239" t="s">
        <v>525</v>
      </c>
      <c r="B43" s="238">
        <v>2865336</v>
      </c>
      <c r="C43" s="238">
        <v>1630722</v>
      </c>
      <c r="D43" s="238">
        <v>311343</v>
      </c>
      <c r="E43" s="239" t="s">
        <v>526</v>
      </c>
      <c r="F43" s="244"/>
      <c r="G43" s="235"/>
      <c r="H43" s="235"/>
      <c r="I43" s="235"/>
    </row>
    <row r="44" spans="1:10" s="236" customFormat="1" ht="12.75" customHeight="1">
      <c r="A44" s="239" t="s">
        <v>527</v>
      </c>
      <c r="B44" s="238">
        <v>4.8046025339163583</v>
      </c>
      <c r="C44" s="238">
        <v>5.0960539979231569</v>
      </c>
      <c r="D44" s="238">
        <v>2.6161736422749335</v>
      </c>
      <c r="E44" s="239" t="s">
        <v>528</v>
      </c>
      <c r="F44" s="244"/>
      <c r="G44" s="235"/>
      <c r="H44" s="235"/>
      <c r="I44" s="235"/>
      <c r="J44" s="51"/>
    </row>
    <row r="45" spans="1:10" s="51" customFormat="1" ht="12.75" customHeight="1">
      <c r="A45" s="239" t="s">
        <v>529</v>
      </c>
      <c r="B45" s="238">
        <v>30.629260665624301</v>
      </c>
      <c r="C45" s="238">
        <v>41.34952956045499</v>
      </c>
      <c r="D45" s="238">
        <v>19.419442556084295</v>
      </c>
      <c r="E45" s="239" t="s">
        <v>530</v>
      </c>
      <c r="F45" s="49"/>
      <c r="G45" s="235"/>
      <c r="H45" s="235"/>
      <c r="I45" s="235"/>
      <c r="J45" s="49"/>
    </row>
    <row r="46" spans="1:10" ht="12.75" customHeight="1">
      <c r="A46" s="247" t="s">
        <v>531</v>
      </c>
      <c r="B46" s="234">
        <v>85095</v>
      </c>
      <c r="C46" s="234">
        <v>50141</v>
      </c>
      <c r="D46" s="234">
        <v>7788</v>
      </c>
      <c r="E46" s="247" t="s">
        <v>532</v>
      </c>
      <c r="F46" s="244"/>
      <c r="G46" s="235"/>
      <c r="H46" s="235"/>
      <c r="I46" s="235"/>
    </row>
    <row r="47" spans="1:10" ht="12.75" customHeight="1">
      <c r="A47" s="239" t="s">
        <v>533</v>
      </c>
      <c r="B47" s="238" t="s">
        <v>534</v>
      </c>
      <c r="C47" s="238">
        <v>39094</v>
      </c>
      <c r="D47" s="238">
        <v>6929</v>
      </c>
      <c r="E47" s="239" t="s">
        <v>535</v>
      </c>
      <c r="F47" s="244"/>
      <c r="G47" s="235"/>
      <c r="H47" s="235"/>
      <c r="I47" s="235"/>
    </row>
    <row r="48" spans="1:10" ht="12.75" customHeight="1">
      <c r="A48" s="239" t="s">
        <v>536</v>
      </c>
      <c r="B48" s="238">
        <v>9187</v>
      </c>
      <c r="C48" s="238">
        <v>11047</v>
      </c>
      <c r="D48" s="238">
        <v>859</v>
      </c>
      <c r="E48" s="239" t="s">
        <v>537</v>
      </c>
      <c r="F48" s="244"/>
      <c r="G48" s="235"/>
      <c r="H48" s="235"/>
      <c r="I48" s="235"/>
    </row>
    <row r="49" spans="1:11" ht="12.75" customHeight="1">
      <c r="A49" s="248" t="s">
        <v>538</v>
      </c>
      <c r="B49" s="234" t="s">
        <v>539</v>
      </c>
      <c r="C49" s="234">
        <v>40993</v>
      </c>
      <c r="D49" s="234" t="s">
        <v>540</v>
      </c>
      <c r="E49" s="247" t="s">
        <v>541</v>
      </c>
      <c r="F49" s="244"/>
      <c r="G49" s="235"/>
      <c r="H49" s="235"/>
      <c r="I49" s="235"/>
    </row>
    <row r="50" spans="1:11" ht="12.75" customHeight="1">
      <c r="A50" s="242" t="s">
        <v>542</v>
      </c>
      <c r="B50" s="234">
        <v>14809</v>
      </c>
      <c r="C50" s="249">
        <v>384</v>
      </c>
      <c r="D50" s="249">
        <v>240</v>
      </c>
      <c r="E50" s="242" t="s">
        <v>543</v>
      </c>
      <c r="F50" s="244"/>
      <c r="G50" s="235"/>
      <c r="H50" s="235"/>
      <c r="I50" s="235"/>
    </row>
    <row r="51" spans="1:11" ht="12.75" customHeight="1">
      <c r="A51" s="245" t="s">
        <v>544</v>
      </c>
      <c r="B51" s="238">
        <v>0</v>
      </c>
      <c r="C51" s="250">
        <v>0</v>
      </c>
      <c r="D51" s="250">
        <v>9</v>
      </c>
      <c r="E51" s="245" t="s">
        <v>545</v>
      </c>
      <c r="F51" s="244"/>
      <c r="G51" s="235"/>
      <c r="H51" s="235"/>
      <c r="I51" s="235"/>
    </row>
    <row r="52" spans="1:11" ht="12.75" customHeight="1">
      <c r="A52" s="245" t="s">
        <v>546</v>
      </c>
      <c r="B52" s="238">
        <v>14167</v>
      </c>
      <c r="C52" s="250">
        <v>384</v>
      </c>
      <c r="D52" s="250">
        <v>206</v>
      </c>
      <c r="E52" s="245" t="s">
        <v>547</v>
      </c>
      <c r="F52" s="244"/>
      <c r="G52" s="235"/>
      <c r="H52" s="235"/>
      <c r="I52" s="235"/>
    </row>
    <row r="53" spans="1:11" ht="12.75" customHeight="1">
      <c r="A53" s="243" t="s">
        <v>548</v>
      </c>
      <c r="B53" s="238">
        <v>263</v>
      </c>
      <c r="C53" s="250">
        <v>0</v>
      </c>
      <c r="D53" s="250">
        <v>0</v>
      </c>
      <c r="E53" s="243" t="s">
        <v>549</v>
      </c>
      <c r="G53" s="235"/>
      <c r="H53" s="235"/>
      <c r="I53" s="235"/>
    </row>
    <row r="54" spans="1:11" ht="12.75" customHeight="1">
      <c r="A54" s="243" t="s">
        <v>550</v>
      </c>
      <c r="B54" s="238">
        <v>379</v>
      </c>
      <c r="C54" s="250">
        <v>0</v>
      </c>
      <c r="D54" s="250">
        <v>25</v>
      </c>
      <c r="E54" s="243" t="s">
        <v>551</v>
      </c>
      <c r="G54" s="235"/>
      <c r="H54" s="235"/>
      <c r="I54" s="235"/>
    </row>
    <row r="55" spans="1:11" ht="24" customHeight="1">
      <c r="A55" s="89"/>
      <c r="B55" s="231" t="s">
        <v>552</v>
      </c>
      <c r="C55" s="231" t="s">
        <v>553</v>
      </c>
      <c r="D55" s="231" t="s">
        <v>554</v>
      </c>
      <c r="E55" s="89"/>
      <c r="F55" s="66"/>
      <c r="H55" s="66"/>
      <c r="I55" s="66"/>
      <c r="J55" s="66"/>
    </row>
    <row r="56" spans="1:11" ht="9.6" customHeight="1">
      <c r="A56" s="1301" t="s">
        <v>7</v>
      </c>
      <c r="B56" s="1302"/>
      <c r="C56" s="1302"/>
      <c r="D56" s="1302"/>
      <c r="E56" s="1302"/>
      <c r="F56" s="66"/>
      <c r="H56" s="66"/>
      <c r="I56" s="66"/>
      <c r="J56" s="66"/>
    </row>
    <row r="57" spans="1:11" ht="9.6" customHeight="1">
      <c r="A57" s="1301" t="s">
        <v>555</v>
      </c>
      <c r="B57" s="1302"/>
      <c r="C57" s="1302"/>
      <c r="D57" s="1302"/>
      <c r="E57" s="1302"/>
      <c r="K57" s="66"/>
    </row>
    <row r="58" spans="1:11" ht="9.6" customHeight="1">
      <c r="A58" s="1209" t="s">
        <v>556</v>
      </c>
      <c r="B58" s="1209"/>
      <c r="C58" s="1209"/>
      <c r="D58" s="1209"/>
      <c r="E58" s="1209"/>
    </row>
    <row r="59" spans="1:11" ht="17.45" customHeight="1">
      <c r="A59" s="1210" t="s">
        <v>557</v>
      </c>
      <c r="B59" s="1210"/>
      <c r="C59" s="1210"/>
      <c r="D59" s="1210"/>
      <c r="E59" s="1210"/>
    </row>
    <row r="60" spans="1:11" ht="18.600000000000001" customHeight="1">
      <c r="A60" s="1210" t="s">
        <v>558</v>
      </c>
      <c r="B60" s="1210"/>
      <c r="C60" s="1210"/>
      <c r="D60" s="1210"/>
      <c r="E60" s="1210"/>
    </row>
    <row r="61" spans="1:11" ht="9" customHeight="1">
      <c r="A61" s="251"/>
      <c r="B61" s="251"/>
      <c r="C61" s="251"/>
      <c r="D61" s="251"/>
      <c r="E61" s="251"/>
    </row>
    <row r="62" spans="1:11" ht="9.75" customHeight="1">
      <c r="A62" s="252" t="s">
        <v>2</v>
      </c>
      <c r="B62" s="252"/>
      <c r="C62" s="252"/>
      <c r="D62" s="252"/>
      <c r="E62" s="252"/>
      <c r="F62" s="51"/>
      <c r="G62" s="51"/>
      <c r="H62" s="51"/>
      <c r="I62" s="51"/>
      <c r="J62" s="51"/>
    </row>
    <row r="63" spans="1:11" ht="9.75" customHeight="1">
      <c r="A63" s="253" t="s">
        <v>559</v>
      </c>
      <c r="B63" s="56"/>
      <c r="C63" s="56"/>
      <c r="D63" s="56"/>
      <c r="E63" s="56"/>
    </row>
    <row r="64" spans="1:11" ht="9.75" customHeight="1">
      <c r="A64" s="253" t="s">
        <v>560</v>
      </c>
      <c r="B64" s="56"/>
      <c r="C64" s="56"/>
      <c r="D64" s="56"/>
      <c r="E64" s="56"/>
    </row>
    <row r="65" spans="1:5" ht="9.75" customHeight="1">
      <c r="A65" s="254"/>
      <c r="B65" s="155"/>
      <c r="C65" s="155"/>
      <c r="D65" s="155"/>
      <c r="E65" s="155"/>
    </row>
    <row r="66" spans="1:5" s="258" customFormat="1">
      <c r="A66" s="255"/>
      <c r="B66" s="256"/>
      <c r="C66" s="257"/>
      <c r="D66" s="257"/>
      <c r="E66" s="257"/>
    </row>
    <row r="67" spans="1:5" s="258" customFormat="1">
      <c r="A67" s="255"/>
      <c r="B67" s="259"/>
      <c r="C67" s="259"/>
      <c r="D67" s="259"/>
      <c r="E67" s="259"/>
    </row>
    <row r="68" spans="1:5" s="258" customFormat="1">
      <c r="A68" s="260"/>
      <c r="B68" s="261"/>
      <c r="C68" s="262"/>
      <c r="D68" s="262"/>
      <c r="E68" s="261"/>
    </row>
    <row r="69" spans="1:5">
      <c r="A69" s="263"/>
    </row>
    <row r="70" spans="1:5">
      <c r="A70" s="264"/>
    </row>
    <row r="71" spans="1:5">
      <c r="A71" s="264"/>
    </row>
    <row r="72" spans="1:5" ht="13.5">
      <c r="A72" s="265"/>
    </row>
    <row r="73" spans="1:5">
      <c r="A73" s="263"/>
    </row>
    <row r="74" spans="1:5">
      <c r="A74" s="263"/>
    </row>
    <row r="75" spans="1:5">
      <c r="A75" s="264"/>
    </row>
    <row r="76" spans="1:5">
      <c r="A76" s="263"/>
    </row>
    <row r="77" spans="1:5">
      <c r="A77" s="264"/>
    </row>
    <row r="78" spans="1:5">
      <c r="A78" s="264"/>
    </row>
    <row r="79" spans="1:5">
      <c r="A79" s="264"/>
    </row>
    <row r="80" spans="1:5">
      <c r="A80" s="263"/>
    </row>
    <row r="81" spans="1:1">
      <c r="A81" s="264"/>
    </row>
    <row r="82" spans="1:1">
      <c r="A82" s="264"/>
    </row>
    <row r="83" spans="1:1">
      <c r="A83" s="263"/>
    </row>
    <row r="84" spans="1:1">
      <c r="A84" s="264"/>
    </row>
    <row r="85" spans="1:1">
      <c r="A85" s="264"/>
    </row>
    <row r="86" spans="1:1" ht="13.5">
      <c r="A86" s="265"/>
    </row>
    <row r="87" spans="1:1">
      <c r="A87" s="263"/>
    </row>
    <row r="88" spans="1:1">
      <c r="A88" s="263"/>
    </row>
    <row r="89" spans="1:1">
      <c r="A89" s="264"/>
    </row>
    <row r="90" spans="1:1">
      <c r="A90" s="263"/>
    </row>
    <row r="91" spans="1:1">
      <c r="A91" s="264"/>
    </row>
    <row r="92" spans="1:1">
      <c r="A92" s="264"/>
    </row>
    <row r="93" spans="1:1">
      <c r="A93" s="264"/>
    </row>
    <row r="94" spans="1:1">
      <c r="A94" s="263"/>
    </row>
    <row r="95" spans="1:1">
      <c r="A95" s="264"/>
    </row>
    <row r="96" spans="1:1">
      <c r="A96" s="264"/>
    </row>
    <row r="97" spans="1:1">
      <c r="A97" s="263"/>
    </row>
    <row r="98" spans="1:1">
      <c r="A98" s="264"/>
    </row>
    <row r="99" spans="1:1">
      <c r="A99" s="264"/>
    </row>
    <row r="100" spans="1:1" ht="13.5">
      <c r="A100" s="265"/>
    </row>
    <row r="101" spans="1:1">
      <c r="A101" s="263"/>
    </row>
    <row r="102" spans="1:1">
      <c r="A102" s="263"/>
    </row>
    <row r="103" spans="1:1">
      <c r="A103" s="264"/>
    </row>
    <row r="104" spans="1:1">
      <c r="A104" s="263"/>
    </row>
    <row r="105" spans="1:1">
      <c r="A105" s="264"/>
    </row>
    <row r="106" spans="1:1">
      <c r="A106" s="264"/>
    </row>
    <row r="107" spans="1:1">
      <c r="A107" s="264"/>
    </row>
    <row r="108" spans="1:1">
      <c r="A108" s="263"/>
    </row>
    <row r="109" spans="1:1">
      <c r="A109" s="264"/>
    </row>
    <row r="110" spans="1:1">
      <c r="A110" s="264"/>
    </row>
    <row r="111" spans="1:1">
      <c r="A111" s="263"/>
    </row>
    <row r="112" spans="1:1">
      <c r="A112" s="264"/>
    </row>
    <row r="113" spans="1:1">
      <c r="A113" s="264"/>
    </row>
    <row r="114" spans="1:1" ht="13.5">
      <c r="A114" s="265"/>
    </row>
    <row r="115" spans="1:1">
      <c r="A115" s="263"/>
    </row>
    <row r="116" spans="1:1">
      <c r="A116" s="263"/>
    </row>
    <row r="117" spans="1:1">
      <c r="A117" s="264"/>
    </row>
    <row r="118" spans="1:1">
      <c r="A118" s="263"/>
    </row>
    <row r="119" spans="1:1">
      <c r="A119" s="264"/>
    </row>
    <row r="120" spans="1:1">
      <c r="A120" s="264"/>
    </row>
    <row r="121" spans="1:1">
      <c r="A121" s="264"/>
    </row>
    <row r="122" spans="1:1">
      <c r="A122" s="263"/>
    </row>
    <row r="123" spans="1:1">
      <c r="A123" s="264"/>
    </row>
    <row r="124" spans="1:1">
      <c r="A124" s="264"/>
    </row>
    <row r="125" spans="1:1">
      <c r="A125" s="263"/>
    </row>
    <row r="126" spans="1:1">
      <c r="A126" s="264"/>
    </row>
    <row r="127" spans="1:1">
      <c r="A127" s="264"/>
    </row>
    <row r="128" spans="1:1" ht="13.5">
      <c r="A128" s="265"/>
    </row>
    <row r="129" spans="1:1">
      <c r="A129" s="263"/>
    </row>
    <row r="130" spans="1:1">
      <c r="A130" s="263"/>
    </row>
    <row r="131" spans="1:1">
      <c r="A131" s="264"/>
    </row>
    <row r="132" spans="1:1">
      <c r="A132" s="263"/>
    </row>
    <row r="133" spans="1:1">
      <c r="A133" s="264"/>
    </row>
    <row r="134" spans="1:1">
      <c r="A134" s="264"/>
    </row>
    <row r="135" spans="1:1">
      <c r="A135" s="264"/>
    </row>
    <row r="136" spans="1:1">
      <c r="A136" s="263"/>
    </row>
    <row r="137" spans="1:1">
      <c r="A137" s="264"/>
    </row>
    <row r="138" spans="1:1">
      <c r="A138" s="264"/>
    </row>
    <row r="139" spans="1:1">
      <c r="A139" s="263"/>
    </row>
    <row r="140" spans="1:1">
      <c r="A140" s="264"/>
    </row>
    <row r="141" spans="1:1">
      <c r="A141" s="264"/>
    </row>
    <row r="142" spans="1:1" ht="13.5">
      <c r="A142" s="265"/>
    </row>
    <row r="143" spans="1:1">
      <c r="A143" s="263"/>
    </row>
    <row r="144" spans="1:1">
      <c r="A144" s="263"/>
    </row>
    <row r="145" spans="1:1">
      <c r="A145" s="264"/>
    </row>
    <row r="146" spans="1:1">
      <c r="A146" s="263"/>
    </row>
    <row r="147" spans="1:1">
      <c r="A147" s="264"/>
    </row>
    <row r="148" spans="1:1">
      <c r="A148" s="264"/>
    </row>
    <row r="149" spans="1:1">
      <c r="A149" s="264"/>
    </row>
    <row r="150" spans="1:1">
      <c r="A150" s="263"/>
    </row>
    <row r="151" spans="1:1">
      <c r="A151" s="264"/>
    </row>
    <row r="152" spans="1:1">
      <c r="A152" s="264"/>
    </row>
    <row r="153" spans="1:1">
      <c r="A153" s="263"/>
    </row>
    <row r="154" spans="1:1">
      <c r="A154" s="264"/>
    </row>
    <row r="155" spans="1:1">
      <c r="A155" s="264"/>
    </row>
    <row r="156" spans="1:1" ht="13.5">
      <c r="A156" s="265"/>
    </row>
    <row r="157" spans="1:1">
      <c r="A157" s="263"/>
    </row>
    <row r="158" spans="1:1">
      <c r="A158" s="263"/>
    </row>
    <row r="159" spans="1:1">
      <c r="A159" s="264"/>
    </row>
    <row r="160" spans="1:1">
      <c r="A160" s="263"/>
    </row>
    <row r="161" spans="1:1">
      <c r="A161" s="264"/>
    </row>
    <row r="162" spans="1:1">
      <c r="A162" s="264"/>
    </row>
    <row r="163" spans="1:1">
      <c r="A163" s="264"/>
    </row>
    <row r="164" spans="1:1">
      <c r="A164" s="263"/>
    </row>
    <row r="165" spans="1:1">
      <c r="A165" s="264"/>
    </row>
    <row r="166" spans="1:1">
      <c r="A166" s="264"/>
    </row>
    <row r="167" spans="1:1">
      <c r="A167" s="263"/>
    </row>
    <row r="168" spans="1:1">
      <c r="A168" s="264"/>
    </row>
    <row r="169" spans="1:1">
      <c r="A169" s="264"/>
    </row>
    <row r="170" spans="1:1" ht="13.5">
      <c r="A170" s="265"/>
    </row>
    <row r="171" spans="1:1">
      <c r="A171" s="263"/>
    </row>
    <row r="172" spans="1:1">
      <c r="A172" s="263"/>
    </row>
    <row r="173" spans="1:1">
      <c r="A173" s="264"/>
    </row>
    <row r="174" spans="1:1">
      <c r="A174" s="263"/>
    </row>
    <row r="175" spans="1:1">
      <c r="A175" s="264"/>
    </row>
    <row r="176" spans="1:1">
      <c r="A176" s="264"/>
    </row>
    <row r="177" spans="1:4">
      <c r="A177" s="264"/>
    </row>
    <row r="178" spans="1:4">
      <c r="A178" s="263"/>
    </row>
    <row r="179" spans="1:4">
      <c r="A179" s="264"/>
    </row>
    <row r="180" spans="1:4">
      <c r="A180" s="264"/>
    </row>
    <row r="181" spans="1:4">
      <c r="A181" s="263"/>
    </row>
    <row r="182" spans="1:4">
      <c r="A182" s="264"/>
    </row>
    <row r="183" spans="1:4">
      <c r="A183" s="264"/>
    </row>
    <row r="184" spans="1:4">
      <c r="A184" s="266"/>
      <c r="B184" s="266"/>
      <c r="C184" s="266"/>
      <c r="D184" s="267"/>
    </row>
    <row r="185" spans="1:4">
      <c r="A185" s="267"/>
      <c r="B185" s="267"/>
      <c r="C185" s="267"/>
      <c r="D185" s="267"/>
    </row>
    <row r="186" spans="1:4">
      <c r="A186" s="66"/>
      <c r="B186" s="66"/>
      <c r="C186" s="66"/>
      <c r="D186" s="66"/>
    </row>
    <row r="187" spans="1:4">
      <c r="A187" s="66"/>
      <c r="B187" s="66"/>
      <c r="C187" s="66"/>
      <c r="D187" s="66"/>
    </row>
  </sheetData>
  <mergeCells count="7">
    <mergeCell ref="A60:E60"/>
    <mergeCell ref="A1:E1"/>
    <mergeCell ref="A2:E2"/>
    <mergeCell ref="A56:E56"/>
    <mergeCell ref="A57:E57"/>
    <mergeCell ref="A58:E58"/>
    <mergeCell ref="A59:E59"/>
  </mergeCells>
  <hyperlinks>
    <hyperlink ref="A63" r:id="rId1"/>
    <hyperlink ref="A64" r:id="rId2"/>
    <hyperlink ref="A4" r:id="rId3"/>
    <hyperlink ref="E4" r:id="rId4"/>
    <hyperlink ref="E23" r:id="rId5"/>
    <hyperlink ref="A23" r:id="rId6"/>
  </hyperlinks>
  <printOptions horizontalCentered="1"/>
  <pageMargins left="0.39370078740157483" right="0.39370078740157483" top="0.39370078740157483" bottom="0.39370078740157483" header="0" footer="0"/>
  <pageSetup paperSize="9" orientation="portrait" r:id="rId7"/>
</worksheet>
</file>

<file path=xl/worksheets/sheet23.xml><?xml version="1.0" encoding="utf-8"?>
<worksheet xmlns="http://schemas.openxmlformats.org/spreadsheetml/2006/main" xmlns:r="http://schemas.openxmlformats.org/officeDocument/2006/relationships">
  <sheetPr codeName="Sheet14"/>
  <dimension ref="A1:K110"/>
  <sheetViews>
    <sheetView showGridLines="0" showOutlineSymbols="0" zoomScaleNormal="100" workbookViewId="0">
      <selection activeCell="K33" sqref="K33"/>
    </sheetView>
  </sheetViews>
  <sheetFormatPr defaultRowHeight="12.75"/>
  <cols>
    <col min="1" max="1" width="16.85546875" style="49" customWidth="1"/>
    <col min="2" max="3" width="11" style="270" customWidth="1"/>
    <col min="4" max="4" width="12.140625" style="270" customWidth="1"/>
    <col min="5" max="6" width="11" style="270" customWidth="1"/>
    <col min="7" max="7" width="11" style="269" customWidth="1"/>
    <col min="8" max="8" width="11.85546875" style="268" customWidth="1"/>
    <col min="9" max="9" width="7.42578125" style="49" customWidth="1"/>
    <col min="10" max="11" width="8.5703125" style="49" customWidth="1"/>
    <col min="12" max="16384" width="9.140625" style="49"/>
  </cols>
  <sheetData>
    <row r="1" spans="1:11" s="63" customFormat="1" ht="30" customHeight="1">
      <c r="A1" s="1222" t="s">
        <v>583</v>
      </c>
      <c r="B1" s="1222"/>
      <c r="C1" s="1222"/>
      <c r="D1" s="1222"/>
      <c r="E1" s="1222"/>
      <c r="F1" s="1222"/>
      <c r="G1" s="1222"/>
      <c r="H1" s="1222"/>
    </row>
    <row r="2" spans="1:11" s="63" customFormat="1" ht="30" customHeight="1">
      <c r="A2" s="1303" t="s">
        <v>582</v>
      </c>
      <c r="B2" s="1303"/>
      <c r="C2" s="1303"/>
      <c r="D2" s="1303"/>
      <c r="E2" s="1303"/>
      <c r="F2" s="1303"/>
      <c r="G2" s="1303"/>
      <c r="H2" s="1303"/>
    </row>
    <row r="3" spans="1:11" ht="64.5" customHeight="1">
      <c r="A3" s="1264"/>
      <c r="B3" s="298" t="s">
        <v>581</v>
      </c>
      <c r="C3" s="298" t="s">
        <v>580</v>
      </c>
      <c r="D3" s="298" t="s">
        <v>579</v>
      </c>
      <c r="E3" s="297" t="s">
        <v>578</v>
      </c>
      <c r="F3" s="297" t="s">
        <v>577</v>
      </c>
      <c r="G3" s="297" t="s">
        <v>576</v>
      </c>
      <c r="H3" s="276" t="s">
        <v>575</v>
      </c>
    </row>
    <row r="4" spans="1:11" ht="13.5" customHeight="1">
      <c r="A4" s="1304"/>
      <c r="B4" s="1243" t="s">
        <v>244</v>
      </c>
      <c r="C4" s="1250"/>
      <c r="D4" s="1250"/>
      <c r="E4" s="1250"/>
      <c r="F4" s="1250"/>
      <c r="G4" s="1305" t="s">
        <v>8</v>
      </c>
      <c r="H4" s="1306"/>
      <c r="J4" s="296" t="s">
        <v>243</v>
      </c>
      <c r="K4" s="296" t="s">
        <v>242</v>
      </c>
    </row>
    <row r="5" spans="1:11" ht="12.75" customHeight="1">
      <c r="A5" s="291" t="s">
        <v>241</v>
      </c>
      <c r="B5" s="290">
        <v>42.11</v>
      </c>
      <c r="C5" s="290">
        <v>33.68</v>
      </c>
      <c r="D5" s="290">
        <v>2.06</v>
      </c>
      <c r="E5" s="289">
        <v>5.98</v>
      </c>
      <c r="F5" s="289">
        <v>16.52</v>
      </c>
      <c r="G5" s="289">
        <v>31.92</v>
      </c>
      <c r="H5" s="288">
        <v>30.3</v>
      </c>
      <c r="J5" s="295" t="s">
        <v>574</v>
      </c>
      <c r="K5" s="294" t="s">
        <v>40</v>
      </c>
    </row>
    <row r="6" spans="1:11" s="293" customFormat="1" ht="12.75" customHeight="1">
      <c r="A6" s="291" t="s">
        <v>238</v>
      </c>
      <c r="B6" s="290">
        <v>42.21</v>
      </c>
      <c r="C6" s="290">
        <v>33.770000000000003</v>
      </c>
      <c r="D6" s="290">
        <v>2.1</v>
      </c>
      <c r="E6" s="289">
        <v>5.8</v>
      </c>
      <c r="F6" s="289">
        <v>16.77</v>
      </c>
      <c r="G6" s="289">
        <v>30.99</v>
      </c>
      <c r="H6" s="288">
        <v>30.4</v>
      </c>
      <c r="J6" s="287" t="s">
        <v>237</v>
      </c>
      <c r="K6" s="294" t="s">
        <v>40</v>
      </c>
    </row>
    <row r="7" spans="1:11" s="60" customFormat="1" ht="12.75" customHeight="1">
      <c r="A7" s="291" t="s">
        <v>236</v>
      </c>
      <c r="B7" s="290">
        <v>37.85</v>
      </c>
      <c r="C7" s="290">
        <v>29.92</v>
      </c>
      <c r="D7" s="290">
        <v>2.25</v>
      </c>
      <c r="E7" s="289">
        <v>4.7300000000000004</v>
      </c>
      <c r="F7" s="289">
        <v>16.329999999999998</v>
      </c>
      <c r="G7" s="289">
        <v>34.6</v>
      </c>
      <c r="H7" s="288">
        <v>27.1</v>
      </c>
      <c r="J7" s="287" t="s">
        <v>235</v>
      </c>
      <c r="K7" s="286" t="s">
        <v>40</v>
      </c>
    </row>
    <row r="8" spans="1:11" s="60" customFormat="1" ht="12.75" customHeight="1">
      <c r="A8" s="291" t="s">
        <v>234</v>
      </c>
      <c r="B8" s="290">
        <v>37.590000000000003</v>
      </c>
      <c r="C8" s="290">
        <v>30.75</v>
      </c>
      <c r="D8" s="290">
        <v>3.79</v>
      </c>
      <c r="E8" s="289">
        <v>6.33</v>
      </c>
      <c r="F8" s="289">
        <v>23.62</v>
      </c>
      <c r="G8" s="289">
        <v>30.29</v>
      </c>
      <c r="H8" s="288">
        <v>22.2</v>
      </c>
      <c r="J8" s="287">
        <v>1110000</v>
      </c>
      <c r="K8" s="286" t="s">
        <v>40</v>
      </c>
    </row>
    <row r="9" spans="1:11" ht="12.75" customHeight="1">
      <c r="A9" s="285" t="s">
        <v>233</v>
      </c>
      <c r="B9" s="284">
        <v>35.64</v>
      </c>
      <c r="C9" s="284">
        <v>30.35</v>
      </c>
      <c r="D9" s="284">
        <v>5.56</v>
      </c>
      <c r="E9" s="283">
        <v>4.5999999999999996</v>
      </c>
      <c r="F9" s="283">
        <v>22.99</v>
      </c>
      <c r="G9" s="283" t="s">
        <v>240</v>
      </c>
      <c r="H9" s="282">
        <v>15.7</v>
      </c>
      <c r="J9" s="281" t="s">
        <v>232</v>
      </c>
      <c r="K9" s="292">
        <v>1601</v>
      </c>
    </row>
    <row r="10" spans="1:11" ht="12.75" customHeight="1">
      <c r="A10" s="285" t="s">
        <v>231</v>
      </c>
      <c r="B10" s="284">
        <v>39.81</v>
      </c>
      <c r="C10" s="284">
        <v>31.93</v>
      </c>
      <c r="D10" s="284">
        <v>3.15</v>
      </c>
      <c r="E10" s="283">
        <v>18.55</v>
      </c>
      <c r="F10" s="283">
        <v>24.73</v>
      </c>
      <c r="G10" s="283" t="s">
        <v>240</v>
      </c>
      <c r="H10" s="282">
        <v>24.7</v>
      </c>
      <c r="J10" s="281" t="s">
        <v>230</v>
      </c>
      <c r="K10" s="292">
        <v>1602</v>
      </c>
    </row>
    <row r="11" spans="1:11" ht="12.75" customHeight="1">
      <c r="A11" s="285" t="s">
        <v>229</v>
      </c>
      <c r="B11" s="284">
        <v>44.04</v>
      </c>
      <c r="C11" s="284">
        <v>38.01</v>
      </c>
      <c r="D11" s="284">
        <v>8.59</v>
      </c>
      <c r="E11" s="283">
        <v>11.61</v>
      </c>
      <c r="F11" s="283">
        <v>58.05</v>
      </c>
      <c r="G11" s="283" t="s">
        <v>240</v>
      </c>
      <c r="H11" s="282">
        <v>15.3</v>
      </c>
      <c r="J11" s="281" t="s">
        <v>228</v>
      </c>
      <c r="K11" s="292">
        <v>1603</v>
      </c>
    </row>
    <row r="12" spans="1:11" ht="12.75" customHeight="1">
      <c r="A12" s="285" t="s">
        <v>227</v>
      </c>
      <c r="B12" s="284">
        <v>39.64</v>
      </c>
      <c r="C12" s="284">
        <v>33.11</v>
      </c>
      <c r="D12" s="284">
        <v>5.45</v>
      </c>
      <c r="E12" s="283">
        <v>5.39</v>
      </c>
      <c r="F12" s="283">
        <v>32.35</v>
      </c>
      <c r="G12" s="283" t="s">
        <v>240</v>
      </c>
      <c r="H12" s="282">
        <v>19</v>
      </c>
      <c r="J12" s="281" t="s">
        <v>226</v>
      </c>
      <c r="K12" s="292">
        <v>1604</v>
      </c>
    </row>
    <row r="13" spans="1:11" ht="12.75" customHeight="1">
      <c r="A13" s="285" t="s">
        <v>225</v>
      </c>
      <c r="B13" s="284">
        <v>34.659999999999997</v>
      </c>
      <c r="C13" s="284">
        <v>29.7</v>
      </c>
      <c r="D13" s="284">
        <v>6.09</v>
      </c>
      <c r="E13" s="283">
        <v>11.28</v>
      </c>
      <c r="F13" s="283">
        <v>11.28</v>
      </c>
      <c r="G13" s="283" t="s">
        <v>240</v>
      </c>
      <c r="H13" s="282">
        <v>15.8</v>
      </c>
      <c r="J13" s="281" t="s">
        <v>224</v>
      </c>
      <c r="K13" s="292">
        <v>1605</v>
      </c>
    </row>
    <row r="14" spans="1:11" ht="12.75" customHeight="1">
      <c r="A14" s="285" t="s">
        <v>223</v>
      </c>
      <c r="B14" s="284">
        <v>42.25</v>
      </c>
      <c r="C14" s="284">
        <v>35.69</v>
      </c>
      <c r="D14" s="284">
        <v>6.48</v>
      </c>
      <c r="E14" s="283">
        <v>8.64</v>
      </c>
      <c r="F14" s="283">
        <v>8.64</v>
      </c>
      <c r="G14" s="283" t="s">
        <v>240</v>
      </c>
      <c r="H14" s="282">
        <v>19</v>
      </c>
      <c r="J14" s="281" t="s">
        <v>222</v>
      </c>
      <c r="K14" s="292">
        <v>1606</v>
      </c>
    </row>
    <row r="15" spans="1:11" ht="12.75" customHeight="1">
      <c r="A15" s="285" t="s">
        <v>221</v>
      </c>
      <c r="B15" s="284">
        <v>29.23</v>
      </c>
      <c r="C15" s="284">
        <v>23.49</v>
      </c>
      <c r="D15" s="284">
        <v>3.31</v>
      </c>
      <c r="E15" s="283">
        <v>2.35</v>
      </c>
      <c r="F15" s="283">
        <v>21.12</v>
      </c>
      <c r="G15" s="283" t="s">
        <v>240</v>
      </c>
      <c r="H15" s="282">
        <v>17.8</v>
      </c>
      <c r="J15" s="281" t="s">
        <v>220</v>
      </c>
      <c r="K15" s="292">
        <v>1607</v>
      </c>
    </row>
    <row r="16" spans="1:11" ht="12.75" customHeight="1">
      <c r="A16" s="285" t="s">
        <v>219</v>
      </c>
      <c r="B16" s="284">
        <v>37.46</v>
      </c>
      <c r="C16" s="284">
        <v>28.47</v>
      </c>
      <c r="D16" s="284">
        <v>3.67</v>
      </c>
      <c r="E16" s="283">
        <v>7.35</v>
      </c>
      <c r="F16" s="283">
        <v>36.74</v>
      </c>
      <c r="G16" s="283" t="s">
        <v>240</v>
      </c>
      <c r="H16" s="282">
        <v>20.399999999999999</v>
      </c>
      <c r="J16" s="281" t="s">
        <v>218</v>
      </c>
      <c r="K16" s="292">
        <v>1608</v>
      </c>
    </row>
    <row r="17" spans="1:11" ht="12.75" customHeight="1">
      <c r="A17" s="285" t="s">
        <v>217</v>
      </c>
      <c r="B17" s="284">
        <v>40.99</v>
      </c>
      <c r="C17" s="284">
        <v>33.32</v>
      </c>
      <c r="D17" s="284">
        <v>2.36</v>
      </c>
      <c r="E17" s="283">
        <v>3.47</v>
      </c>
      <c r="F17" s="283">
        <v>22</v>
      </c>
      <c r="G17" s="283" t="s">
        <v>240</v>
      </c>
      <c r="H17" s="282">
        <v>28.8</v>
      </c>
      <c r="J17" s="281" t="s">
        <v>216</v>
      </c>
      <c r="K17" s="292">
        <v>1609</v>
      </c>
    </row>
    <row r="18" spans="1:11" ht="12.75" customHeight="1">
      <c r="A18" s="285" t="s">
        <v>215</v>
      </c>
      <c r="B18" s="284">
        <v>32.090000000000003</v>
      </c>
      <c r="C18" s="284">
        <v>25.51</v>
      </c>
      <c r="D18" s="284">
        <v>3.11</v>
      </c>
      <c r="E18" s="283">
        <v>22.21</v>
      </c>
      <c r="F18" s="283">
        <v>11.11</v>
      </c>
      <c r="G18" s="283" t="s">
        <v>240</v>
      </c>
      <c r="H18" s="282">
        <v>18.399999999999999</v>
      </c>
      <c r="J18" s="281" t="s">
        <v>214</v>
      </c>
      <c r="K18" s="292">
        <v>1610</v>
      </c>
    </row>
    <row r="19" spans="1:11" ht="12.75" customHeight="1">
      <c r="A19" s="291" t="s">
        <v>213</v>
      </c>
      <c r="B19" s="290">
        <v>34.71</v>
      </c>
      <c r="C19" s="290">
        <v>27.24</v>
      </c>
      <c r="D19" s="290">
        <v>2.15</v>
      </c>
      <c r="E19" s="289">
        <v>2.7</v>
      </c>
      <c r="F19" s="289">
        <v>19.66</v>
      </c>
      <c r="G19" s="289">
        <v>34.42</v>
      </c>
      <c r="H19" s="288">
        <v>26.2</v>
      </c>
      <c r="J19" s="287" t="s">
        <v>212</v>
      </c>
      <c r="K19" s="286" t="s">
        <v>40</v>
      </c>
    </row>
    <row r="20" spans="1:11" ht="12.75" customHeight="1">
      <c r="A20" s="285" t="s">
        <v>211</v>
      </c>
      <c r="B20" s="284">
        <v>43.43</v>
      </c>
      <c r="C20" s="284">
        <v>33.49</v>
      </c>
      <c r="D20" s="284">
        <v>5.45</v>
      </c>
      <c r="E20" s="283">
        <v>5.45</v>
      </c>
      <c r="F20" s="283">
        <v>16.34</v>
      </c>
      <c r="G20" s="283" t="s">
        <v>240</v>
      </c>
      <c r="H20" s="282">
        <v>26.7</v>
      </c>
      <c r="J20" s="281" t="s">
        <v>210</v>
      </c>
      <c r="K20" s="280" t="s">
        <v>209</v>
      </c>
    </row>
    <row r="21" spans="1:11" ht="12.75" customHeight="1">
      <c r="A21" s="285" t="s">
        <v>208</v>
      </c>
      <c r="B21" s="284">
        <v>28.97</v>
      </c>
      <c r="C21" s="284">
        <v>21.41</v>
      </c>
      <c r="D21" s="284">
        <v>1.99</v>
      </c>
      <c r="E21" s="283">
        <v>1.68</v>
      </c>
      <c r="F21" s="283">
        <v>31.14</v>
      </c>
      <c r="G21" s="283" t="s">
        <v>240</v>
      </c>
      <c r="H21" s="282">
        <v>21.4</v>
      </c>
      <c r="J21" s="281" t="s">
        <v>207</v>
      </c>
      <c r="K21" s="280" t="s">
        <v>206</v>
      </c>
    </row>
    <row r="22" spans="1:11" ht="12.75" customHeight="1">
      <c r="A22" s="285" t="s">
        <v>205</v>
      </c>
      <c r="B22" s="284">
        <v>38.14</v>
      </c>
      <c r="C22" s="284">
        <v>30.35</v>
      </c>
      <c r="D22" s="284">
        <v>1.42</v>
      </c>
      <c r="E22" s="283">
        <v>2.2000000000000002</v>
      </c>
      <c r="F22" s="283">
        <v>11.02</v>
      </c>
      <c r="G22" s="283" t="s">
        <v>240</v>
      </c>
      <c r="H22" s="282">
        <v>30.9</v>
      </c>
      <c r="J22" s="281" t="s">
        <v>204</v>
      </c>
      <c r="K22" s="280" t="s">
        <v>203</v>
      </c>
    </row>
    <row r="23" spans="1:11" ht="12.75" customHeight="1">
      <c r="A23" s="285" t="s">
        <v>202</v>
      </c>
      <c r="B23" s="284">
        <v>34.28</v>
      </c>
      <c r="C23" s="284">
        <v>27.47</v>
      </c>
      <c r="D23" s="284">
        <v>1.82</v>
      </c>
      <c r="E23" s="283">
        <v>2.93</v>
      </c>
      <c r="F23" s="283">
        <v>23.47</v>
      </c>
      <c r="G23" s="283" t="s">
        <v>240</v>
      </c>
      <c r="H23" s="282">
        <v>26</v>
      </c>
      <c r="J23" s="281" t="s">
        <v>201</v>
      </c>
      <c r="K23" s="280" t="s">
        <v>200</v>
      </c>
    </row>
    <row r="24" spans="1:11" ht="12.75" customHeight="1">
      <c r="A24" s="285" t="s">
        <v>199</v>
      </c>
      <c r="B24" s="284">
        <v>39.1</v>
      </c>
      <c r="C24" s="284">
        <v>32</v>
      </c>
      <c r="D24" s="284">
        <v>9.68</v>
      </c>
      <c r="E24" s="283">
        <v>14.9</v>
      </c>
      <c r="F24" s="283">
        <v>44.7</v>
      </c>
      <c r="G24" s="283" t="s">
        <v>240</v>
      </c>
      <c r="H24" s="282">
        <v>19.100000000000001</v>
      </c>
      <c r="J24" s="281" t="s">
        <v>198</v>
      </c>
      <c r="K24" s="280" t="s">
        <v>197</v>
      </c>
    </row>
    <row r="25" spans="1:11" ht="12.75" customHeight="1">
      <c r="A25" s="285" t="s">
        <v>196</v>
      </c>
      <c r="B25" s="284">
        <v>32.28</v>
      </c>
      <c r="C25" s="284">
        <v>26.7</v>
      </c>
      <c r="D25" s="284">
        <v>3.2</v>
      </c>
      <c r="E25" s="283">
        <v>4.21</v>
      </c>
      <c r="F25" s="283">
        <v>18.95</v>
      </c>
      <c r="G25" s="283" t="s">
        <v>240</v>
      </c>
      <c r="H25" s="282">
        <v>20.9</v>
      </c>
      <c r="J25" s="281" t="s">
        <v>195</v>
      </c>
      <c r="K25" s="280" t="s">
        <v>194</v>
      </c>
    </row>
    <row r="26" spans="1:11" ht="12.75" customHeight="1">
      <c r="A26" s="291" t="s">
        <v>193</v>
      </c>
      <c r="B26" s="290">
        <v>33.799999999999997</v>
      </c>
      <c r="C26" s="290">
        <v>26.7</v>
      </c>
      <c r="D26" s="290">
        <v>2.0699999999999998</v>
      </c>
      <c r="E26" s="289">
        <v>3.82</v>
      </c>
      <c r="F26" s="289">
        <v>15.03</v>
      </c>
      <c r="G26" s="289">
        <v>38.61</v>
      </c>
      <c r="H26" s="288">
        <v>24.6</v>
      </c>
      <c r="J26" s="287" t="s">
        <v>192</v>
      </c>
      <c r="K26" s="286" t="s">
        <v>40</v>
      </c>
    </row>
    <row r="27" spans="1:11" ht="12.75" customHeight="1">
      <c r="A27" s="285" t="s">
        <v>191</v>
      </c>
      <c r="B27" s="284">
        <v>28.05</v>
      </c>
      <c r="C27" s="284">
        <v>22.24</v>
      </c>
      <c r="D27" s="284">
        <v>4.26</v>
      </c>
      <c r="E27" s="283">
        <v>6.17</v>
      </c>
      <c r="F27" s="283">
        <v>12.34</v>
      </c>
      <c r="G27" s="283" t="s">
        <v>240</v>
      </c>
      <c r="H27" s="282">
        <v>16.100000000000001</v>
      </c>
      <c r="J27" s="281" t="s">
        <v>190</v>
      </c>
      <c r="K27" s="280" t="s">
        <v>189</v>
      </c>
    </row>
    <row r="28" spans="1:11" ht="12.75" customHeight="1">
      <c r="A28" s="285" t="s">
        <v>188</v>
      </c>
      <c r="B28" s="284">
        <v>31.75</v>
      </c>
      <c r="C28" s="284">
        <v>25.43</v>
      </c>
      <c r="D28" s="284">
        <v>2.2000000000000002</v>
      </c>
      <c r="E28" s="283">
        <v>2.02</v>
      </c>
      <c r="F28" s="283">
        <v>18.190000000000001</v>
      </c>
      <c r="G28" s="283" t="s">
        <v>240</v>
      </c>
      <c r="H28" s="282">
        <v>20.3</v>
      </c>
      <c r="J28" s="281" t="s">
        <v>187</v>
      </c>
      <c r="K28" s="280" t="s">
        <v>186</v>
      </c>
    </row>
    <row r="29" spans="1:11" ht="12.75" customHeight="1">
      <c r="A29" s="285" t="s">
        <v>185</v>
      </c>
      <c r="B29" s="284">
        <v>33.26</v>
      </c>
      <c r="C29" s="284">
        <v>25.83</v>
      </c>
      <c r="D29" s="284">
        <v>1.38</v>
      </c>
      <c r="E29" s="283">
        <v>3.22</v>
      </c>
      <c r="F29" s="283">
        <v>14.17</v>
      </c>
      <c r="G29" s="283" t="s">
        <v>240</v>
      </c>
      <c r="H29" s="282">
        <v>25.6</v>
      </c>
      <c r="J29" s="281" t="s">
        <v>184</v>
      </c>
      <c r="K29" s="280" t="s">
        <v>183</v>
      </c>
    </row>
    <row r="30" spans="1:11" ht="12.75" customHeight="1">
      <c r="A30" s="285" t="s">
        <v>182</v>
      </c>
      <c r="B30" s="284">
        <v>30.73</v>
      </c>
      <c r="C30" s="284">
        <v>25.5</v>
      </c>
      <c r="D30" s="284">
        <v>5.14</v>
      </c>
      <c r="E30" s="283">
        <v>13.9</v>
      </c>
      <c r="F30" s="283">
        <v>0</v>
      </c>
      <c r="G30" s="283" t="s">
        <v>240</v>
      </c>
      <c r="H30" s="282">
        <v>15.6</v>
      </c>
      <c r="J30" s="281" t="s">
        <v>181</v>
      </c>
      <c r="K30" s="292">
        <v>1705</v>
      </c>
    </row>
    <row r="31" spans="1:11" ht="12.75" customHeight="1">
      <c r="A31" s="285" t="s">
        <v>180</v>
      </c>
      <c r="B31" s="284">
        <v>34.549999999999997</v>
      </c>
      <c r="C31" s="284">
        <v>28.94</v>
      </c>
      <c r="D31" s="284">
        <v>4.05</v>
      </c>
      <c r="E31" s="283">
        <v>4.5999999999999996</v>
      </c>
      <c r="F31" s="283">
        <v>32.229999999999997</v>
      </c>
      <c r="G31" s="283" t="s">
        <v>240</v>
      </c>
      <c r="H31" s="282">
        <v>21.6</v>
      </c>
      <c r="J31" s="281" t="s">
        <v>179</v>
      </c>
      <c r="K31" s="280" t="s">
        <v>178</v>
      </c>
    </row>
    <row r="32" spans="1:11" ht="12.75" customHeight="1">
      <c r="A32" s="285" t="s">
        <v>177</v>
      </c>
      <c r="B32" s="284">
        <v>33.729999999999997</v>
      </c>
      <c r="C32" s="284">
        <v>28.65</v>
      </c>
      <c r="D32" s="284">
        <v>6.87</v>
      </c>
      <c r="E32" s="283">
        <v>8.09</v>
      </c>
      <c r="F32" s="283">
        <v>24.26</v>
      </c>
      <c r="G32" s="283" t="s">
        <v>240</v>
      </c>
      <c r="H32" s="282">
        <v>17.7</v>
      </c>
      <c r="J32" s="281" t="s">
        <v>176</v>
      </c>
      <c r="K32" s="280" t="s">
        <v>175</v>
      </c>
    </row>
    <row r="33" spans="1:11" ht="12.75" customHeight="1">
      <c r="A33" s="285" t="s">
        <v>174</v>
      </c>
      <c r="B33" s="284">
        <v>35.200000000000003</v>
      </c>
      <c r="C33" s="284">
        <v>27.64</v>
      </c>
      <c r="D33" s="284">
        <v>1.64</v>
      </c>
      <c r="E33" s="283">
        <v>3.76</v>
      </c>
      <c r="F33" s="283">
        <v>13.52</v>
      </c>
      <c r="G33" s="283" t="s">
        <v>240</v>
      </c>
      <c r="H33" s="282">
        <v>26.8</v>
      </c>
      <c r="J33" s="281" t="s">
        <v>173</v>
      </c>
      <c r="K33" s="280" t="s">
        <v>172</v>
      </c>
    </row>
    <row r="34" spans="1:11" ht="12.75" customHeight="1">
      <c r="A34" s="285" t="s">
        <v>171</v>
      </c>
      <c r="B34" s="284">
        <v>37.99</v>
      </c>
      <c r="C34" s="284">
        <v>30.08</v>
      </c>
      <c r="D34" s="284">
        <v>1.93</v>
      </c>
      <c r="E34" s="283">
        <v>4.2</v>
      </c>
      <c r="F34" s="283">
        <v>8.4</v>
      </c>
      <c r="G34" s="283" t="s">
        <v>240</v>
      </c>
      <c r="H34" s="282">
        <v>29.3</v>
      </c>
      <c r="J34" s="281" t="s">
        <v>170</v>
      </c>
      <c r="K34" s="280" t="s">
        <v>169</v>
      </c>
    </row>
    <row r="35" spans="1:11" ht="12.75" customHeight="1">
      <c r="A35" s="291" t="s">
        <v>168</v>
      </c>
      <c r="B35" s="290">
        <v>42.08</v>
      </c>
      <c r="C35" s="290">
        <v>33.020000000000003</v>
      </c>
      <c r="D35" s="290">
        <v>1.28</v>
      </c>
      <c r="E35" s="289">
        <v>4.46</v>
      </c>
      <c r="F35" s="289">
        <v>9.0299999999999994</v>
      </c>
      <c r="G35" s="289">
        <v>35.33</v>
      </c>
      <c r="H35" s="288">
        <v>32.299999999999997</v>
      </c>
      <c r="J35" s="287" t="s">
        <v>167</v>
      </c>
      <c r="K35" s="286" t="s">
        <v>40</v>
      </c>
    </row>
    <row r="36" spans="1:11" ht="12.75" customHeight="1">
      <c r="A36" s="285" t="s">
        <v>166</v>
      </c>
      <c r="B36" s="284">
        <v>34.340000000000003</v>
      </c>
      <c r="C36" s="284">
        <v>28.11</v>
      </c>
      <c r="D36" s="284">
        <v>6.66</v>
      </c>
      <c r="E36" s="283">
        <v>4.66</v>
      </c>
      <c r="F36" s="283">
        <v>27.96</v>
      </c>
      <c r="G36" s="283" t="s">
        <v>240</v>
      </c>
      <c r="H36" s="282">
        <v>18.3</v>
      </c>
      <c r="J36" s="281" t="s">
        <v>165</v>
      </c>
      <c r="K36" s="280" t="s">
        <v>164</v>
      </c>
    </row>
    <row r="37" spans="1:11" ht="12.75" customHeight="1">
      <c r="A37" s="285" t="s">
        <v>163</v>
      </c>
      <c r="B37" s="284">
        <v>50.2</v>
      </c>
      <c r="C37" s="284">
        <v>42.04</v>
      </c>
      <c r="D37" s="284">
        <v>0.9</v>
      </c>
      <c r="E37" s="283">
        <v>3.35</v>
      </c>
      <c r="F37" s="283">
        <v>3.35</v>
      </c>
      <c r="G37" s="283" t="s">
        <v>240</v>
      </c>
      <c r="H37" s="282">
        <v>38.200000000000003</v>
      </c>
      <c r="J37" s="281" t="s">
        <v>162</v>
      </c>
      <c r="K37" s="280" t="s">
        <v>161</v>
      </c>
    </row>
    <row r="38" spans="1:11" ht="12.75" customHeight="1">
      <c r="A38" s="285" t="s">
        <v>160</v>
      </c>
      <c r="B38" s="284">
        <v>34.270000000000003</v>
      </c>
      <c r="C38" s="284">
        <v>29.44</v>
      </c>
      <c r="D38" s="284">
        <v>0.92</v>
      </c>
      <c r="E38" s="283">
        <v>3</v>
      </c>
      <c r="F38" s="283">
        <v>6.6</v>
      </c>
      <c r="G38" s="283" t="s">
        <v>240</v>
      </c>
      <c r="H38" s="282">
        <v>27.6</v>
      </c>
      <c r="J38" s="281" t="s">
        <v>159</v>
      </c>
      <c r="K38" s="292">
        <v>1304</v>
      </c>
    </row>
    <row r="39" spans="1:11" ht="12.75" customHeight="1">
      <c r="A39" s="285" t="s">
        <v>158</v>
      </c>
      <c r="B39" s="284">
        <v>38.97</v>
      </c>
      <c r="C39" s="284">
        <v>30.71</v>
      </c>
      <c r="D39" s="284">
        <v>0.69</v>
      </c>
      <c r="E39" s="283">
        <v>4.42</v>
      </c>
      <c r="F39" s="283">
        <v>7.37</v>
      </c>
      <c r="G39" s="283" t="s">
        <v>240</v>
      </c>
      <c r="H39" s="282">
        <v>32.1</v>
      </c>
      <c r="J39" s="281" t="s">
        <v>157</v>
      </c>
      <c r="K39" s="292">
        <v>1306</v>
      </c>
    </row>
    <row r="40" spans="1:11" ht="12.75" customHeight="1">
      <c r="A40" s="285" t="s">
        <v>156</v>
      </c>
      <c r="B40" s="284">
        <v>47.06</v>
      </c>
      <c r="C40" s="284">
        <v>37.64</v>
      </c>
      <c r="D40" s="284">
        <v>0.96</v>
      </c>
      <c r="E40" s="283">
        <v>4.03</v>
      </c>
      <c r="F40" s="283">
        <v>4.5999999999999996</v>
      </c>
      <c r="G40" s="283" t="s">
        <v>240</v>
      </c>
      <c r="H40" s="282">
        <v>38.1</v>
      </c>
      <c r="J40" s="281" t="s">
        <v>155</v>
      </c>
      <c r="K40" s="292">
        <v>1308</v>
      </c>
    </row>
    <row r="41" spans="1:11" ht="12.75" customHeight="1">
      <c r="A41" s="285" t="s">
        <v>154</v>
      </c>
      <c r="B41" s="284">
        <v>36.75</v>
      </c>
      <c r="C41" s="284">
        <v>29.54</v>
      </c>
      <c r="D41" s="284">
        <v>1.28</v>
      </c>
      <c r="E41" s="283">
        <v>5.96</v>
      </c>
      <c r="F41" s="283">
        <v>22.33</v>
      </c>
      <c r="G41" s="283" t="s">
        <v>240</v>
      </c>
      <c r="H41" s="282">
        <v>25.5</v>
      </c>
      <c r="J41" s="281" t="s">
        <v>153</v>
      </c>
      <c r="K41" s="280" t="s">
        <v>152</v>
      </c>
    </row>
    <row r="42" spans="1:11" ht="12.75" customHeight="1">
      <c r="A42" s="285" t="s">
        <v>151</v>
      </c>
      <c r="B42" s="284">
        <v>30.04</v>
      </c>
      <c r="C42" s="284">
        <v>23.39</v>
      </c>
      <c r="D42" s="284">
        <v>1.1499999999999999</v>
      </c>
      <c r="E42" s="283">
        <v>3.46</v>
      </c>
      <c r="F42" s="283">
        <v>18.47</v>
      </c>
      <c r="G42" s="283" t="s">
        <v>240</v>
      </c>
      <c r="H42" s="282">
        <v>24.5</v>
      </c>
      <c r="J42" s="281" t="s">
        <v>150</v>
      </c>
      <c r="K42" s="292">
        <v>1310</v>
      </c>
    </row>
    <row r="43" spans="1:11" ht="12.75" customHeight="1">
      <c r="A43" s="285" t="s">
        <v>149</v>
      </c>
      <c r="B43" s="284">
        <v>61.63</v>
      </c>
      <c r="C43" s="284">
        <v>44.54</v>
      </c>
      <c r="D43" s="284">
        <v>2.31</v>
      </c>
      <c r="E43" s="283">
        <v>7.39</v>
      </c>
      <c r="F43" s="283">
        <v>4.62</v>
      </c>
      <c r="G43" s="283" t="s">
        <v>240</v>
      </c>
      <c r="H43" s="282">
        <v>46.3</v>
      </c>
      <c r="J43" s="281" t="s">
        <v>148</v>
      </c>
      <c r="K43" s="292">
        <v>1312</v>
      </c>
    </row>
    <row r="44" spans="1:11" ht="12.75" customHeight="1">
      <c r="A44" s="285" t="s">
        <v>147</v>
      </c>
      <c r="B44" s="284">
        <v>37.82</v>
      </c>
      <c r="C44" s="284">
        <v>30.28</v>
      </c>
      <c r="D44" s="284">
        <v>0.96</v>
      </c>
      <c r="E44" s="283">
        <v>3.19</v>
      </c>
      <c r="F44" s="283">
        <v>20.76</v>
      </c>
      <c r="G44" s="283" t="s">
        <v>240</v>
      </c>
      <c r="H44" s="282">
        <v>30.1</v>
      </c>
      <c r="J44" s="281" t="s">
        <v>146</v>
      </c>
      <c r="K44" s="292">
        <v>1313</v>
      </c>
    </row>
    <row r="45" spans="1:11" ht="12.75" customHeight="1">
      <c r="A45" s="285" t="s">
        <v>145</v>
      </c>
      <c r="B45" s="284">
        <v>37.36</v>
      </c>
      <c r="C45" s="284">
        <v>30.63</v>
      </c>
      <c r="D45" s="284">
        <v>1</v>
      </c>
      <c r="E45" s="283">
        <v>5.73</v>
      </c>
      <c r="F45" s="283">
        <v>10.75</v>
      </c>
      <c r="G45" s="283" t="s">
        <v>240</v>
      </c>
      <c r="H45" s="282">
        <v>27.8</v>
      </c>
      <c r="J45" s="281" t="s">
        <v>144</v>
      </c>
      <c r="K45" s="280" t="s">
        <v>143</v>
      </c>
    </row>
    <row r="46" spans="1:11" ht="12.75" customHeight="1">
      <c r="A46" s="285" t="s">
        <v>142</v>
      </c>
      <c r="B46" s="284">
        <v>32.130000000000003</v>
      </c>
      <c r="C46" s="284">
        <v>25.64</v>
      </c>
      <c r="D46" s="284">
        <v>1.43</v>
      </c>
      <c r="E46" s="283">
        <v>2.87</v>
      </c>
      <c r="F46" s="283">
        <v>8.6</v>
      </c>
      <c r="G46" s="283" t="s">
        <v>240</v>
      </c>
      <c r="H46" s="282">
        <v>23</v>
      </c>
      <c r="J46" s="281" t="s">
        <v>141</v>
      </c>
      <c r="K46" s="292">
        <v>1314</v>
      </c>
    </row>
    <row r="47" spans="1:11" ht="12.75" customHeight="1">
      <c r="A47" s="285" t="s">
        <v>140</v>
      </c>
      <c r="B47" s="284">
        <v>55.32</v>
      </c>
      <c r="C47" s="284">
        <v>40.57</v>
      </c>
      <c r="D47" s="284">
        <v>2.42</v>
      </c>
      <c r="E47" s="283">
        <v>4.6500000000000004</v>
      </c>
      <c r="F47" s="283">
        <v>9.3000000000000007</v>
      </c>
      <c r="G47" s="283" t="s">
        <v>240</v>
      </c>
      <c r="H47" s="282">
        <v>40.5</v>
      </c>
      <c r="J47" s="281" t="s">
        <v>139</v>
      </c>
      <c r="K47" s="280" t="s">
        <v>138</v>
      </c>
    </row>
    <row r="48" spans="1:11" ht="12.75" customHeight="1">
      <c r="A48" s="285" t="s">
        <v>137</v>
      </c>
      <c r="B48" s="284">
        <v>37.049999999999997</v>
      </c>
      <c r="C48" s="284">
        <v>28.87</v>
      </c>
      <c r="D48" s="284">
        <v>0.97</v>
      </c>
      <c r="E48" s="283">
        <v>5.22</v>
      </c>
      <c r="F48" s="283">
        <v>7.83</v>
      </c>
      <c r="G48" s="283" t="s">
        <v>240</v>
      </c>
      <c r="H48" s="282">
        <v>29.2</v>
      </c>
      <c r="J48" s="281" t="s">
        <v>136</v>
      </c>
      <c r="K48" s="292">
        <v>1318</v>
      </c>
    </row>
    <row r="49" spans="1:11" ht="12.75" customHeight="1">
      <c r="A49" s="285" t="s">
        <v>135</v>
      </c>
      <c r="B49" s="284">
        <v>37.630000000000003</v>
      </c>
      <c r="C49" s="284">
        <v>30.78</v>
      </c>
      <c r="D49" s="284">
        <v>2.82</v>
      </c>
      <c r="E49" s="283">
        <v>4.54</v>
      </c>
      <c r="F49" s="283">
        <v>13.63</v>
      </c>
      <c r="G49" s="283" t="s">
        <v>240</v>
      </c>
      <c r="H49" s="282">
        <v>23.3</v>
      </c>
      <c r="J49" s="281" t="s">
        <v>134</v>
      </c>
      <c r="K49" s="280" t="s">
        <v>133</v>
      </c>
    </row>
    <row r="50" spans="1:11" ht="12.75" customHeight="1">
      <c r="A50" s="285" t="s">
        <v>132</v>
      </c>
      <c r="B50" s="284">
        <v>44.29</v>
      </c>
      <c r="C50" s="284">
        <v>36.950000000000003</v>
      </c>
      <c r="D50" s="284">
        <v>1.28</v>
      </c>
      <c r="E50" s="283">
        <v>3.15</v>
      </c>
      <c r="F50" s="283">
        <v>6.31</v>
      </c>
      <c r="G50" s="283" t="s">
        <v>240</v>
      </c>
      <c r="H50" s="282">
        <v>36.1</v>
      </c>
      <c r="J50" s="281" t="s">
        <v>131</v>
      </c>
      <c r="K50" s="292">
        <v>1315</v>
      </c>
    </row>
    <row r="51" spans="1:11" ht="12.75" customHeight="1">
      <c r="A51" s="285" t="s">
        <v>130</v>
      </c>
      <c r="B51" s="284">
        <v>34.21</v>
      </c>
      <c r="C51" s="284">
        <v>27.05</v>
      </c>
      <c r="D51" s="284">
        <v>1.21</v>
      </c>
      <c r="E51" s="283">
        <v>2.52</v>
      </c>
      <c r="F51" s="283">
        <v>11.33</v>
      </c>
      <c r="G51" s="283" t="s">
        <v>240</v>
      </c>
      <c r="H51" s="282">
        <v>27.1</v>
      </c>
      <c r="J51" s="281" t="s">
        <v>129</v>
      </c>
      <c r="K51" s="292">
        <v>1316</v>
      </c>
    </row>
    <row r="52" spans="1:11" ht="12.75" customHeight="1">
      <c r="A52" s="285" t="s">
        <v>128</v>
      </c>
      <c r="B52" s="284">
        <v>42.06</v>
      </c>
      <c r="C52" s="284">
        <v>31.96</v>
      </c>
      <c r="D52" s="284">
        <v>0.9</v>
      </c>
      <c r="E52" s="283">
        <v>4.3099999999999996</v>
      </c>
      <c r="F52" s="283">
        <v>7.3</v>
      </c>
      <c r="G52" s="283" t="s">
        <v>240</v>
      </c>
      <c r="H52" s="282">
        <v>31</v>
      </c>
      <c r="J52" s="281" t="s">
        <v>127</v>
      </c>
      <c r="K52" s="292">
        <v>1317</v>
      </c>
    </row>
    <row r="53" spans="1:11" ht="12.75" customHeight="1">
      <c r="A53" s="291" t="s">
        <v>126</v>
      </c>
      <c r="B53" s="290">
        <v>37.85</v>
      </c>
      <c r="C53" s="290">
        <v>31.91</v>
      </c>
      <c r="D53" s="290">
        <v>6.54</v>
      </c>
      <c r="E53" s="289">
        <v>7.8</v>
      </c>
      <c r="F53" s="289">
        <v>31.2</v>
      </c>
      <c r="G53" s="289">
        <v>17.73</v>
      </c>
      <c r="H53" s="288">
        <v>17</v>
      </c>
      <c r="J53" s="287" t="s">
        <v>125</v>
      </c>
      <c r="K53" s="286" t="s">
        <v>40</v>
      </c>
    </row>
    <row r="54" spans="1:11" ht="12.75" customHeight="1">
      <c r="A54" s="285" t="s">
        <v>124</v>
      </c>
      <c r="B54" s="284">
        <v>39.299999999999997</v>
      </c>
      <c r="C54" s="284">
        <v>33.49</v>
      </c>
      <c r="D54" s="284">
        <v>11.4</v>
      </c>
      <c r="E54" s="283">
        <v>18.690000000000001</v>
      </c>
      <c r="F54" s="283">
        <v>37.369999999999997</v>
      </c>
      <c r="G54" s="283" t="s">
        <v>240</v>
      </c>
      <c r="H54" s="282">
        <v>14.9</v>
      </c>
      <c r="J54" s="281" t="s">
        <v>123</v>
      </c>
      <c r="K54" s="292">
        <v>1702</v>
      </c>
    </row>
    <row r="55" spans="1:11" ht="12.75" customHeight="1">
      <c r="A55" s="285" t="s">
        <v>122</v>
      </c>
      <c r="B55" s="284">
        <v>37.590000000000003</v>
      </c>
      <c r="C55" s="284">
        <v>31.3</v>
      </c>
      <c r="D55" s="284">
        <v>4.17</v>
      </c>
      <c r="E55" s="283">
        <v>4.97</v>
      </c>
      <c r="F55" s="283">
        <v>14.9</v>
      </c>
      <c r="G55" s="283" t="s">
        <v>240</v>
      </c>
      <c r="H55" s="282">
        <v>19.5</v>
      </c>
      <c r="J55" s="281" t="s">
        <v>121</v>
      </c>
      <c r="K55" s="292">
        <v>1703</v>
      </c>
    </row>
    <row r="56" spans="1:11" ht="12.75" customHeight="1">
      <c r="A56" s="285" t="s">
        <v>120</v>
      </c>
      <c r="B56" s="284">
        <v>39.340000000000003</v>
      </c>
      <c r="C56" s="284">
        <v>33.11</v>
      </c>
      <c r="D56" s="284">
        <v>12.04</v>
      </c>
      <c r="E56" s="283">
        <v>10.38</v>
      </c>
      <c r="F56" s="283">
        <v>103.76</v>
      </c>
      <c r="G56" s="283" t="s">
        <v>240</v>
      </c>
      <c r="H56" s="282">
        <v>14.2</v>
      </c>
      <c r="J56" s="281" t="s">
        <v>119</v>
      </c>
      <c r="K56" s="292">
        <v>1706</v>
      </c>
    </row>
    <row r="57" spans="1:11" ht="12.75" customHeight="1">
      <c r="A57" s="285" t="s">
        <v>118</v>
      </c>
      <c r="B57" s="284">
        <v>33.369999999999997</v>
      </c>
      <c r="C57" s="284">
        <v>28.39</v>
      </c>
      <c r="D57" s="284">
        <v>8.33</v>
      </c>
      <c r="E57" s="283">
        <v>16.010000000000002</v>
      </c>
      <c r="F57" s="283">
        <v>32.020000000000003</v>
      </c>
      <c r="G57" s="283" t="s">
        <v>240</v>
      </c>
      <c r="H57" s="282">
        <v>12.9</v>
      </c>
      <c r="J57" s="281" t="s">
        <v>117</v>
      </c>
      <c r="K57" s="292">
        <v>1709</v>
      </c>
    </row>
    <row r="58" spans="1:11" ht="12.75" customHeight="1">
      <c r="A58" s="285" t="s">
        <v>116</v>
      </c>
      <c r="B58" s="284">
        <v>40.299999999999997</v>
      </c>
      <c r="C58" s="284">
        <v>35.049999999999997</v>
      </c>
      <c r="D58" s="284">
        <v>7.05</v>
      </c>
      <c r="E58" s="283">
        <v>6.35</v>
      </c>
      <c r="F58" s="283">
        <v>31.75</v>
      </c>
      <c r="G58" s="283" t="s">
        <v>240</v>
      </c>
      <c r="H58" s="282">
        <v>15.3</v>
      </c>
      <c r="J58" s="281" t="s">
        <v>115</v>
      </c>
      <c r="K58" s="292">
        <v>1712</v>
      </c>
    </row>
    <row r="59" spans="1:11" ht="12.75" customHeight="1">
      <c r="A59" s="285" t="s">
        <v>114</v>
      </c>
      <c r="B59" s="284">
        <v>36.1</v>
      </c>
      <c r="C59" s="284">
        <v>30.09</v>
      </c>
      <c r="D59" s="284">
        <v>6.32</v>
      </c>
      <c r="E59" s="283">
        <v>8</v>
      </c>
      <c r="F59" s="283">
        <v>24.01</v>
      </c>
      <c r="G59" s="283" t="s">
        <v>240</v>
      </c>
      <c r="H59" s="282">
        <v>16.3</v>
      </c>
      <c r="J59" s="281" t="s">
        <v>113</v>
      </c>
      <c r="K59" s="292">
        <v>1713</v>
      </c>
    </row>
    <row r="60" spans="1:11" ht="12.75" customHeight="1">
      <c r="A60" s="291" t="s">
        <v>112</v>
      </c>
      <c r="B60" s="290">
        <v>27.13</v>
      </c>
      <c r="C60" s="290">
        <v>20.96</v>
      </c>
      <c r="D60" s="290">
        <v>2.58</v>
      </c>
      <c r="E60" s="289">
        <v>3.53</v>
      </c>
      <c r="F60" s="289">
        <v>23.79</v>
      </c>
      <c r="G60" s="289">
        <v>31.43</v>
      </c>
      <c r="H60" s="288">
        <v>18.5</v>
      </c>
      <c r="J60" s="287" t="s">
        <v>111</v>
      </c>
      <c r="K60" s="286" t="s">
        <v>40</v>
      </c>
    </row>
    <row r="61" spans="1:11" ht="12.75" customHeight="1">
      <c r="A61" s="285" t="s">
        <v>110</v>
      </c>
      <c r="B61" s="284">
        <v>29.23</v>
      </c>
      <c r="C61" s="284">
        <v>23.27</v>
      </c>
      <c r="D61" s="284">
        <v>2.5099999999999998</v>
      </c>
      <c r="E61" s="283">
        <v>3.66</v>
      </c>
      <c r="F61" s="283">
        <v>31.13</v>
      </c>
      <c r="G61" s="283" t="s">
        <v>240</v>
      </c>
      <c r="H61" s="282">
        <v>18.2</v>
      </c>
      <c r="J61" s="281" t="s">
        <v>109</v>
      </c>
      <c r="K61" s="292">
        <v>1301</v>
      </c>
    </row>
    <row r="62" spans="1:11" ht="12.75" customHeight="1">
      <c r="A62" s="285" t="s">
        <v>108</v>
      </c>
      <c r="B62" s="284">
        <v>24.34</v>
      </c>
      <c r="C62" s="284">
        <v>20.54</v>
      </c>
      <c r="D62" s="284">
        <v>3.88</v>
      </c>
      <c r="E62" s="283">
        <v>5.1100000000000003</v>
      </c>
      <c r="F62" s="283">
        <v>30.64</v>
      </c>
      <c r="G62" s="283" t="s">
        <v>240</v>
      </c>
      <c r="H62" s="282">
        <v>13.6</v>
      </c>
      <c r="J62" s="281" t="s">
        <v>107</v>
      </c>
      <c r="K62" s="292">
        <v>1302</v>
      </c>
    </row>
    <row r="63" spans="1:11" ht="12.75" customHeight="1">
      <c r="A63" s="285" t="s">
        <v>106</v>
      </c>
      <c r="B63" s="284">
        <v>29.21</v>
      </c>
      <c r="C63" s="284">
        <v>23.94</v>
      </c>
      <c r="D63" s="284">
        <v>3.3</v>
      </c>
      <c r="E63" s="283">
        <v>6.23</v>
      </c>
      <c r="F63" s="283">
        <v>18.690000000000001</v>
      </c>
      <c r="G63" s="283" t="s">
        <v>240</v>
      </c>
      <c r="H63" s="282">
        <v>18.7</v>
      </c>
      <c r="J63" s="281" t="s">
        <v>105</v>
      </c>
      <c r="K63" s="280" t="s">
        <v>104</v>
      </c>
    </row>
    <row r="64" spans="1:11" ht="12.75" customHeight="1">
      <c r="A64" s="285" t="s">
        <v>103</v>
      </c>
      <c r="B64" s="284">
        <v>26.53</v>
      </c>
      <c r="C64" s="284">
        <v>22.22</v>
      </c>
      <c r="D64" s="284">
        <v>5.01</v>
      </c>
      <c r="E64" s="283">
        <v>5.1100000000000003</v>
      </c>
      <c r="F64" s="283">
        <v>30.69</v>
      </c>
      <c r="G64" s="283" t="s">
        <v>240</v>
      </c>
      <c r="H64" s="282">
        <v>13</v>
      </c>
      <c r="J64" s="281" t="s">
        <v>102</v>
      </c>
      <c r="K64" s="280" t="s">
        <v>101</v>
      </c>
    </row>
    <row r="65" spans="1:11" ht="12.75" customHeight="1">
      <c r="A65" s="285" t="s">
        <v>100</v>
      </c>
      <c r="B65" s="284">
        <v>24.26</v>
      </c>
      <c r="C65" s="284">
        <v>20.67</v>
      </c>
      <c r="D65" s="284">
        <v>3.22</v>
      </c>
      <c r="E65" s="283">
        <v>5.2</v>
      </c>
      <c r="F65" s="283">
        <v>41.57</v>
      </c>
      <c r="G65" s="283" t="s">
        <v>240</v>
      </c>
      <c r="H65" s="282">
        <v>12.7</v>
      </c>
      <c r="J65" s="281" t="s">
        <v>99</v>
      </c>
      <c r="K65" s="292">
        <v>1804</v>
      </c>
    </row>
    <row r="66" spans="1:11" ht="12.75" customHeight="1">
      <c r="A66" s="285" t="s">
        <v>98</v>
      </c>
      <c r="B66" s="284">
        <v>31.58</v>
      </c>
      <c r="C66" s="284">
        <v>22.66</v>
      </c>
      <c r="D66" s="284">
        <v>2.29</v>
      </c>
      <c r="E66" s="283">
        <v>3.49</v>
      </c>
      <c r="F66" s="283">
        <v>22.68</v>
      </c>
      <c r="G66" s="283" t="s">
        <v>240</v>
      </c>
      <c r="H66" s="282">
        <v>22.7</v>
      </c>
      <c r="J66" s="281" t="s">
        <v>97</v>
      </c>
      <c r="K66" s="292">
        <v>1303</v>
      </c>
    </row>
    <row r="67" spans="1:11" ht="12.75" customHeight="1">
      <c r="A67" s="285" t="s">
        <v>96</v>
      </c>
      <c r="B67" s="284">
        <v>20</v>
      </c>
      <c r="C67" s="284">
        <v>14.46</v>
      </c>
      <c r="D67" s="284">
        <v>1.72</v>
      </c>
      <c r="E67" s="283">
        <v>2.12</v>
      </c>
      <c r="F67" s="283">
        <v>12.73</v>
      </c>
      <c r="G67" s="283" t="s">
        <v>240</v>
      </c>
      <c r="H67" s="282">
        <v>15.2</v>
      </c>
      <c r="J67" s="281" t="s">
        <v>95</v>
      </c>
      <c r="K67" s="292">
        <v>1305</v>
      </c>
    </row>
    <row r="68" spans="1:11" ht="12.75" customHeight="1">
      <c r="A68" s="285" t="s">
        <v>94</v>
      </c>
      <c r="B68" s="284">
        <v>27.12</v>
      </c>
      <c r="C68" s="284">
        <v>21.94</v>
      </c>
      <c r="D68" s="284">
        <v>2.3199999999999998</v>
      </c>
      <c r="E68" s="283">
        <v>1.9</v>
      </c>
      <c r="F68" s="283">
        <v>20.91</v>
      </c>
      <c r="G68" s="283" t="s">
        <v>240</v>
      </c>
      <c r="H68" s="282">
        <v>20.399999999999999</v>
      </c>
      <c r="J68" s="281" t="s">
        <v>93</v>
      </c>
      <c r="K68" s="292">
        <v>1307</v>
      </c>
    </row>
    <row r="69" spans="1:11" ht="12.75" customHeight="1">
      <c r="A69" s="285" t="s">
        <v>92</v>
      </c>
      <c r="B69" s="284">
        <v>28.38</v>
      </c>
      <c r="C69" s="284">
        <v>20.36</v>
      </c>
      <c r="D69" s="284">
        <v>1.93</v>
      </c>
      <c r="E69" s="283">
        <v>3.51</v>
      </c>
      <c r="F69" s="283">
        <v>8.77</v>
      </c>
      <c r="G69" s="283" t="s">
        <v>240</v>
      </c>
      <c r="H69" s="282">
        <v>21.2</v>
      </c>
      <c r="J69" s="281" t="s">
        <v>91</v>
      </c>
      <c r="K69" s="292">
        <v>1309</v>
      </c>
    </row>
    <row r="70" spans="1:11" ht="12.75" customHeight="1">
      <c r="A70" s="285" t="s">
        <v>90</v>
      </c>
      <c r="B70" s="284">
        <v>27.08</v>
      </c>
      <c r="C70" s="284">
        <v>20.93</v>
      </c>
      <c r="D70" s="284">
        <v>2.4700000000000002</v>
      </c>
      <c r="E70" s="283">
        <v>2.82</v>
      </c>
      <c r="F70" s="283">
        <v>29.62</v>
      </c>
      <c r="G70" s="283" t="s">
        <v>240</v>
      </c>
      <c r="H70" s="282">
        <v>19.2</v>
      </c>
      <c r="J70" s="281" t="s">
        <v>89</v>
      </c>
      <c r="K70" s="292">
        <v>1311</v>
      </c>
    </row>
    <row r="71" spans="1:11" ht="12.75" customHeight="1">
      <c r="A71" s="285" t="s">
        <v>88</v>
      </c>
      <c r="B71" s="284">
        <v>25.74</v>
      </c>
      <c r="C71" s="284">
        <v>21.94</v>
      </c>
      <c r="D71" s="284">
        <v>4.6900000000000004</v>
      </c>
      <c r="E71" s="283">
        <v>9.3800000000000008</v>
      </c>
      <c r="F71" s="283">
        <v>46.91</v>
      </c>
      <c r="G71" s="283" t="s">
        <v>240</v>
      </c>
      <c r="H71" s="282">
        <v>12.2</v>
      </c>
      <c r="J71" s="281" t="s">
        <v>87</v>
      </c>
      <c r="K71" s="292">
        <v>1813</v>
      </c>
    </row>
    <row r="72" spans="1:11" ht="12.75" customHeight="1">
      <c r="A72" s="291" t="s">
        <v>86</v>
      </c>
      <c r="B72" s="290">
        <v>37.75</v>
      </c>
      <c r="C72" s="290">
        <v>30.85</v>
      </c>
      <c r="D72" s="290">
        <v>4.62</v>
      </c>
      <c r="E72" s="289">
        <v>10.19</v>
      </c>
      <c r="F72" s="289">
        <v>38.22</v>
      </c>
      <c r="G72" s="289">
        <v>27.57</v>
      </c>
      <c r="H72" s="288">
        <v>21</v>
      </c>
      <c r="J72" s="287" t="s">
        <v>85</v>
      </c>
      <c r="K72" s="286" t="s">
        <v>40</v>
      </c>
    </row>
    <row r="73" spans="1:11" ht="12.75" customHeight="1">
      <c r="A73" s="285" t="s">
        <v>84</v>
      </c>
      <c r="B73" s="284">
        <v>42.78</v>
      </c>
      <c r="C73" s="284">
        <v>35.520000000000003</v>
      </c>
      <c r="D73" s="284">
        <v>5.91</v>
      </c>
      <c r="E73" s="283">
        <v>8.9499999999999993</v>
      </c>
      <c r="F73" s="283">
        <v>62.67</v>
      </c>
      <c r="G73" s="283" t="s">
        <v>240</v>
      </c>
      <c r="H73" s="282">
        <v>20.7</v>
      </c>
      <c r="J73" s="281" t="s">
        <v>83</v>
      </c>
      <c r="K73" s="292">
        <v>1701</v>
      </c>
    </row>
    <row r="74" spans="1:11" ht="12.75" customHeight="1">
      <c r="A74" s="285" t="s">
        <v>82</v>
      </c>
      <c r="B74" s="284">
        <v>36.18</v>
      </c>
      <c r="C74" s="284">
        <v>29.02</v>
      </c>
      <c r="D74" s="284">
        <v>6.03</v>
      </c>
      <c r="E74" s="283">
        <v>16.739999999999998</v>
      </c>
      <c r="F74" s="283">
        <v>16.739999999999998</v>
      </c>
      <c r="G74" s="283" t="s">
        <v>240</v>
      </c>
      <c r="H74" s="282">
        <v>19.100000000000001</v>
      </c>
      <c r="J74" s="281" t="s">
        <v>81</v>
      </c>
      <c r="K74" s="292">
        <v>1801</v>
      </c>
    </row>
    <row r="75" spans="1:11" ht="12.75" customHeight="1">
      <c r="A75" s="285" t="s">
        <v>80</v>
      </c>
      <c r="B75" s="284">
        <v>37.65</v>
      </c>
      <c r="C75" s="284">
        <v>31.27</v>
      </c>
      <c r="D75" s="284">
        <v>6.24</v>
      </c>
      <c r="E75" s="283">
        <v>16.87</v>
      </c>
      <c r="F75" s="283">
        <v>16.87</v>
      </c>
      <c r="G75" s="283" t="s">
        <v>240</v>
      </c>
      <c r="H75" s="282">
        <v>15</v>
      </c>
      <c r="J75" s="281" t="s">
        <v>79</v>
      </c>
      <c r="K75" s="280" t="s">
        <v>78</v>
      </c>
    </row>
    <row r="76" spans="1:11" ht="12.75" customHeight="1">
      <c r="A76" s="285" t="s">
        <v>77</v>
      </c>
      <c r="B76" s="284">
        <v>39.909999999999997</v>
      </c>
      <c r="C76" s="284">
        <v>34.07</v>
      </c>
      <c r="D76" s="284">
        <v>4.54</v>
      </c>
      <c r="E76" s="283">
        <v>28.36</v>
      </c>
      <c r="F76" s="283">
        <v>85.09</v>
      </c>
      <c r="G76" s="283" t="s">
        <v>240</v>
      </c>
      <c r="H76" s="282">
        <v>15.8</v>
      </c>
      <c r="J76" s="281" t="s">
        <v>76</v>
      </c>
      <c r="K76" s="280" t="s">
        <v>75</v>
      </c>
    </row>
    <row r="77" spans="1:11" ht="12.75" customHeight="1">
      <c r="A77" s="285" t="s">
        <v>74</v>
      </c>
      <c r="B77" s="284">
        <v>35.07</v>
      </c>
      <c r="C77" s="284">
        <v>28.14</v>
      </c>
      <c r="D77" s="284">
        <v>4.0199999999999996</v>
      </c>
      <c r="E77" s="283">
        <v>3.9</v>
      </c>
      <c r="F77" s="283">
        <v>31.23</v>
      </c>
      <c r="G77" s="283" t="s">
        <v>240</v>
      </c>
      <c r="H77" s="282">
        <v>21.5</v>
      </c>
      <c r="J77" s="281" t="s">
        <v>73</v>
      </c>
      <c r="K77" s="292">
        <v>1805</v>
      </c>
    </row>
    <row r="78" spans="1:11" ht="12.75" customHeight="1">
      <c r="A78" s="285" t="s">
        <v>72</v>
      </c>
      <c r="B78" s="284">
        <v>36.130000000000003</v>
      </c>
      <c r="C78" s="284">
        <v>30.59</v>
      </c>
      <c r="D78" s="284">
        <v>7.5</v>
      </c>
      <c r="E78" s="283">
        <v>24.2</v>
      </c>
      <c r="F78" s="283">
        <v>0</v>
      </c>
      <c r="G78" s="283" t="s">
        <v>240</v>
      </c>
      <c r="H78" s="282">
        <v>17.399999999999999</v>
      </c>
      <c r="J78" s="281" t="s">
        <v>71</v>
      </c>
      <c r="K78" s="292">
        <v>1704</v>
      </c>
    </row>
    <row r="79" spans="1:11" ht="12.75" customHeight="1">
      <c r="A79" s="285" t="s">
        <v>70</v>
      </c>
      <c r="B79" s="284">
        <v>35.64</v>
      </c>
      <c r="C79" s="284">
        <v>29.46</v>
      </c>
      <c r="D79" s="284">
        <v>7.07</v>
      </c>
      <c r="E79" s="283">
        <v>10.1</v>
      </c>
      <c r="F79" s="283">
        <v>40.39</v>
      </c>
      <c r="G79" s="283" t="s">
        <v>240</v>
      </c>
      <c r="H79" s="282">
        <v>19</v>
      </c>
      <c r="J79" s="281" t="s">
        <v>69</v>
      </c>
      <c r="K79" s="292">
        <v>1807</v>
      </c>
    </row>
    <row r="80" spans="1:11" ht="12.75" customHeight="1">
      <c r="A80" s="285" t="s">
        <v>68</v>
      </c>
      <c r="B80" s="284">
        <v>36.9</v>
      </c>
      <c r="C80" s="284">
        <v>31.42</v>
      </c>
      <c r="D80" s="284">
        <v>5.81</v>
      </c>
      <c r="E80" s="283">
        <v>17.62</v>
      </c>
      <c r="F80" s="283">
        <v>35.24</v>
      </c>
      <c r="G80" s="283" t="s">
        <v>240</v>
      </c>
      <c r="H80" s="282">
        <v>17.2</v>
      </c>
      <c r="J80" s="281" t="s">
        <v>67</v>
      </c>
      <c r="K80" s="292">
        <v>1707</v>
      </c>
    </row>
    <row r="81" spans="1:11" ht="12.75" customHeight="1">
      <c r="A81" s="285" t="s">
        <v>66</v>
      </c>
      <c r="B81" s="284">
        <v>41.23</v>
      </c>
      <c r="C81" s="284">
        <v>34.159999999999997</v>
      </c>
      <c r="D81" s="284">
        <v>7.99</v>
      </c>
      <c r="E81" s="283">
        <v>36.299999999999997</v>
      </c>
      <c r="F81" s="283">
        <v>0</v>
      </c>
      <c r="G81" s="283" t="s">
        <v>240</v>
      </c>
      <c r="H81" s="282">
        <v>16.2</v>
      </c>
      <c r="J81" s="281" t="s">
        <v>65</v>
      </c>
      <c r="K81" s="292">
        <v>1812</v>
      </c>
    </row>
    <row r="82" spans="1:11" ht="12.75" customHeight="1">
      <c r="A82" s="285" t="s">
        <v>64</v>
      </c>
      <c r="B82" s="284">
        <v>35.119999999999997</v>
      </c>
      <c r="C82" s="284">
        <v>28.1</v>
      </c>
      <c r="D82" s="284">
        <v>2.27</v>
      </c>
      <c r="E82" s="283">
        <v>6.13</v>
      </c>
      <c r="F82" s="283">
        <v>24.52</v>
      </c>
      <c r="G82" s="283" t="s">
        <v>240</v>
      </c>
      <c r="H82" s="282">
        <v>20.7</v>
      </c>
      <c r="J82" s="281" t="s">
        <v>63</v>
      </c>
      <c r="K82" s="292">
        <v>1708</v>
      </c>
    </row>
    <row r="83" spans="1:11" ht="12.75" customHeight="1">
      <c r="A83" s="285" t="s">
        <v>62</v>
      </c>
      <c r="B83" s="284">
        <v>28.16</v>
      </c>
      <c r="C83" s="284">
        <v>23.95</v>
      </c>
      <c r="D83" s="284">
        <v>3.96</v>
      </c>
      <c r="E83" s="283">
        <v>16.5</v>
      </c>
      <c r="F83" s="283">
        <v>65.989999999999995</v>
      </c>
      <c r="G83" s="283" t="s">
        <v>240</v>
      </c>
      <c r="H83" s="282">
        <v>14.5</v>
      </c>
      <c r="J83" s="281" t="s">
        <v>61</v>
      </c>
      <c r="K83" s="292">
        <v>1710</v>
      </c>
    </row>
    <row r="84" spans="1:11" ht="12.75" customHeight="1">
      <c r="A84" s="285" t="s">
        <v>60</v>
      </c>
      <c r="B84" s="284">
        <v>40.020000000000003</v>
      </c>
      <c r="C84" s="284">
        <v>35.28</v>
      </c>
      <c r="D84" s="284">
        <v>5.8</v>
      </c>
      <c r="E84" s="283">
        <v>14.51</v>
      </c>
      <c r="F84" s="283">
        <v>43.52</v>
      </c>
      <c r="G84" s="283" t="s">
        <v>240</v>
      </c>
      <c r="H84" s="282">
        <v>18.3</v>
      </c>
      <c r="J84" s="281" t="s">
        <v>59</v>
      </c>
      <c r="K84" s="292">
        <v>1711</v>
      </c>
    </row>
    <row r="85" spans="1:11" ht="12.75" customHeight="1">
      <c r="A85" s="285" t="s">
        <v>58</v>
      </c>
      <c r="B85" s="284">
        <v>35.130000000000003</v>
      </c>
      <c r="C85" s="284">
        <v>28.85</v>
      </c>
      <c r="D85" s="284">
        <v>4.58</v>
      </c>
      <c r="E85" s="283">
        <v>13.48</v>
      </c>
      <c r="F85" s="283">
        <v>67.41</v>
      </c>
      <c r="G85" s="283" t="s">
        <v>240</v>
      </c>
      <c r="H85" s="282">
        <v>13.9</v>
      </c>
      <c r="J85" s="281" t="s">
        <v>57</v>
      </c>
      <c r="K85" s="292">
        <v>1815</v>
      </c>
    </row>
    <row r="86" spans="1:11" ht="12.75" customHeight="1">
      <c r="A86" s="285" t="s">
        <v>56</v>
      </c>
      <c r="B86" s="284">
        <v>26.89</v>
      </c>
      <c r="C86" s="284">
        <v>22.7</v>
      </c>
      <c r="D86" s="284">
        <v>4.17</v>
      </c>
      <c r="E86" s="283">
        <v>18.149999999999999</v>
      </c>
      <c r="F86" s="283">
        <v>36.29</v>
      </c>
      <c r="G86" s="283" t="s">
        <v>240</v>
      </c>
      <c r="H86" s="282">
        <v>11</v>
      </c>
      <c r="J86" s="281" t="s">
        <v>55</v>
      </c>
      <c r="K86" s="292">
        <v>1818</v>
      </c>
    </row>
    <row r="87" spans="1:11" ht="12.75" customHeight="1">
      <c r="A87" s="285" t="s">
        <v>54</v>
      </c>
      <c r="B87" s="284">
        <v>30.25</v>
      </c>
      <c r="C87" s="284">
        <v>25.17</v>
      </c>
      <c r="D87" s="284">
        <v>5.03</v>
      </c>
      <c r="E87" s="283">
        <v>16.23</v>
      </c>
      <c r="F87" s="283">
        <v>16.23</v>
      </c>
      <c r="G87" s="283" t="s">
        <v>240</v>
      </c>
      <c r="H87" s="282">
        <v>14.3</v>
      </c>
      <c r="J87" s="281" t="s">
        <v>53</v>
      </c>
      <c r="K87" s="292">
        <v>1819</v>
      </c>
    </row>
    <row r="88" spans="1:11" ht="12.75" customHeight="1">
      <c r="A88" s="285" t="s">
        <v>52</v>
      </c>
      <c r="B88" s="284">
        <v>34.01</v>
      </c>
      <c r="C88" s="284">
        <v>27.84</v>
      </c>
      <c r="D88" s="284">
        <v>5.25</v>
      </c>
      <c r="E88" s="283">
        <v>12.81</v>
      </c>
      <c r="F88" s="283">
        <v>51.23</v>
      </c>
      <c r="G88" s="283" t="s">
        <v>240</v>
      </c>
      <c r="H88" s="282">
        <v>18.600000000000001</v>
      </c>
      <c r="J88" s="281" t="s">
        <v>51</v>
      </c>
      <c r="K88" s="292">
        <v>1820</v>
      </c>
    </row>
    <row r="89" spans="1:11" ht="12.75" customHeight="1">
      <c r="A89" s="285" t="s">
        <v>50</v>
      </c>
      <c r="B89" s="284">
        <v>39.58</v>
      </c>
      <c r="C89" s="284">
        <v>32.549999999999997</v>
      </c>
      <c r="D89" s="284">
        <v>5.6</v>
      </c>
      <c r="E89" s="283">
        <v>12.44</v>
      </c>
      <c r="F89" s="283">
        <v>62.21</v>
      </c>
      <c r="G89" s="283" t="s">
        <v>240</v>
      </c>
      <c r="H89" s="282">
        <v>16.2</v>
      </c>
      <c r="J89" s="281" t="s">
        <v>49</v>
      </c>
      <c r="K89" s="280" t="s">
        <v>48</v>
      </c>
    </row>
    <row r="90" spans="1:11" ht="12.75" customHeight="1">
      <c r="A90" s="285" t="s">
        <v>47</v>
      </c>
      <c r="B90" s="284">
        <v>46.13</v>
      </c>
      <c r="C90" s="284">
        <v>37.53</v>
      </c>
      <c r="D90" s="284">
        <v>6.57</v>
      </c>
      <c r="E90" s="283">
        <v>14.6</v>
      </c>
      <c r="F90" s="283">
        <v>116.83</v>
      </c>
      <c r="G90" s="283" t="s">
        <v>240</v>
      </c>
      <c r="H90" s="282">
        <v>20</v>
      </c>
      <c r="J90" s="281" t="s">
        <v>46</v>
      </c>
      <c r="K90" s="280" t="s">
        <v>45</v>
      </c>
    </row>
    <row r="91" spans="1:11" ht="12.75" customHeight="1">
      <c r="A91" s="285" t="s">
        <v>44</v>
      </c>
      <c r="B91" s="284">
        <v>41.84</v>
      </c>
      <c r="C91" s="284">
        <v>33.47</v>
      </c>
      <c r="D91" s="284">
        <v>3.43</v>
      </c>
      <c r="E91" s="283">
        <v>3.96</v>
      </c>
      <c r="F91" s="283">
        <v>25.74</v>
      </c>
      <c r="G91" s="283" t="s">
        <v>240</v>
      </c>
      <c r="H91" s="282">
        <v>28.7</v>
      </c>
      <c r="J91" s="281" t="s">
        <v>43</v>
      </c>
      <c r="K91" s="292">
        <v>1714</v>
      </c>
    </row>
    <row r="92" spans="1:11" ht="12.75" customHeight="1">
      <c r="A92" s="291" t="s">
        <v>42</v>
      </c>
      <c r="B92" s="290">
        <v>40.56</v>
      </c>
      <c r="C92" s="290">
        <v>33.07</v>
      </c>
      <c r="D92" s="290">
        <v>6.21</v>
      </c>
      <c r="E92" s="289">
        <v>8.9700000000000006</v>
      </c>
      <c r="F92" s="289">
        <v>27.81</v>
      </c>
      <c r="G92" s="289">
        <v>25.22</v>
      </c>
      <c r="H92" s="288">
        <v>20.5</v>
      </c>
      <c r="J92" s="287" t="s">
        <v>41</v>
      </c>
      <c r="K92" s="286" t="s">
        <v>40</v>
      </c>
    </row>
    <row r="93" spans="1:11" ht="12.75" customHeight="1">
      <c r="A93" s="285" t="s">
        <v>39</v>
      </c>
      <c r="B93" s="284">
        <v>36.78</v>
      </c>
      <c r="C93" s="284">
        <v>30.67</v>
      </c>
      <c r="D93" s="284">
        <v>6.56</v>
      </c>
      <c r="E93" s="283">
        <v>21.15</v>
      </c>
      <c r="F93" s="283">
        <v>21.15</v>
      </c>
      <c r="G93" s="283" t="s">
        <v>240</v>
      </c>
      <c r="H93" s="282">
        <v>15.9</v>
      </c>
      <c r="J93" s="281" t="s">
        <v>38</v>
      </c>
      <c r="K93" s="280" t="s">
        <v>37</v>
      </c>
    </row>
    <row r="94" spans="1:11" ht="12.75" customHeight="1">
      <c r="A94" s="285" t="s">
        <v>36</v>
      </c>
      <c r="B94" s="284">
        <v>41.53</v>
      </c>
      <c r="C94" s="284">
        <v>33.5</v>
      </c>
      <c r="D94" s="284">
        <v>4.9400000000000004</v>
      </c>
      <c r="E94" s="283">
        <v>5.85</v>
      </c>
      <c r="F94" s="283">
        <v>17.55</v>
      </c>
      <c r="G94" s="283" t="s">
        <v>240</v>
      </c>
      <c r="H94" s="282">
        <v>25.5</v>
      </c>
      <c r="J94" s="281" t="s">
        <v>35</v>
      </c>
      <c r="K94" s="280" t="s">
        <v>34</v>
      </c>
    </row>
    <row r="95" spans="1:11" ht="12.75" customHeight="1">
      <c r="A95" s="285" t="s">
        <v>33</v>
      </c>
      <c r="B95" s="284">
        <v>39.770000000000003</v>
      </c>
      <c r="C95" s="284">
        <v>31.65</v>
      </c>
      <c r="D95" s="284">
        <v>5.41</v>
      </c>
      <c r="E95" s="283">
        <v>6.68</v>
      </c>
      <c r="F95" s="283">
        <v>33.380000000000003</v>
      </c>
      <c r="G95" s="283" t="s">
        <v>240</v>
      </c>
      <c r="H95" s="282">
        <v>18.8</v>
      </c>
      <c r="J95" s="281" t="s">
        <v>32</v>
      </c>
      <c r="K95" s="280" t="s">
        <v>31</v>
      </c>
    </row>
    <row r="96" spans="1:11" ht="12.75" customHeight="1">
      <c r="A96" s="285" t="s">
        <v>30</v>
      </c>
      <c r="B96" s="284">
        <v>38.6</v>
      </c>
      <c r="C96" s="284">
        <v>30.81</v>
      </c>
      <c r="D96" s="284">
        <v>6.55</v>
      </c>
      <c r="E96" s="283">
        <v>13.94</v>
      </c>
      <c r="F96" s="283">
        <v>27.87</v>
      </c>
      <c r="G96" s="283" t="s">
        <v>240</v>
      </c>
      <c r="H96" s="282">
        <v>16.899999999999999</v>
      </c>
      <c r="J96" s="281" t="s">
        <v>29</v>
      </c>
      <c r="K96" s="280" t="s">
        <v>28</v>
      </c>
    </row>
    <row r="97" spans="1:11" ht="12.75" customHeight="1">
      <c r="A97" s="285" t="s">
        <v>27</v>
      </c>
      <c r="B97" s="284">
        <v>42.16</v>
      </c>
      <c r="C97" s="284">
        <v>33.950000000000003</v>
      </c>
      <c r="D97" s="284">
        <v>4.57</v>
      </c>
      <c r="E97" s="283">
        <v>4.43</v>
      </c>
      <c r="F97" s="283">
        <v>17.73</v>
      </c>
      <c r="G97" s="283" t="s">
        <v>240</v>
      </c>
      <c r="H97" s="282">
        <v>23.7</v>
      </c>
      <c r="J97" s="281" t="s">
        <v>26</v>
      </c>
      <c r="K97" s="280" t="s">
        <v>25</v>
      </c>
    </row>
    <row r="98" spans="1:11" ht="12.75" customHeight="1">
      <c r="A98" s="285" t="s">
        <v>24</v>
      </c>
      <c r="B98" s="284">
        <v>37.56</v>
      </c>
      <c r="C98" s="284">
        <v>31.28</v>
      </c>
      <c r="D98" s="284">
        <v>7.2</v>
      </c>
      <c r="E98" s="283">
        <v>11.26</v>
      </c>
      <c r="F98" s="283">
        <v>22.51</v>
      </c>
      <c r="G98" s="283" t="s">
        <v>240</v>
      </c>
      <c r="H98" s="282">
        <v>15.3</v>
      </c>
      <c r="J98" s="281" t="s">
        <v>23</v>
      </c>
      <c r="K98" s="280" t="s">
        <v>22</v>
      </c>
    </row>
    <row r="99" spans="1:11" ht="12.75" customHeight="1">
      <c r="A99" s="285" t="s">
        <v>21</v>
      </c>
      <c r="B99" s="284">
        <v>45.63</v>
      </c>
      <c r="C99" s="284">
        <v>37.619999999999997</v>
      </c>
      <c r="D99" s="284">
        <v>8.58</v>
      </c>
      <c r="E99" s="283">
        <v>15.89</v>
      </c>
      <c r="F99" s="283">
        <v>63.58</v>
      </c>
      <c r="G99" s="283" t="s">
        <v>240</v>
      </c>
      <c r="H99" s="282">
        <v>19.2</v>
      </c>
      <c r="J99" s="281" t="s">
        <v>20</v>
      </c>
      <c r="K99" s="280" t="s">
        <v>19</v>
      </c>
    </row>
    <row r="100" spans="1:11" ht="12.75" customHeight="1">
      <c r="A100" s="285" t="s">
        <v>18</v>
      </c>
      <c r="B100" s="284">
        <v>29.16</v>
      </c>
      <c r="C100" s="284">
        <v>26.11</v>
      </c>
      <c r="D100" s="284">
        <v>4.6399999999999997</v>
      </c>
      <c r="E100" s="283">
        <v>23.21</v>
      </c>
      <c r="F100" s="283">
        <v>46.43</v>
      </c>
      <c r="G100" s="283" t="s">
        <v>240</v>
      </c>
      <c r="H100" s="282">
        <v>7</v>
      </c>
      <c r="J100" s="281" t="s">
        <v>17</v>
      </c>
      <c r="K100" s="280" t="s">
        <v>16</v>
      </c>
    </row>
    <row r="101" spans="1:11" ht="12.75" customHeight="1">
      <c r="A101" s="285" t="s">
        <v>15</v>
      </c>
      <c r="B101" s="284">
        <v>42.76</v>
      </c>
      <c r="C101" s="284">
        <v>36.869999999999997</v>
      </c>
      <c r="D101" s="284">
        <v>14.72</v>
      </c>
      <c r="E101" s="283">
        <v>11.97</v>
      </c>
      <c r="F101" s="283">
        <v>59.83</v>
      </c>
      <c r="G101" s="283" t="s">
        <v>240</v>
      </c>
      <c r="H101" s="282">
        <v>14</v>
      </c>
      <c r="J101" s="281" t="s">
        <v>14</v>
      </c>
      <c r="K101" s="280" t="s">
        <v>13</v>
      </c>
    </row>
    <row r="102" spans="1:11" ht="51.75" customHeight="1">
      <c r="A102" s="1264"/>
      <c r="B102" s="279" t="s">
        <v>573</v>
      </c>
      <c r="C102" s="279" t="s">
        <v>572</v>
      </c>
      <c r="D102" s="279" t="s">
        <v>571</v>
      </c>
      <c r="E102" s="277" t="s">
        <v>570</v>
      </c>
      <c r="F102" s="278" t="s">
        <v>569</v>
      </c>
      <c r="G102" s="277" t="s">
        <v>568</v>
      </c>
      <c r="H102" s="276" t="s">
        <v>567</v>
      </c>
    </row>
    <row r="103" spans="1:11" ht="12.75" customHeight="1">
      <c r="A103" s="1304"/>
      <c r="B103" s="1243" t="s">
        <v>9</v>
      </c>
      <c r="C103" s="1250"/>
      <c r="D103" s="1250"/>
      <c r="E103" s="1250"/>
      <c r="F103" s="1250"/>
      <c r="G103" s="1243" t="s">
        <v>8</v>
      </c>
      <c r="H103" s="1249"/>
    </row>
    <row r="104" spans="1:11" ht="9.75" customHeight="1">
      <c r="A104" s="1307" t="s">
        <v>7</v>
      </c>
      <c r="B104" s="1205"/>
      <c r="C104" s="1205"/>
      <c r="D104" s="1205"/>
      <c r="E104" s="1205"/>
      <c r="F104" s="1205"/>
      <c r="G104" s="1205"/>
      <c r="H104" s="1205"/>
    </row>
    <row r="105" spans="1:11" ht="9.75" customHeight="1">
      <c r="A105" s="1308" t="s">
        <v>566</v>
      </c>
      <c r="B105" s="1308"/>
      <c r="C105" s="1308"/>
      <c r="D105" s="1308"/>
      <c r="E105" s="1308"/>
      <c r="F105" s="1308"/>
      <c r="G105" s="1308"/>
      <c r="H105" s="1308"/>
    </row>
    <row r="106" spans="1:11" ht="9.75" customHeight="1">
      <c r="A106" s="1308" t="s">
        <v>565</v>
      </c>
      <c r="B106" s="1308"/>
      <c r="C106" s="1308"/>
      <c r="D106" s="1308"/>
      <c r="E106" s="1308"/>
      <c r="F106" s="1308"/>
      <c r="G106" s="1308"/>
      <c r="H106" s="1308"/>
    </row>
    <row r="107" spans="1:11" ht="9.75" customHeight="1">
      <c r="A107" s="50"/>
      <c r="B107" s="50"/>
      <c r="C107" s="50"/>
      <c r="D107" s="50"/>
      <c r="E107" s="50"/>
      <c r="F107" s="50"/>
      <c r="G107" s="50"/>
      <c r="H107" s="275"/>
    </row>
    <row r="108" spans="1:11" ht="9.75" customHeight="1">
      <c r="A108" s="274" t="s">
        <v>2</v>
      </c>
      <c r="B108" s="274"/>
      <c r="C108" s="274"/>
      <c r="D108" s="274"/>
      <c r="E108" s="274"/>
      <c r="F108" s="274"/>
      <c r="G108" s="273"/>
      <c r="H108" s="272"/>
    </row>
    <row r="109" spans="1:11" ht="9.75" customHeight="1">
      <c r="A109" s="271" t="s">
        <v>564</v>
      </c>
      <c r="C109" s="271" t="s">
        <v>563</v>
      </c>
    </row>
    <row r="110" spans="1:11" ht="9.75" customHeight="1">
      <c r="A110" s="271" t="s">
        <v>562</v>
      </c>
      <c r="C110" s="271" t="s">
        <v>561</v>
      </c>
    </row>
  </sheetData>
  <mergeCells count="11">
    <mergeCell ref="A104:H104"/>
    <mergeCell ref="A105:H105"/>
    <mergeCell ref="A106:H106"/>
    <mergeCell ref="A102:A103"/>
    <mergeCell ref="B103:F103"/>
    <mergeCell ref="G103:H103"/>
    <mergeCell ref="A1:H1"/>
    <mergeCell ref="A2:H2"/>
    <mergeCell ref="A3:A4"/>
    <mergeCell ref="B4:F4"/>
    <mergeCell ref="G4:H4"/>
  </mergeCells>
  <conditionalFormatting sqref="B5:D101">
    <cfRule type="cellIs" dxfId="44" priority="1" operator="between">
      <formula>0.00000001</formula>
      <formula>0.05</formula>
    </cfRule>
  </conditionalFormatting>
  <hyperlinks>
    <hyperlink ref="A109" r:id="rId1"/>
    <hyperlink ref="A110" r:id="rId2"/>
    <hyperlink ref="C109" r:id="rId3"/>
    <hyperlink ref="C110" r:id="rId4"/>
    <hyperlink ref="B3" r:id="rId5"/>
    <hyperlink ref="C3" r:id="rId6" display="Postos telefónicos residenciais por 100 habitantes "/>
    <hyperlink ref="D3" r:id="rId7" display="Postos telefónicos públicos por 1 000 habitantes "/>
    <hyperlink ref="H3" r:id="rId8"/>
    <hyperlink ref="B102" r:id="rId9" display="Telephone accesses per 100 inhabitants "/>
    <hyperlink ref="C102" r:id="rId10"/>
    <hyperlink ref="D102" r:id="rId11" display="Public pay phones per 1 000 inhabitants "/>
    <hyperlink ref="H102" r:id="rId12" display="Fixed broadband Internet accesses service per 100 inhabitants "/>
  </hyperlinks>
  <printOptions horizontalCentered="1"/>
  <pageMargins left="0.39370078740157483" right="0.51181102362204722" top="0.39370078740157483" bottom="0.39370078740157483" header="0" footer="0"/>
  <pageSetup paperSize="9" orientation="portrait" horizontalDpi="300" verticalDpi="300" r:id="rId13"/>
  <headerFooter alignWithMargins="0"/>
</worksheet>
</file>

<file path=xl/worksheets/sheet24.xml><?xml version="1.0" encoding="utf-8"?>
<worksheet xmlns="http://schemas.openxmlformats.org/spreadsheetml/2006/main" xmlns:r="http://schemas.openxmlformats.org/officeDocument/2006/relationships">
  <sheetPr codeName="Sheet15"/>
  <dimension ref="A1:G110"/>
  <sheetViews>
    <sheetView showGridLines="0" zoomScaleNormal="100" workbookViewId="0">
      <selection activeCell="H37" sqref="H37"/>
    </sheetView>
  </sheetViews>
  <sheetFormatPr defaultRowHeight="12.75"/>
  <cols>
    <col min="1" max="4" width="23.140625" style="49" customWidth="1"/>
    <col min="5" max="5" width="8.85546875" style="49" customWidth="1"/>
    <col min="6" max="7" width="8.7109375" style="299" customWidth="1"/>
    <col min="8" max="16384" width="9.140625" style="49"/>
  </cols>
  <sheetData>
    <row r="1" spans="1:7" s="63" customFormat="1" ht="30" customHeight="1">
      <c r="A1" s="1309" t="s">
        <v>598</v>
      </c>
      <c r="B1" s="1309"/>
      <c r="C1" s="1309"/>
      <c r="D1" s="1309"/>
      <c r="E1" s="312"/>
      <c r="F1" s="311"/>
      <c r="G1" s="311"/>
    </row>
    <row r="2" spans="1:7" s="63" customFormat="1" ht="30" customHeight="1">
      <c r="A2" s="1309" t="s">
        <v>597</v>
      </c>
      <c r="B2" s="1309"/>
      <c r="C2" s="1309"/>
      <c r="D2" s="1309"/>
      <c r="E2" s="312"/>
      <c r="F2" s="311"/>
      <c r="G2" s="311"/>
    </row>
    <row r="3" spans="1:7" s="63" customFormat="1" ht="9.75" customHeight="1">
      <c r="A3" s="84" t="s">
        <v>596</v>
      </c>
      <c r="B3" s="83"/>
      <c r="C3" s="83"/>
      <c r="D3" s="82" t="s">
        <v>595</v>
      </c>
      <c r="E3" s="82"/>
      <c r="F3" s="310"/>
      <c r="G3" s="310"/>
    </row>
    <row r="4" spans="1:7" s="308" customFormat="1" ht="31.5" customHeight="1">
      <c r="A4" s="303"/>
      <c r="B4" s="231" t="s">
        <v>594</v>
      </c>
      <c r="C4" s="302" t="s">
        <v>593</v>
      </c>
      <c r="D4" s="302" t="s">
        <v>592</v>
      </c>
      <c r="E4" s="309"/>
      <c r="F4" s="296" t="s">
        <v>243</v>
      </c>
      <c r="G4" s="296" t="s">
        <v>242</v>
      </c>
    </row>
    <row r="5" spans="1:7" s="60" customFormat="1" ht="12.75" customHeight="1">
      <c r="A5" s="291" t="s">
        <v>241</v>
      </c>
      <c r="B5" s="307">
        <v>21358</v>
      </c>
      <c r="C5" s="307">
        <v>3488428</v>
      </c>
      <c r="D5" s="307">
        <v>873142</v>
      </c>
      <c r="E5" s="306"/>
      <c r="F5" s="295" t="s">
        <v>574</v>
      </c>
      <c r="G5" s="294" t="s">
        <v>40</v>
      </c>
    </row>
    <row r="6" spans="1:7" s="60" customFormat="1" ht="12.75" customHeight="1">
      <c r="A6" s="291" t="s">
        <v>238</v>
      </c>
      <c r="B6" s="307">
        <v>20648</v>
      </c>
      <c r="C6" s="307">
        <v>3327649</v>
      </c>
      <c r="D6" s="307">
        <v>832297</v>
      </c>
      <c r="E6" s="306"/>
      <c r="F6" s="287" t="s">
        <v>237</v>
      </c>
      <c r="G6" s="294" t="s">
        <v>40</v>
      </c>
    </row>
    <row r="7" spans="1:7" s="60" customFormat="1" ht="12.75" customHeight="1">
      <c r="A7" s="291" t="s">
        <v>236</v>
      </c>
      <c r="B7" s="307">
        <v>8127</v>
      </c>
      <c r="C7" s="307">
        <v>1081123</v>
      </c>
      <c r="D7" s="307">
        <v>286341</v>
      </c>
      <c r="E7" s="307"/>
      <c r="F7" s="287" t="s">
        <v>235</v>
      </c>
      <c r="G7" s="286" t="s">
        <v>40</v>
      </c>
    </row>
    <row r="8" spans="1:7" ht="12.75" customHeight="1">
      <c r="A8" s="291" t="s">
        <v>234</v>
      </c>
      <c r="B8" s="307">
        <v>899</v>
      </c>
      <c r="C8" s="307">
        <v>72912</v>
      </c>
      <c r="D8" s="307">
        <v>16237</v>
      </c>
      <c r="E8" s="306"/>
      <c r="F8" s="287">
        <v>1110000</v>
      </c>
      <c r="G8" s="286" t="s">
        <v>40</v>
      </c>
    </row>
    <row r="9" spans="1:7" ht="12.75" customHeight="1">
      <c r="A9" s="285" t="s">
        <v>233</v>
      </c>
      <c r="B9" s="305">
        <v>121</v>
      </c>
      <c r="C9" s="305">
        <v>6602</v>
      </c>
      <c r="D9" s="305">
        <v>1150</v>
      </c>
      <c r="E9" s="304"/>
      <c r="F9" s="281" t="s">
        <v>232</v>
      </c>
      <c r="G9" s="292">
        <v>1601</v>
      </c>
    </row>
    <row r="10" spans="1:7" ht="12.75" customHeight="1">
      <c r="A10" s="285" t="s">
        <v>231</v>
      </c>
      <c r="B10" s="305">
        <v>51</v>
      </c>
      <c r="C10" s="305">
        <v>5165</v>
      </c>
      <c r="D10" s="305">
        <v>1275</v>
      </c>
      <c r="E10" s="304"/>
      <c r="F10" s="281" t="s">
        <v>230</v>
      </c>
      <c r="G10" s="292">
        <v>1602</v>
      </c>
    </row>
    <row r="11" spans="1:7" ht="12.75" customHeight="1">
      <c r="A11" s="285" t="s">
        <v>229</v>
      </c>
      <c r="B11" s="305">
        <v>74</v>
      </c>
      <c r="C11" s="305">
        <v>3274</v>
      </c>
      <c r="D11" s="305">
        <v>520</v>
      </c>
      <c r="E11" s="304"/>
      <c r="F11" s="281" t="s">
        <v>228</v>
      </c>
      <c r="G11" s="292">
        <v>1603</v>
      </c>
    </row>
    <row r="12" spans="1:7" ht="12.75" customHeight="1">
      <c r="A12" s="285" t="s">
        <v>227</v>
      </c>
      <c r="B12" s="305">
        <v>101</v>
      </c>
      <c r="C12" s="305">
        <v>6141</v>
      </c>
      <c r="D12" s="305">
        <v>1211</v>
      </c>
      <c r="E12" s="304"/>
      <c r="F12" s="281" t="s">
        <v>226</v>
      </c>
      <c r="G12" s="292">
        <v>1604</v>
      </c>
    </row>
    <row r="13" spans="1:7" ht="12.75" customHeight="1">
      <c r="A13" s="285" t="s">
        <v>225</v>
      </c>
      <c r="B13" s="305">
        <v>54</v>
      </c>
      <c r="C13" s="305">
        <v>2633</v>
      </c>
      <c r="D13" s="305">
        <v>440</v>
      </c>
      <c r="E13" s="304"/>
      <c r="F13" s="281" t="s">
        <v>224</v>
      </c>
      <c r="G13" s="292">
        <v>1605</v>
      </c>
    </row>
    <row r="14" spans="1:7" ht="12.75" customHeight="1">
      <c r="A14" s="285" t="s">
        <v>223</v>
      </c>
      <c r="B14" s="305">
        <v>75</v>
      </c>
      <c r="C14" s="305">
        <v>4132</v>
      </c>
      <c r="D14" s="305">
        <v>760</v>
      </c>
      <c r="E14" s="304"/>
      <c r="F14" s="281" t="s">
        <v>222</v>
      </c>
      <c r="G14" s="292">
        <v>1606</v>
      </c>
    </row>
    <row r="15" spans="1:7" ht="12.75" customHeight="1">
      <c r="A15" s="285" t="s">
        <v>221</v>
      </c>
      <c r="B15" s="305">
        <v>141</v>
      </c>
      <c r="C15" s="305">
        <v>10011</v>
      </c>
      <c r="D15" s="305">
        <v>2442</v>
      </c>
      <c r="E15" s="304"/>
      <c r="F15" s="281" t="s">
        <v>220</v>
      </c>
      <c r="G15" s="292">
        <v>1607</v>
      </c>
    </row>
    <row r="16" spans="1:7" ht="12.75" customHeight="1">
      <c r="A16" s="285" t="s">
        <v>219</v>
      </c>
      <c r="B16" s="305">
        <v>50</v>
      </c>
      <c r="C16" s="305">
        <v>3875</v>
      </c>
      <c r="D16" s="305">
        <v>1223</v>
      </c>
      <c r="E16" s="304"/>
      <c r="F16" s="281" t="s">
        <v>218</v>
      </c>
      <c r="G16" s="292">
        <v>1608</v>
      </c>
    </row>
    <row r="17" spans="1:7" ht="12.75" customHeight="1">
      <c r="A17" s="285" t="s">
        <v>217</v>
      </c>
      <c r="B17" s="305">
        <v>204</v>
      </c>
      <c r="C17" s="305">
        <v>28782</v>
      </c>
      <c r="D17" s="305">
        <v>6624</v>
      </c>
      <c r="E17" s="304"/>
      <c r="F17" s="281" t="s">
        <v>216</v>
      </c>
      <c r="G17" s="292">
        <v>1609</v>
      </c>
    </row>
    <row r="18" spans="1:7" ht="12.75" customHeight="1">
      <c r="A18" s="285" t="s">
        <v>215</v>
      </c>
      <c r="B18" s="305">
        <v>28</v>
      </c>
      <c r="C18" s="305">
        <v>2297</v>
      </c>
      <c r="D18" s="305">
        <v>592</v>
      </c>
      <c r="E18" s="304"/>
      <c r="F18" s="281" t="s">
        <v>214</v>
      </c>
      <c r="G18" s="292">
        <v>1610</v>
      </c>
    </row>
    <row r="19" spans="1:7" ht="12.75" customHeight="1">
      <c r="A19" s="291" t="s">
        <v>213</v>
      </c>
      <c r="B19" s="307">
        <v>873</v>
      </c>
      <c r="C19" s="307">
        <v>110863</v>
      </c>
      <c r="D19" s="307">
        <v>30401</v>
      </c>
      <c r="E19" s="306"/>
      <c r="F19" s="287" t="s">
        <v>212</v>
      </c>
      <c r="G19" s="286" t="s">
        <v>40</v>
      </c>
    </row>
    <row r="20" spans="1:7" ht="12.75" customHeight="1">
      <c r="A20" s="285" t="s">
        <v>211</v>
      </c>
      <c r="B20" s="305">
        <v>100</v>
      </c>
      <c r="C20" s="305">
        <v>6148</v>
      </c>
      <c r="D20" s="305">
        <v>1825</v>
      </c>
      <c r="E20" s="304"/>
      <c r="F20" s="281" t="s">
        <v>210</v>
      </c>
      <c r="G20" s="280" t="s">
        <v>209</v>
      </c>
    </row>
    <row r="21" spans="1:7" ht="12.75" customHeight="1">
      <c r="A21" s="285" t="s">
        <v>208</v>
      </c>
      <c r="B21" s="305">
        <v>237</v>
      </c>
      <c r="C21" s="305">
        <v>25442</v>
      </c>
      <c r="D21" s="305">
        <v>8973</v>
      </c>
      <c r="E21" s="304"/>
      <c r="F21" s="281" t="s">
        <v>207</v>
      </c>
      <c r="G21" s="280" t="s">
        <v>206</v>
      </c>
    </row>
    <row r="22" spans="1:7" ht="12.75" customHeight="1">
      <c r="A22" s="285" t="s">
        <v>205</v>
      </c>
      <c r="B22" s="305">
        <v>257</v>
      </c>
      <c r="C22" s="305">
        <v>55085</v>
      </c>
      <c r="D22" s="305">
        <v>14155</v>
      </c>
      <c r="E22" s="304"/>
      <c r="F22" s="281" t="s">
        <v>204</v>
      </c>
      <c r="G22" s="280" t="s">
        <v>203</v>
      </c>
    </row>
    <row r="23" spans="1:7" ht="12.75" customHeight="1">
      <c r="A23" s="285" t="s">
        <v>202</v>
      </c>
      <c r="B23" s="305">
        <v>62</v>
      </c>
      <c r="C23" s="305">
        <v>9361</v>
      </c>
      <c r="D23" s="305">
        <v>2323</v>
      </c>
      <c r="E23" s="304"/>
      <c r="F23" s="281" t="s">
        <v>201</v>
      </c>
      <c r="G23" s="280" t="s">
        <v>200</v>
      </c>
    </row>
    <row r="24" spans="1:7" ht="12.75" customHeight="1">
      <c r="A24" s="285" t="s">
        <v>199</v>
      </c>
      <c r="B24" s="305">
        <v>65</v>
      </c>
      <c r="C24" s="305">
        <v>2148</v>
      </c>
      <c r="D24" s="305">
        <v>476</v>
      </c>
      <c r="E24" s="304"/>
      <c r="F24" s="281" t="s">
        <v>198</v>
      </c>
      <c r="G24" s="280" t="s">
        <v>197</v>
      </c>
    </row>
    <row r="25" spans="1:7" ht="12.75" customHeight="1">
      <c r="A25" s="285" t="s">
        <v>196</v>
      </c>
      <c r="B25" s="305">
        <v>152</v>
      </c>
      <c r="C25" s="305">
        <v>12679</v>
      </c>
      <c r="D25" s="305">
        <v>2649</v>
      </c>
      <c r="E25" s="304"/>
      <c r="F25" s="281" t="s">
        <v>195</v>
      </c>
      <c r="G25" s="280" t="s">
        <v>194</v>
      </c>
    </row>
    <row r="26" spans="1:7" ht="12.75" customHeight="1">
      <c r="A26" s="291" t="s">
        <v>193</v>
      </c>
      <c r="B26" s="307">
        <v>866</v>
      </c>
      <c r="C26" s="307">
        <v>111908</v>
      </c>
      <c r="D26" s="307">
        <v>29768</v>
      </c>
      <c r="E26" s="306"/>
      <c r="F26" s="287" t="s">
        <v>192</v>
      </c>
      <c r="G26" s="286" t="s">
        <v>40</v>
      </c>
    </row>
    <row r="27" spans="1:7" ht="12.75" customHeight="1">
      <c r="A27" s="285" t="s">
        <v>191</v>
      </c>
      <c r="B27" s="305">
        <v>69</v>
      </c>
      <c r="C27" s="305">
        <v>3604</v>
      </c>
      <c r="D27" s="305">
        <v>941</v>
      </c>
      <c r="E27" s="304"/>
      <c r="F27" s="281" t="s">
        <v>190</v>
      </c>
      <c r="G27" s="280" t="s">
        <v>189</v>
      </c>
    </row>
    <row r="28" spans="1:7" ht="12.75" customHeight="1">
      <c r="A28" s="285" t="s">
        <v>188</v>
      </c>
      <c r="B28" s="305">
        <v>109</v>
      </c>
      <c r="C28" s="305">
        <v>12578</v>
      </c>
      <c r="D28" s="305">
        <v>3129</v>
      </c>
      <c r="E28" s="304"/>
      <c r="F28" s="281" t="s">
        <v>187</v>
      </c>
      <c r="G28" s="280" t="s">
        <v>186</v>
      </c>
    </row>
    <row r="29" spans="1:7" ht="12.75" customHeight="1">
      <c r="A29" s="285" t="s">
        <v>185</v>
      </c>
      <c r="B29" s="305">
        <v>214</v>
      </c>
      <c r="C29" s="305">
        <v>40092</v>
      </c>
      <c r="D29" s="305">
        <v>11527</v>
      </c>
      <c r="E29" s="304"/>
      <c r="F29" s="281" t="s">
        <v>184</v>
      </c>
      <c r="G29" s="280" t="s">
        <v>183</v>
      </c>
    </row>
    <row r="30" spans="1:7" ht="12.75" customHeight="1">
      <c r="A30" s="285" t="s">
        <v>182</v>
      </c>
      <c r="B30" s="305">
        <v>37</v>
      </c>
      <c r="C30" s="305">
        <v>1835</v>
      </c>
      <c r="D30" s="305">
        <v>376</v>
      </c>
      <c r="E30" s="304"/>
      <c r="F30" s="281" t="s">
        <v>181</v>
      </c>
      <c r="G30" s="292">
        <v>1705</v>
      </c>
    </row>
    <row r="31" spans="1:7" ht="12.75" customHeight="1">
      <c r="A31" s="285" t="s">
        <v>180</v>
      </c>
      <c r="B31" s="305">
        <v>88</v>
      </c>
      <c r="C31" s="305">
        <v>6284</v>
      </c>
      <c r="D31" s="305">
        <v>1218</v>
      </c>
      <c r="E31" s="304"/>
      <c r="F31" s="281" t="s">
        <v>179</v>
      </c>
      <c r="G31" s="280" t="s">
        <v>178</v>
      </c>
    </row>
    <row r="32" spans="1:7" ht="12.75" customHeight="1">
      <c r="A32" s="285" t="s">
        <v>177</v>
      </c>
      <c r="B32" s="305">
        <v>85</v>
      </c>
      <c r="C32" s="305">
        <v>3543</v>
      </c>
      <c r="D32" s="305">
        <v>628</v>
      </c>
      <c r="E32" s="304"/>
      <c r="F32" s="281" t="s">
        <v>176</v>
      </c>
      <c r="G32" s="280" t="s">
        <v>175</v>
      </c>
    </row>
    <row r="33" spans="1:7" ht="12.75" customHeight="1">
      <c r="A33" s="285" t="s">
        <v>174</v>
      </c>
      <c r="B33" s="305">
        <v>218</v>
      </c>
      <c r="C33" s="305">
        <v>36810</v>
      </c>
      <c r="D33" s="305">
        <v>10066</v>
      </c>
      <c r="E33" s="304"/>
      <c r="F33" s="281" t="s">
        <v>173</v>
      </c>
      <c r="G33" s="280" t="s">
        <v>172</v>
      </c>
    </row>
    <row r="34" spans="1:7" ht="12.75" customHeight="1">
      <c r="A34" s="285" t="s">
        <v>171</v>
      </c>
      <c r="B34" s="305">
        <v>46</v>
      </c>
      <c r="C34" s="305">
        <v>7162</v>
      </c>
      <c r="D34" s="305">
        <v>1883</v>
      </c>
      <c r="E34" s="304"/>
      <c r="F34" s="281" t="s">
        <v>170</v>
      </c>
      <c r="G34" s="280" t="s">
        <v>169</v>
      </c>
    </row>
    <row r="35" spans="1:7" ht="12.75" customHeight="1">
      <c r="A35" s="291" t="s">
        <v>168</v>
      </c>
      <c r="B35" s="307">
        <v>2208</v>
      </c>
      <c r="C35" s="307">
        <v>570374</v>
      </c>
      <c r="D35" s="307">
        <v>156550</v>
      </c>
      <c r="E35" s="306"/>
      <c r="F35" s="287" t="s">
        <v>167</v>
      </c>
      <c r="G35" s="286" t="s">
        <v>40</v>
      </c>
    </row>
    <row r="36" spans="1:7" ht="12.75" customHeight="1">
      <c r="A36" s="285" t="s">
        <v>166</v>
      </c>
      <c r="B36" s="305">
        <v>143</v>
      </c>
      <c r="C36" s="305">
        <v>6033</v>
      </c>
      <c r="D36" s="305">
        <v>1336</v>
      </c>
      <c r="E36" s="304"/>
      <c r="F36" s="281" t="s">
        <v>165</v>
      </c>
      <c r="G36" s="280" t="s">
        <v>164</v>
      </c>
    </row>
    <row r="37" spans="1:7" ht="12.75" customHeight="1">
      <c r="A37" s="285" t="s">
        <v>163</v>
      </c>
      <c r="B37" s="305">
        <v>27</v>
      </c>
      <c r="C37" s="305">
        <v>12562</v>
      </c>
      <c r="D37" s="305">
        <v>2440</v>
      </c>
      <c r="E37" s="304"/>
      <c r="F37" s="281" t="s">
        <v>162</v>
      </c>
      <c r="G37" s="280" t="s">
        <v>161</v>
      </c>
    </row>
    <row r="38" spans="1:7" ht="12.75" customHeight="1">
      <c r="A38" s="285" t="s">
        <v>160</v>
      </c>
      <c r="B38" s="305">
        <v>154</v>
      </c>
      <c r="C38" s="305">
        <v>49043</v>
      </c>
      <c r="D38" s="305">
        <v>8050</v>
      </c>
      <c r="E38" s="304"/>
      <c r="F38" s="281" t="s">
        <v>159</v>
      </c>
      <c r="G38" s="292">
        <v>1304</v>
      </c>
    </row>
    <row r="39" spans="1:7" ht="12.75" customHeight="1">
      <c r="A39" s="285" t="s">
        <v>158</v>
      </c>
      <c r="B39" s="305">
        <v>93</v>
      </c>
      <c r="C39" s="305">
        <v>41690</v>
      </c>
      <c r="D39" s="305">
        <v>11206</v>
      </c>
      <c r="E39" s="304"/>
      <c r="F39" s="281" t="s">
        <v>157</v>
      </c>
      <c r="G39" s="292">
        <v>1306</v>
      </c>
    </row>
    <row r="40" spans="1:7" ht="12.75" customHeight="1">
      <c r="A40" s="285" t="s">
        <v>156</v>
      </c>
      <c r="B40" s="305">
        <v>166</v>
      </c>
      <c r="C40" s="305">
        <v>65396</v>
      </c>
      <c r="D40" s="305">
        <v>16362</v>
      </c>
      <c r="E40" s="304"/>
      <c r="F40" s="281" t="s">
        <v>155</v>
      </c>
      <c r="G40" s="292">
        <v>1308</v>
      </c>
    </row>
    <row r="41" spans="1:7" ht="12.75" customHeight="1">
      <c r="A41" s="285" t="s">
        <v>154</v>
      </c>
      <c r="B41" s="305">
        <v>86</v>
      </c>
      <c r="C41" s="305">
        <v>19838</v>
      </c>
      <c r="D41" s="305">
        <v>4846</v>
      </c>
      <c r="E41" s="304"/>
      <c r="F41" s="281" t="s">
        <v>153</v>
      </c>
      <c r="G41" s="280" t="s">
        <v>152</v>
      </c>
    </row>
    <row r="42" spans="1:7" ht="12.75" customHeight="1">
      <c r="A42" s="285" t="s">
        <v>151</v>
      </c>
      <c r="B42" s="305">
        <v>100</v>
      </c>
      <c r="C42" s="305">
        <v>20257</v>
      </c>
      <c r="D42" s="305">
        <v>5762</v>
      </c>
      <c r="E42" s="304"/>
      <c r="F42" s="281" t="s">
        <v>150</v>
      </c>
      <c r="G42" s="292">
        <v>1310</v>
      </c>
    </row>
    <row r="43" spans="1:7" ht="12.75" customHeight="1">
      <c r="A43" s="285" t="s">
        <v>149</v>
      </c>
      <c r="B43" s="305">
        <v>499</v>
      </c>
      <c r="C43" s="305">
        <v>96395</v>
      </c>
      <c r="D43" s="305">
        <v>36967</v>
      </c>
      <c r="E43" s="304"/>
      <c r="F43" s="281" t="s">
        <v>148</v>
      </c>
      <c r="G43" s="292">
        <v>1312</v>
      </c>
    </row>
    <row r="44" spans="1:7" ht="12.75" customHeight="1">
      <c r="A44" s="285" t="s">
        <v>147</v>
      </c>
      <c r="B44" s="305">
        <v>60</v>
      </c>
      <c r="C44" s="305">
        <v>18959</v>
      </c>
      <c r="D44" s="305">
        <v>4720</v>
      </c>
      <c r="E44" s="304"/>
      <c r="F44" s="281" t="s">
        <v>146</v>
      </c>
      <c r="G44" s="292">
        <v>1313</v>
      </c>
    </row>
    <row r="45" spans="1:7" ht="12.75" customHeight="1">
      <c r="A45" s="285" t="s">
        <v>145</v>
      </c>
      <c r="B45" s="305">
        <v>140</v>
      </c>
      <c r="C45" s="305">
        <v>42738</v>
      </c>
      <c r="D45" s="305">
        <v>9395</v>
      </c>
      <c r="E45" s="304"/>
      <c r="F45" s="281" t="s">
        <v>144</v>
      </c>
      <c r="G45" s="280" t="s">
        <v>143</v>
      </c>
    </row>
    <row r="46" spans="1:7" ht="12.75" customHeight="1">
      <c r="A46" s="285" t="s">
        <v>142</v>
      </c>
      <c r="B46" s="305">
        <v>100</v>
      </c>
      <c r="C46" s="305">
        <v>17893</v>
      </c>
      <c r="D46" s="305">
        <v>4528</v>
      </c>
      <c r="E46" s="304"/>
      <c r="F46" s="281" t="s">
        <v>141</v>
      </c>
      <c r="G46" s="292">
        <v>1314</v>
      </c>
    </row>
    <row r="47" spans="1:7" ht="12.75" customHeight="1">
      <c r="A47" s="285" t="s">
        <v>140</v>
      </c>
      <c r="B47" s="305">
        <v>52</v>
      </c>
      <c r="C47" s="305">
        <v>8722</v>
      </c>
      <c r="D47" s="305">
        <v>3170</v>
      </c>
      <c r="E47" s="304"/>
      <c r="F47" s="281" t="s">
        <v>139</v>
      </c>
      <c r="G47" s="280" t="s">
        <v>138</v>
      </c>
    </row>
    <row r="48" spans="1:7" ht="12.75" customHeight="1">
      <c r="A48" s="285" t="s">
        <v>137</v>
      </c>
      <c r="B48" s="305">
        <v>37</v>
      </c>
      <c r="C48" s="305">
        <v>11066</v>
      </c>
      <c r="D48" s="305">
        <v>3139</v>
      </c>
      <c r="E48" s="304"/>
      <c r="F48" s="281" t="s">
        <v>136</v>
      </c>
      <c r="G48" s="292">
        <v>1318</v>
      </c>
    </row>
    <row r="49" spans="1:7" ht="12.75" customHeight="1">
      <c r="A49" s="285" t="s">
        <v>135</v>
      </c>
      <c r="B49" s="305">
        <v>62</v>
      </c>
      <c r="C49" s="305">
        <v>6776</v>
      </c>
      <c r="D49" s="305">
        <v>1510</v>
      </c>
      <c r="E49" s="304"/>
      <c r="F49" s="281" t="s">
        <v>134</v>
      </c>
      <c r="G49" s="280" t="s">
        <v>133</v>
      </c>
    </row>
    <row r="50" spans="1:7" ht="12.75" customHeight="1">
      <c r="A50" s="285" t="s">
        <v>132</v>
      </c>
      <c r="B50" s="305">
        <v>122</v>
      </c>
      <c r="C50" s="305">
        <v>35155</v>
      </c>
      <c r="D50" s="305">
        <v>6983</v>
      </c>
      <c r="E50" s="304"/>
      <c r="F50" s="281" t="s">
        <v>131</v>
      </c>
      <c r="G50" s="292">
        <v>1315</v>
      </c>
    </row>
    <row r="51" spans="1:7" ht="12.75" customHeight="1">
      <c r="A51" s="285" t="s">
        <v>130</v>
      </c>
      <c r="B51" s="305">
        <v>96</v>
      </c>
      <c r="C51" s="305">
        <v>21490</v>
      </c>
      <c r="D51" s="305">
        <v>5693</v>
      </c>
      <c r="E51" s="304"/>
      <c r="F51" s="281" t="s">
        <v>129</v>
      </c>
      <c r="G51" s="292">
        <v>1316</v>
      </c>
    </row>
    <row r="52" spans="1:7" ht="12.75" customHeight="1">
      <c r="A52" s="285" t="s">
        <v>128</v>
      </c>
      <c r="B52" s="305">
        <v>271</v>
      </c>
      <c r="C52" s="305">
        <v>96361</v>
      </c>
      <c r="D52" s="305">
        <v>30443</v>
      </c>
      <c r="E52" s="304"/>
      <c r="F52" s="281" t="s">
        <v>127</v>
      </c>
      <c r="G52" s="292">
        <v>1317</v>
      </c>
    </row>
    <row r="53" spans="1:7" ht="12.75" customHeight="1">
      <c r="A53" s="291" t="s">
        <v>126</v>
      </c>
      <c r="B53" s="307">
        <v>587</v>
      </c>
      <c r="C53" s="307">
        <v>28637</v>
      </c>
      <c r="D53" s="307">
        <v>5330</v>
      </c>
      <c r="E53" s="306"/>
      <c r="F53" s="287" t="s">
        <v>125</v>
      </c>
      <c r="G53" s="286" t="s">
        <v>40</v>
      </c>
    </row>
    <row r="54" spans="1:7" ht="12.75" customHeight="1">
      <c r="A54" s="285" t="s">
        <v>124</v>
      </c>
      <c r="B54" s="305">
        <v>61</v>
      </c>
      <c r="C54" s="305">
        <v>1792</v>
      </c>
      <c r="D54" s="305">
        <v>311</v>
      </c>
      <c r="E54" s="304"/>
      <c r="F54" s="281" t="s">
        <v>123</v>
      </c>
      <c r="G54" s="292">
        <v>1702</v>
      </c>
    </row>
    <row r="55" spans="1:7" ht="12.75" customHeight="1">
      <c r="A55" s="285" t="s">
        <v>122</v>
      </c>
      <c r="B55" s="305">
        <v>168</v>
      </c>
      <c r="C55" s="305">
        <v>12602</v>
      </c>
      <c r="D55" s="305">
        <v>2530</v>
      </c>
      <c r="E55" s="304"/>
      <c r="F55" s="281" t="s">
        <v>121</v>
      </c>
      <c r="G55" s="292">
        <v>1703</v>
      </c>
    </row>
    <row r="56" spans="1:7" ht="12.75" customHeight="1">
      <c r="A56" s="285" t="s">
        <v>120</v>
      </c>
      <c r="B56" s="305">
        <v>116</v>
      </c>
      <c r="C56" s="305">
        <v>3191</v>
      </c>
      <c r="D56" s="305">
        <v>600</v>
      </c>
      <c r="E56" s="304"/>
      <c r="F56" s="281" t="s">
        <v>119</v>
      </c>
      <c r="G56" s="292">
        <v>1706</v>
      </c>
    </row>
    <row r="57" spans="1:7" ht="12.75" customHeight="1">
      <c r="A57" s="285" t="s">
        <v>118</v>
      </c>
      <c r="B57" s="305">
        <v>52</v>
      </c>
      <c r="C57" s="305">
        <v>1773</v>
      </c>
      <c r="D57" s="305">
        <v>311</v>
      </c>
      <c r="E57" s="304"/>
      <c r="F57" s="281" t="s">
        <v>117</v>
      </c>
      <c r="G57" s="292">
        <v>1709</v>
      </c>
    </row>
    <row r="58" spans="1:7" ht="12.75" customHeight="1">
      <c r="A58" s="285" t="s">
        <v>116</v>
      </c>
      <c r="B58" s="305">
        <v>111</v>
      </c>
      <c r="C58" s="305">
        <v>5520</v>
      </c>
      <c r="D58" s="305">
        <v>827</v>
      </c>
      <c r="E58" s="304"/>
      <c r="F58" s="281" t="s">
        <v>115</v>
      </c>
      <c r="G58" s="292">
        <v>1712</v>
      </c>
    </row>
    <row r="59" spans="1:7" ht="12.75" customHeight="1">
      <c r="A59" s="285" t="s">
        <v>114</v>
      </c>
      <c r="B59" s="305">
        <v>79</v>
      </c>
      <c r="C59" s="305">
        <v>3759</v>
      </c>
      <c r="D59" s="305">
        <v>751</v>
      </c>
      <c r="E59" s="304"/>
      <c r="F59" s="281" t="s">
        <v>113</v>
      </c>
      <c r="G59" s="292">
        <v>1713</v>
      </c>
    </row>
    <row r="60" spans="1:7" ht="12.75" customHeight="1">
      <c r="A60" s="291" t="s">
        <v>112</v>
      </c>
      <c r="B60" s="307">
        <v>1095</v>
      </c>
      <c r="C60" s="307">
        <v>89021</v>
      </c>
      <c r="D60" s="307">
        <v>26165</v>
      </c>
      <c r="E60" s="306"/>
      <c r="F60" s="287" t="s">
        <v>111</v>
      </c>
      <c r="G60" s="286" t="s">
        <v>40</v>
      </c>
    </row>
    <row r="61" spans="1:7" ht="12.75" customHeight="1">
      <c r="A61" s="285" t="s">
        <v>110</v>
      </c>
      <c r="B61" s="305">
        <v>137</v>
      </c>
      <c r="C61" s="305">
        <v>12708</v>
      </c>
      <c r="D61" s="305">
        <v>3254</v>
      </c>
      <c r="E61" s="304"/>
      <c r="F61" s="281" t="s">
        <v>109</v>
      </c>
      <c r="G61" s="292">
        <v>1301</v>
      </c>
    </row>
    <row r="62" spans="1:7" ht="12.75" customHeight="1">
      <c r="A62" s="285" t="s">
        <v>108</v>
      </c>
      <c r="B62" s="305">
        <v>76</v>
      </c>
      <c r="C62" s="305">
        <v>4022</v>
      </c>
      <c r="D62" s="305">
        <v>745</v>
      </c>
      <c r="E62" s="304"/>
      <c r="F62" s="281" t="s">
        <v>107</v>
      </c>
      <c r="G62" s="292">
        <v>1302</v>
      </c>
    </row>
    <row r="63" spans="1:7" ht="12.75" customHeight="1">
      <c r="A63" s="285" t="s">
        <v>106</v>
      </c>
      <c r="B63" s="305">
        <v>53</v>
      </c>
      <c r="C63" s="305">
        <v>3843</v>
      </c>
      <c r="D63" s="305">
        <v>845</v>
      </c>
      <c r="E63" s="304"/>
      <c r="F63" s="281" t="s">
        <v>105</v>
      </c>
      <c r="G63" s="280" t="s">
        <v>104</v>
      </c>
    </row>
    <row r="64" spans="1:7" ht="12.75" customHeight="1">
      <c r="A64" s="285" t="s">
        <v>103</v>
      </c>
      <c r="B64" s="305">
        <v>98</v>
      </c>
      <c r="C64" s="305">
        <v>4345</v>
      </c>
      <c r="D64" s="305">
        <v>843</v>
      </c>
      <c r="E64" s="304"/>
      <c r="F64" s="281" t="s">
        <v>102</v>
      </c>
      <c r="G64" s="280" t="s">
        <v>101</v>
      </c>
    </row>
    <row r="65" spans="1:7" ht="12.75" customHeight="1">
      <c r="A65" s="285" t="s">
        <v>100</v>
      </c>
      <c r="B65" s="305">
        <v>62</v>
      </c>
      <c r="C65" s="305">
        <v>3978</v>
      </c>
      <c r="D65" s="305">
        <v>691</v>
      </c>
      <c r="E65" s="304"/>
      <c r="F65" s="281" t="s">
        <v>99</v>
      </c>
      <c r="G65" s="292">
        <v>1804</v>
      </c>
    </row>
    <row r="66" spans="1:7" ht="12.75" customHeight="1">
      <c r="A66" s="285" t="s">
        <v>98</v>
      </c>
      <c r="B66" s="305">
        <v>131</v>
      </c>
      <c r="C66" s="305">
        <v>12993</v>
      </c>
      <c r="D66" s="305">
        <v>5114</v>
      </c>
      <c r="E66" s="304"/>
      <c r="F66" s="281" t="s">
        <v>97</v>
      </c>
      <c r="G66" s="292">
        <v>1303</v>
      </c>
    </row>
    <row r="67" spans="1:7" ht="12.75" customHeight="1">
      <c r="A67" s="285" t="s">
        <v>96</v>
      </c>
      <c r="B67" s="305">
        <v>81</v>
      </c>
      <c r="C67" s="305">
        <v>6813</v>
      </c>
      <c r="D67" s="305">
        <v>2614</v>
      </c>
      <c r="E67" s="304"/>
      <c r="F67" s="281" t="s">
        <v>95</v>
      </c>
      <c r="G67" s="292">
        <v>1305</v>
      </c>
    </row>
    <row r="68" spans="1:7" ht="12.75" customHeight="1">
      <c r="A68" s="285" t="s">
        <v>94</v>
      </c>
      <c r="B68" s="305">
        <v>122</v>
      </c>
      <c r="C68" s="305">
        <v>11538</v>
      </c>
      <c r="D68" s="305">
        <v>2724</v>
      </c>
      <c r="E68" s="304"/>
      <c r="F68" s="281" t="s">
        <v>93</v>
      </c>
      <c r="G68" s="292">
        <v>1307</v>
      </c>
    </row>
    <row r="69" spans="1:7" ht="12.75" customHeight="1">
      <c r="A69" s="285" t="s">
        <v>92</v>
      </c>
      <c r="B69" s="305">
        <v>110</v>
      </c>
      <c r="C69" s="305">
        <v>11605</v>
      </c>
      <c r="D69" s="305">
        <v>4572</v>
      </c>
      <c r="E69" s="304"/>
      <c r="F69" s="281" t="s">
        <v>91</v>
      </c>
      <c r="G69" s="292">
        <v>1309</v>
      </c>
    </row>
    <row r="70" spans="1:7" ht="12.75" customHeight="1">
      <c r="A70" s="285" t="s">
        <v>90</v>
      </c>
      <c r="B70" s="305">
        <v>175</v>
      </c>
      <c r="C70" s="305">
        <v>14838</v>
      </c>
      <c r="D70" s="305">
        <v>4357</v>
      </c>
      <c r="E70" s="304"/>
      <c r="F70" s="281" t="s">
        <v>89</v>
      </c>
      <c r="G70" s="292">
        <v>1311</v>
      </c>
    </row>
    <row r="71" spans="1:7" ht="12.75" customHeight="1">
      <c r="A71" s="285" t="s">
        <v>88</v>
      </c>
      <c r="B71" s="305">
        <v>50</v>
      </c>
      <c r="C71" s="305">
        <v>2338</v>
      </c>
      <c r="D71" s="305">
        <v>406</v>
      </c>
      <c r="E71" s="304"/>
      <c r="F71" s="281" t="s">
        <v>87</v>
      </c>
      <c r="G71" s="292">
        <v>1813</v>
      </c>
    </row>
    <row r="72" spans="1:7" ht="12.75" customHeight="1">
      <c r="A72" s="291" t="s">
        <v>86</v>
      </c>
      <c r="B72" s="307">
        <v>907</v>
      </c>
      <c r="C72" s="307">
        <v>60543</v>
      </c>
      <c r="D72" s="307">
        <v>13542</v>
      </c>
      <c r="E72" s="306"/>
      <c r="F72" s="287" t="s">
        <v>85</v>
      </c>
      <c r="G72" s="286" t="s">
        <v>40</v>
      </c>
    </row>
    <row r="73" spans="1:7" ht="12.75" customHeight="1">
      <c r="A73" s="285" t="s">
        <v>84</v>
      </c>
      <c r="B73" s="305">
        <v>66</v>
      </c>
      <c r="C73" s="305">
        <v>3967</v>
      </c>
      <c r="D73" s="305">
        <v>811</v>
      </c>
      <c r="E73" s="304"/>
      <c r="F73" s="281" t="s">
        <v>83</v>
      </c>
      <c r="G73" s="292">
        <v>1701</v>
      </c>
    </row>
    <row r="74" spans="1:7" ht="12.75" customHeight="1">
      <c r="A74" s="285" t="s">
        <v>82</v>
      </c>
      <c r="B74" s="305">
        <v>36</v>
      </c>
      <c r="C74" s="305">
        <v>1733</v>
      </c>
      <c r="D74" s="305">
        <v>428</v>
      </c>
      <c r="E74" s="304"/>
      <c r="F74" s="281" t="s">
        <v>81</v>
      </c>
      <c r="G74" s="292">
        <v>1801</v>
      </c>
    </row>
    <row r="75" spans="1:7" ht="12.75" customHeight="1">
      <c r="A75" s="285" t="s">
        <v>80</v>
      </c>
      <c r="B75" s="305">
        <v>37</v>
      </c>
      <c r="C75" s="305">
        <v>1854</v>
      </c>
      <c r="D75" s="305">
        <v>378</v>
      </c>
      <c r="E75" s="304"/>
      <c r="F75" s="281" t="s">
        <v>79</v>
      </c>
      <c r="G75" s="280" t="s">
        <v>78</v>
      </c>
    </row>
    <row r="76" spans="1:7" ht="12.75" customHeight="1">
      <c r="A76" s="285" t="s">
        <v>77</v>
      </c>
      <c r="B76" s="305">
        <v>16</v>
      </c>
      <c r="C76" s="305">
        <v>1201</v>
      </c>
      <c r="D76" s="305">
        <v>206</v>
      </c>
      <c r="E76" s="304"/>
      <c r="F76" s="281" t="s">
        <v>76</v>
      </c>
      <c r="G76" s="280" t="s">
        <v>75</v>
      </c>
    </row>
    <row r="77" spans="1:7" ht="12.75" customHeight="1">
      <c r="A77" s="285" t="s">
        <v>74</v>
      </c>
      <c r="B77" s="305">
        <v>103</v>
      </c>
      <c r="C77" s="305">
        <v>7208</v>
      </c>
      <c r="D77" s="305">
        <v>1776</v>
      </c>
      <c r="E77" s="304"/>
      <c r="F77" s="281" t="s">
        <v>73</v>
      </c>
      <c r="G77" s="292">
        <v>1805</v>
      </c>
    </row>
    <row r="78" spans="1:7" ht="12.75" customHeight="1">
      <c r="A78" s="285" t="s">
        <v>72</v>
      </c>
      <c r="B78" s="305">
        <v>31</v>
      </c>
      <c r="C78" s="305">
        <v>1264</v>
      </c>
      <c r="D78" s="305">
        <v>229</v>
      </c>
      <c r="E78" s="304"/>
      <c r="F78" s="281" t="s">
        <v>71</v>
      </c>
      <c r="G78" s="292">
        <v>1704</v>
      </c>
    </row>
    <row r="79" spans="1:7" ht="12.75" customHeight="1">
      <c r="A79" s="285" t="s">
        <v>70</v>
      </c>
      <c r="B79" s="305">
        <v>70</v>
      </c>
      <c r="C79" s="305">
        <v>2918</v>
      </c>
      <c r="D79" s="305">
        <v>612</v>
      </c>
      <c r="E79" s="304"/>
      <c r="F79" s="281" t="s">
        <v>69</v>
      </c>
      <c r="G79" s="292">
        <v>1807</v>
      </c>
    </row>
    <row r="80" spans="1:7" ht="12.75" customHeight="1">
      <c r="A80" s="285" t="s">
        <v>68</v>
      </c>
      <c r="B80" s="305">
        <v>33</v>
      </c>
      <c r="C80" s="305">
        <v>1783</v>
      </c>
      <c r="D80" s="305">
        <v>311</v>
      </c>
      <c r="E80" s="304"/>
      <c r="F80" s="281" t="s">
        <v>67</v>
      </c>
      <c r="G80" s="292">
        <v>1707</v>
      </c>
    </row>
    <row r="81" spans="1:7" ht="12.75" customHeight="1">
      <c r="A81" s="285" t="s">
        <v>66</v>
      </c>
      <c r="B81" s="305">
        <v>22</v>
      </c>
      <c r="C81" s="305">
        <v>941</v>
      </c>
      <c r="D81" s="305">
        <v>195</v>
      </c>
      <c r="E81" s="304"/>
      <c r="F81" s="281" t="s">
        <v>65</v>
      </c>
      <c r="G81" s="292">
        <v>1812</v>
      </c>
    </row>
    <row r="82" spans="1:7" ht="12.75" customHeight="1">
      <c r="A82" s="285" t="s">
        <v>64</v>
      </c>
      <c r="B82" s="305">
        <v>37</v>
      </c>
      <c r="C82" s="305">
        <v>4583</v>
      </c>
      <c r="D82" s="305">
        <v>1145</v>
      </c>
      <c r="E82" s="304"/>
      <c r="F82" s="281" t="s">
        <v>63</v>
      </c>
      <c r="G82" s="292">
        <v>1708</v>
      </c>
    </row>
    <row r="83" spans="1:7" ht="12.75" customHeight="1">
      <c r="A83" s="285" t="s">
        <v>62</v>
      </c>
      <c r="B83" s="305">
        <v>24</v>
      </c>
      <c r="C83" s="305">
        <v>1452</v>
      </c>
      <c r="D83" s="305">
        <v>255</v>
      </c>
      <c r="E83" s="304"/>
      <c r="F83" s="281" t="s">
        <v>61</v>
      </c>
      <c r="G83" s="292">
        <v>1710</v>
      </c>
    </row>
    <row r="84" spans="1:7" ht="12.75" customHeight="1">
      <c r="A84" s="285" t="s">
        <v>60</v>
      </c>
      <c r="B84" s="305">
        <v>40</v>
      </c>
      <c r="C84" s="305">
        <v>2432</v>
      </c>
      <c r="D84" s="305">
        <v>327</v>
      </c>
      <c r="E84" s="304"/>
      <c r="F84" s="281" t="s">
        <v>59</v>
      </c>
      <c r="G84" s="292">
        <v>1711</v>
      </c>
    </row>
    <row r="85" spans="1:7" ht="12.75" customHeight="1">
      <c r="A85" s="285" t="s">
        <v>58</v>
      </c>
      <c r="B85" s="305">
        <v>34</v>
      </c>
      <c r="C85" s="305">
        <v>2140</v>
      </c>
      <c r="D85" s="305">
        <v>466</v>
      </c>
      <c r="E85" s="304"/>
      <c r="F85" s="281" t="s">
        <v>57</v>
      </c>
      <c r="G85" s="292">
        <v>1815</v>
      </c>
    </row>
    <row r="86" spans="1:7" ht="12.75" customHeight="1">
      <c r="A86" s="285" t="s">
        <v>56</v>
      </c>
      <c r="B86" s="305">
        <v>23</v>
      </c>
      <c r="C86" s="305">
        <v>1251</v>
      </c>
      <c r="D86" s="305">
        <v>231</v>
      </c>
      <c r="E86" s="304"/>
      <c r="F86" s="281" t="s">
        <v>55</v>
      </c>
      <c r="G86" s="292">
        <v>1818</v>
      </c>
    </row>
    <row r="87" spans="1:7" ht="12.75" customHeight="1">
      <c r="A87" s="285" t="s">
        <v>54</v>
      </c>
      <c r="B87" s="305">
        <v>31</v>
      </c>
      <c r="C87" s="305">
        <v>1551</v>
      </c>
      <c r="D87" s="305">
        <v>313</v>
      </c>
      <c r="E87" s="304"/>
      <c r="F87" s="281" t="s">
        <v>53</v>
      </c>
      <c r="G87" s="292">
        <v>1819</v>
      </c>
    </row>
    <row r="88" spans="1:7" ht="12.75" customHeight="1">
      <c r="A88" s="285" t="s">
        <v>52</v>
      </c>
      <c r="B88" s="305">
        <v>41</v>
      </c>
      <c r="C88" s="305">
        <v>2174</v>
      </c>
      <c r="D88" s="305">
        <v>482</v>
      </c>
      <c r="E88" s="304"/>
      <c r="F88" s="281" t="s">
        <v>51</v>
      </c>
      <c r="G88" s="292">
        <v>1820</v>
      </c>
    </row>
    <row r="89" spans="1:7" ht="12.75" customHeight="1">
      <c r="A89" s="285" t="s">
        <v>50</v>
      </c>
      <c r="B89" s="305">
        <v>45</v>
      </c>
      <c r="C89" s="305">
        <v>2616</v>
      </c>
      <c r="D89" s="305">
        <v>565</v>
      </c>
      <c r="E89" s="304"/>
      <c r="F89" s="281" t="s">
        <v>49</v>
      </c>
      <c r="G89" s="280" t="s">
        <v>48</v>
      </c>
    </row>
    <row r="90" spans="1:7" ht="12.75" customHeight="1">
      <c r="A90" s="285" t="s">
        <v>47</v>
      </c>
      <c r="B90" s="305">
        <v>45</v>
      </c>
      <c r="C90" s="305">
        <v>2570</v>
      </c>
      <c r="D90" s="305">
        <v>589</v>
      </c>
      <c r="E90" s="304"/>
      <c r="F90" s="281" t="s">
        <v>46</v>
      </c>
      <c r="G90" s="280" t="s">
        <v>45</v>
      </c>
    </row>
    <row r="91" spans="1:7" ht="12.75" customHeight="1">
      <c r="A91" s="285" t="s">
        <v>44</v>
      </c>
      <c r="B91" s="305">
        <v>173</v>
      </c>
      <c r="C91" s="305">
        <v>16905</v>
      </c>
      <c r="D91" s="305">
        <v>4223</v>
      </c>
      <c r="E91" s="304"/>
      <c r="F91" s="281" t="s">
        <v>43</v>
      </c>
      <c r="G91" s="292">
        <v>1714</v>
      </c>
    </row>
    <row r="92" spans="1:7" ht="12.75" customHeight="1">
      <c r="A92" s="291" t="s">
        <v>42</v>
      </c>
      <c r="B92" s="307">
        <v>692</v>
      </c>
      <c r="C92" s="307">
        <v>36865</v>
      </c>
      <c r="D92" s="307">
        <v>8348</v>
      </c>
      <c r="E92" s="306"/>
      <c r="F92" s="287" t="s">
        <v>41</v>
      </c>
      <c r="G92" s="286" t="s">
        <v>40</v>
      </c>
    </row>
    <row r="93" spans="1:7" ht="12.75" customHeight="1">
      <c r="A93" s="285" t="s">
        <v>39</v>
      </c>
      <c r="B93" s="305">
        <v>31</v>
      </c>
      <c r="C93" s="305">
        <v>1450</v>
      </c>
      <c r="D93" s="305">
        <v>289</v>
      </c>
      <c r="E93" s="304"/>
      <c r="F93" s="281" t="s">
        <v>38</v>
      </c>
      <c r="G93" s="280" t="s">
        <v>37</v>
      </c>
    </row>
    <row r="94" spans="1:7" ht="12.75" customHeight="1">
      <c r="A94" s="285" t="s">
        <v>36</v>
      </c>
      <c r="B94" s="305">
        <v>169</v>
      </c>
      <c r="C94" s="305">
        <v>11452</v>
      </c>
      <c r="D94" s="305">
        <v>2746</v>
      </c>
      <c r="E94" s="304"/>
      <c r="F94" s="281" t="s">
        <v>35</v>
      </c>
      <c r="G94" s="280" t="s">
        <v>34</v>
      </c>
    </row>
    <row r="95" spans="1:7" ht="12.75" customHeight="1">
      <c r="A95" s="285" t="s">
        <v>33</v>
      </c>
      <c r="B95" s="305">
        <v>81</v>
      </c>
      <c r="C95" s="305">
        <v>4741</v>
      </c>
      <c r="D95" s="305">
        <v>1216</v>
      </c>
      <c r="E95" s="304"/>
      <c r="F95" s="281" t="s">
        <v>32</v>
      </c>
      <c r="G95" s="280" t="s">
        <v>31</v>
      </c>
    </row>
    <row r="96" spans="1:7" ht="12.75" customHeight="1">
      <c r="A96" s="285" t="s">
        <v>30</v>
      </c>
      <c r="B96" s="305">
        <v>47</v>
      </c>
      <c r="C96" s="305">
        <v>2211</v>
      </c>
      <c r="D96" s="305">
        <v>559</v>
      </c>
      <c r="E96" s="304"/>
      <c r="F96" s="281" t="s">
        <v>29</v>
      </c>
      <c r="G96" s="280" t="s">
        <v>28</v>
      </c>
    </row>
    <row r="97" spans="1:7" ht="12.75" customHeight="1">
      <c r="A97" s="285" t="s">
        <v>27</v>
      </c>
      <c r="B97" s="305">
        <v>103</v>
      </c>
      <c r="C97" s="305">
        <v>7659</v>
      </c>
      <c r="D97" s="305">
        <v>1853</v>
      </c>
      <c r="E97" s="304"/>
      <c r="F97" s="281" t="s">
        <v>26</v>
      </c>
      <c r="G97" s="280" t="s">
        <v>25</v>
      </c>
    </row>
    <row r="98" spans="1:7" ht="12.75" customHeight="1">
      <c r="A98" s="285" t="s">
        <v>24</v>
      </c>
      <c r="B98" s="305">
        <v>64</v>
      </c>
      <c r="C98" s="305">
        <v>2779</v>
      </c>
      <c r="D98" s="305">
        <v>558</v>
      </c>
      <c r="E98" s="304"/>
      <c r="F98" s="281" t="s">
        <v>23</v>
      </c>
      <c r="G98" s="280" t="s">
        <v>22</v>
      </c>
    </row>
    <row r="99" spans="1:7" ht="12.75" customHeight="1">
      <c r="A99" s="285" t="s">
        <v>21</v>
      </c>
      <c r="B99" s="305">
        <v>54</v>
      </c>
      <c r="C99" s="305">
        <v>2367</v>
      </c>
      <c r="D99" s="305">
        <v>504</v>
      </c>
      <c r="E99" s="304"/>
      <c r="F99" s="281" t="s">
        <v>20</v>
      </c>
      <c r="G99" s="280" t="s">
        <v>19</v>
      </c>
    </row>
    <row r="100" spans="1:7" ht="12.75" customHeight="1">
      <c r="A100" s="285" t="s">
        <v>18</v>
      </c>
      <c r="B100" s="305">
        <v>20</v>
      </c>
      <c r="C100" s="305">
        <v>1125</v>
      </c>
      <c r="D100" s="305">
        <v>131</v>
      </c>
      <c r="E100" s="304"/>
      <c r="F100" s="281" t="s">
        <v>17</v>
      </c>
      <c r="G100" s="280" t="s">
        <v>16</v>
      </c>
    </row>
    <row r="101" spans="1:7" ht="12.75" customHeight="1">
      <c r="A101" s="285" t="s">
        <v>15</v>
      </c>
      <c r="B101" s="305">
        <v>123</v>
      </c>
      <c r="C101" s="305">
        <v>3081</v>
      </c>
      <c r="D101" s="305">
        <v>492</v>
      </c>
      <c r="E101" s="304"/>
      <c r="F101" s="281" t="s">
        <v>14</v>
      </c>
      <c r="G101" s="280" t="s">
        <v>13</v>
      </c>
    </row>
    <row r="102" spans="1:7" ht="30.95" customHeight="1">
      <c r="A102" s="303"/>
      <c r="B102" s="231" t="s">
        <v>591</v>
      </c>
      <c r="C102" s="302" t="s">
        <v>590</v>
      </c>
      <c r="D102" s="302" t="s">
        <v>589</v>
      </c>
      <c r="E102" s="301"/>
      <c r="F102" s="300"/>
      <c r="G102" s="51"/>
    </row>
    <row r="103" spans="1:7" ht="9.75" customHeight="1">
      <c r="A103" s="1310" t="s">
        <v>7</v>
      </c>
      <c r="B103" s="1205"/>
      <c r="C103" s="1205"/>
      <c r="D103" s="1205"/>
      <c r="E103" s="301"/>
      <c r="F103" s="300"/>
      <c r="G103" s="51"/>
    </row>
    <row r="104" spans="1:7" ht="9.75" customHeight="1">
      <c r="A104" s="1209" t="s">
        <v>588</v>
      </c>
      <c r="B104" s="1209"/>
      <c r="C104" s="1209"/>
      <c r="D104" s="1209"/>
      <c r="E104" s="50"/>
    </row>
    <row r="105" spans="1:7" ht="9.75" customHeight="1">
      <c r="A105" s="1209" t="s">
        <v>587</v>
      </c>
      <c r="B105" s="1209"/>
      <c r="C105" s="1209"/>
      <c r="D105" s="1209"/>
      <c r="E105" s="50"/>
    </row>
    <row r="106" spans="1:7" ht="18.75" customHeight="1">
      <c r="A106" s="1308" t="s">
        <v>586</v>
      </c>
      <c r="B106" s="1308"/>
      <c r="C106" s="1308"/>
      <c r="D106" s="1308"/>
    </row>
    <row r="107" spans="1:7" ht="9" customHeight="1">
      <c r="A107" s="1209" t="s">
        <v>585</v>
      </c>
      <c r="B107" s="1209"/>
      <c r="C107" s="1209"/>
      <c r="D107" s="1209"/>
    </row>
    <row r="109" spans="1:7" ht="9.75" customHeight="1">
      <c r="A109" s="274" t="s">
        <v>2</v>
      </c>
    </row>
    <row r="110" spans="1:7" ht="9.75" customHeight="1">
      <c r="A110" s="271" t="s">
        <v>584</v>
      </c>
    </row>
  </sheetData>
  <mergeCells count="7">
    <mergeCell ref="A107:D107"/>
    <mergeCell ref="A1:D1"/>
    <mergeCell ref="A2:D2"/>
    <mergeCell ref="A103:D103"/>
    <mergeCell ref="A104:D104"/>
    <mergeCell ref="A105:D105"/>
    <mergeCell ref="A106:D106"/>
  </mergeCells>
  <hyperlinks>
    <hyperlink ref="A110" r:id="rId1"/>
    <hyperlink ref="C102" r:id="rId2"/>
    <hyperlink ref="D102" r:id="rId3"/>
    <hyperlink ref="C4" r:id="rId4"/>
    <hyperlink ref="D4" r:id="rId5"/>
  </hyperlinks>
  <printOptions horizontalCentered="1"/>
  <pageMargins left="0.47244094488188981" right="0.31496062992125984" top="0.51181102362204722" bottom="0.55118110236220474" header="0.31496062992125984" footer="0.31496062992125984"/>
  <pageSetup paperSize="9" orientation="portrait" r:id="rId6"/>
</worksheet>
</file>

<file path=xl/worksheets/sheet25.xml><?xml version="1.0" encoding="utf-8"?>
<worksheet xmlns="http://schemas.openxmlformats.org/spreadsheetml/2006/main" xmlns:r="http://schemas.openxmlformats.org/officeDocument/2006/relationships">
  <sheetPr codeName="Sheet16"/>
  <dimension ref="A1:N113"/>
  <sheetViews>
    <sheetView showGridLines="0" zoomScaleNormal="100" workbookViewId="0">
      <selection activeCell="J36" sqref="J36"/>
    </sheetView>
  </sheetViews>
  <sheetFormatPr defaultRowHeight="12.75"/>
  <cols>
    <col min="1" max="1" width="16.5703125" style="299" customWidth="1"/>
    <col min="2" max="6" width="15.7109375" style="299" customWidth="1"/>
    <col min="7" max="7" width="6.7109375" style="299" customWidth="1"/>
    <col min="8" max="9" width="8.7109375" style="299" customWidth="1"/>
    <col min="10" max="10" width="6.42578125" style="299" customWidth="1"/>
    <col min="11" max="16384" width="9.140625" style="299"/>
  </cols>
  <sheetData>
    <row r="1" spans="1:14" s="311" customFormat="1" ht="30" customHeight="1">
      <c r="A1" s="1311" t="s">
        <v>614</v>
      </c>
      <c r="B1" s="1311"/>
      <c r="C1" s="1311"/>
      <c r="D1" s="1311"/>
      <c r="E1" s="1311"/>
      <c r="F1" s="1311"/>
      <c r="G1" s="325"/>
    </row>
    <row r="2" spans="1:14" s="311" customFormat="1" ht="30" customHeight="1">
      <c r="A2" s="1311" t="s">
        <v>613</v>
      </c>
      <c r="B2" s="1311"/>
      <c r="C2" s="1311"/>
      <c r="D2" s="1311"/>
      <c r="E2" s="1311"/>
      <c r="F2" s="1311"/>
      <c r="G2" s="325"/>
    </row>
    <row r="3" spans="1:14" s="321" customFormat="1" ht="9" customHeight="1">
      <c r="A3" s="324" t="s">
        <v>270</v>
      </c>
      <c r="B3" s="323"/>
      <c r="C3" s="323"/>
      <c r="D3" s="323"/>
      <c r="E3" s="323"/>
      <c r="F3" s="322" t="s">
        <v>269</v>
      </c>
      <c r="G3" s="322"/>
    </row>
    <row r="4" spans="1:14" s="296" customFormat="1" ht="20.25" customHeight="1">
      <c r="A4" s="1312"/>
      <c r="B4" s="1314" t="s">
        <v>261</v>
      </c>
      <c r="C4" s="1316" t="s">
        <v>612</v>
      </c>
      <c r="D4" s="1317"/>
      <c r="E4" s="1318"/>
      <c r="F4" s="1319" t="s">
        <v>611</v>
      </c>
      <c r="G4" s="315"/>
    </row>
    <row r="5" spans="1:14" s="296" customFormat="1" ht="20.25" customHeight="1">
      <c r="A5" s="1313"/>
      <c r="B5" s="1315"/>
      <c r="C5" s="316" t="s">
        <v>261</v>
      </c>
      <c r="D5" s="316" t="s">
        <v>610</v>
      </c>
      <c r="E5" s="316" t="s">
        <v>609</v>
      </c>
      <c r="F5" s="1320"/>
      <c r="G5" s="315"/>
      <c r="H5" s="296" t="s">
        <v>243</v>
      </c>
      <c r="I5" s="296" t="s">
        <v>242</v>
      </c>
    </row>
    <row r="6" spans="1:14" s="103" customFormat="1" ht="12.75" customHeight="1">
      <c r="A6" s="291" t="s">
        <v>241</v>
      </c>
      <c r="B6" s="320">
        <v>2330</v>
      </c>
      <c r="C6" s="320">
        <v>619</v>
      </c>
      <c r="D6" s="320">
        <v>616</v>
      </c>
      <c r="E6" s="320">
        <v>3</v>
      </c>
      <c r="F6" s="320">
        <v>1711</v>
      </c>
      <c r="G6" s="320"/>
      <c r="H6" s="295" t="s">
        <v>574</v>
      </c>
      <c r="I6" s="294" t="s">
        <v>40</v>
      </c>
      <c r="J6" s="318"/>
      <c r="K6" s="318"/>
      <c r="L6" s="318"/>
      <c r="M6" s="318"/>
      <c r="N6" s="318"/>
    </row>
    <row r="7" spans="1:14" s="103" customFormat="1" ht="12.75" customHeight="1">
      <c r="A7" s="291" t="s">
        <v>238</v>
      </c>
      <c r="B7" s="320">
        <v>2225</v>
      </c>
      <c r="C7" s="320">
        <v>572</v>
      </c>
      <c r="D7" s="320">
        <v>569</v>
      </c>
      <c r="E7" s="320">
        <v>3</v>
      </c>
      <c r="F7" s="320">
        <v>1653</v>
      </c>
      <c r="G7" s="320"/>
      <c r="H7" s="287" t="s">
        <v>237</v>
      </c>
      <c r="I7" s="294" t="s">
        <v>40</v>
      </c>
      <c r="J7" s="318"/>
      <c r="K7" s="318"/>
      <c r="L7" s="318"/>
      <c r="M7" s="318"/>
      <c r="N7" s="318"/>
    </row>
    <row r="8" spans="1:14" s="103" customFormat="1" ht="12.75" customHeight="1">
      <c r="A8" s="291" t="s">
        <v>236</v>
      </c>
      <c r="B8" s="320">
        <v>761</v>
      </c>
      <c r="C8" s="320">
        <v>171</v>
      </c>
      <c r="D8" s="320">
        <v>169</v>
      </c>
      <c r="E8" s="320">
        <v>2</v>
      </c>
      <c r="F8" s="320">
        <v>590</v>
      </c>
      <c r="G8" s="320"/>
      <c r="H8" s="287" t="s">
        <v>235</v>
      </c>
      <c r="I8" s="286" t="s">
        <v>40</v>
      </c>
      <c r="J8" s="318"/>
      <c r="K8" s="318"/>
      <c r="L8" s="318"/>
      <c r="M8" s="318"/>
      <c r="N8" s="318"/>
    </row>
    <row r="9" spans="1:14" s="103" customFormat="1" ht="12.75" customHeight="1">
      <c r="A9" s="291" t="s">
        <v>234</v>
      </c>
      <c r="B9" s="320">
        <v>71</v>
      </c>
      <c r="C9" s="320">
        <v>15</v>
      </c>
      <c r="D9" s="320">
        <v>13</v>
      </c>
      <c r="E9" s="320">
        <v>2</v>
      </c>
      <c r="F9" s="320">
        <v>56</v>
      </c>
      <c r="G9" s="320"/>
      <c r="H9" s="287">
        <v>1110000</v>
      </c>
      <c r="I9" s="286" t="s">
        <v>40</v>
      </c>
      <c r="J9" s="318"/>
      <c r="K9" s="318"/>
      <c r="L9" s="318"/>
      <c r="M9" s="318"/>
      <c r="N9" s="318"/>
    </row>
    <row r="10" spans="1:14" s="317" customFormat="1" ht="12.75" customHeight="1">
      <c r="A10" s="285" t="s">
        <v>233</v>
      </c>
      <c r="B10" s="319">
        <v>6</v>
      </c>
      <c r="C10" s="319">
        <v>1</v>
      </c>
      <c r="D10" s="319">
        <v>1</v>
      </c>
      <c r="E10" s="319">
        <v>0</v>
      </c>
      <c r="F10" s="319">
        <v>5</v>
      </c>
      <c r="G10" s="319"/>
      <c r="H10" s="281" t="s">
        <v>232</v>
      </c>
      <c r="I10" s="292">
        <v>1601</v>
      </c>
      <c r="J10" s="318"/>
      <c r="K10" s="318"/>
      <c r="L10" s="318"/>
      <c r="M10" s="318"/>
      <c r="N10" s="318"/>
    </row>
    <row r="11" spans="1:14" s="317" customFormat="1" ht="12.75" customHeight="1">
      <c r="A11" s="285" t="s">
        <v>231</v>
      </c>
      <c r="B11" s="319">
        <v>7</v>
      </c>
      <c r="C11" s="319">
        <v>3</v>
      </c>
      <c r="D11" s="319">
        <v>2</v>
      </c>
      <c r="E11" s="319">
        <v>1</v>
      </c>
      <c r="F11" s="319">
        <v>4</v>
      </c>
      <c r="G11" s="319"/>
      <c r="H11" s="281" t="s">
        <v>230</v>
      </c>
      <c r="I11" s="292">
        <v>1602</v>
      </c>
      <c r="J11" s="318"/>
      <c r="K11" s="318"/>
      <c r="L11" s="318"/>
      <c r="M11" s="318"/>
      <c r="N11" s="318"/>
    </row>
    <row r="12" spans="1:14" s="317" customFormat="1" ht="12.75" customHeight="1">
      <c r="A12" s="285" t="s">
        <v>229</v>
      </c>
      <c r="B12" s="319">
        <v>6</v>
      </c>
      <c r="C12" s="319">
        <v>1</v>
      </c>
      <c r="D12" s="319">
        <v>1</v>
      </c>
      <c r="E12" s="319">
        <v>0</v>
      </c>
      <c r="F12" s="319">
        <v>5</v>
      </c>
      <c r="G12" s="319"/>
      <c r="H12" s="281" t="s">
        <v>228</v>
      </c>
      <c r="I12" s="292">
        <v>1603</v>
      </c>
      <c r="J12" s="318"/>
      <c r="K12" s="318"/>
      <c r="L12" s="318"/>
      <c r="M12" s="318"/>
      <c r="N12" s="318"/>
    </row>
    <row r="13" spans="1:14" s="317" customFormat="1" ht="12.75" customHeight="1">
      <c r="A13" s="285" t="s">
        <v>227</v>
      </c>
      <c r="B13" s="319">
        <v>7</v>
      </c>
      <c r="C13" s="319">
        <v>1</v>
      </c>
      <c r="D13" s="319">
        <v>1</v>
      </c>
      <c r="E13" s="319">
        <v>0</v>
      </c>
      <c r="F13" s="319">
        <v>6</v>
      </c>
      <c r="G13" s="319"/>
      <c r="H13" s="281" t="s">
        <v>226</v>
      </c>
      <c r="I13" s="292">
        <v>1604</v>
      </c>
      <c r="J13" s="318"/>
      <c r="K13" s="318"/>
      <c r="L13" s="318"/>
      <c r="M13" s="318"/>
      <c r="N13" s="318"/>
    </row>
    <row r="14" spans="1:14" s="317" customFormat="1" ht="12.75" customHeight="1">
      <c r="A14" s="285" t="s">
        <v>225</v>
      </c>
      <c r="B14" s="319">
        <v>2</v>
      </c>
      <c r="C14" s="319">
        <v>1</v>
      </c>
      <c r="D14" s="319">
        <v>1</v>
      </c>
      <c r="E14" s="319">
        <v>0</v>
      </c>
      <c r="F14" s="319">
        <v>1</v>
      </c>
      <c r="G14" s="319"/>
      <c r="H14" s="281" t="s">
        <v>224</v>
      </c>
      <c r="I14" s="292">
        <v>1605</v>
      </c>
      <c r="J14" s="318"/>
      <c r="K14" s="318"/>
      <c r="L14" s="318"/>
      <c r="M14" s="318"/>
      <c r="N14" s="318"/>
    </row>
    <row r="15" spans="1:14" s="317" customFormat="1" ht="12.75" customHeight="1">
      <c r="A15" s="285" t="s">
        <v>223</v>
      </c>
      <c r="B15" s="319">
        <v>2</v>
      </c>
      <c r="C15" s="319">
        <v>1</v>
      </c>
      <c r="D15" s="319">
        <v>1</v>
      </c>
      <c r="E15" s="319">
        <v>0</v>
      </c>
      <c r="F15" s="319">
        <v>1</v>
      </c>
      <c r="G15" s="319"/>
      <c r="H15" s="281" t="s">
        <v>222</v>
      </c>
      <c r="I15" s="292">
        <v>1606</v>
      </c>
      <c r="J15" s="318"/>
      <c r="K15" s="318"/>
      <c r="L15" s="318"/>
      <c r="M15" s="318"/>
      <c r="N15" s="318"/>
    </row>
    <row r="16" spans="1:14" s="317" customFormat="1" ht="12.75" customHeight="1">
      <c r="A16" s="285" t="s">
        <v>221</v>
      </c>
      <c r="B16" s="319">
        <v>10</v>
      </c>
      <c r="C16" s="319">
        <v>1</v>
      </c>
      <c r="D16" s="319">
        <v>1</v>
      </c>
      <c r="E16" s="319">
        <v>0</v>
      </c>
      <c r="F16" s="319">
        <v>9</v>
      </c>
      <c r="G16" s="319"/>
      <c r="H16" s="281" t="s">
        <v>220</v>
      </c>
      <c r="I16" s="292">
        <v>1607</v>
      </c>
      <c r="J16" s="318"/>
      <c r="K16" s="318"/>
      <c r="L16" s="318"/>
      <c r="M16" s="318"/>
      <c r="N16" s="318"/>
    </row>
    <row r="17" spans="1:14" s="317" customFormat="1" ht="12.75" customHeight="1">
      <c r="A17" s="285" t="s">
        <v>219</v>
      </c>
      <c r="B17" s="319">
        <v>6</v>
      </c>
      <c r="C17" s="319">
        <v>1</v>
      </c>
      <c r="D17" s="319">
        <v>1</v>
      </c>
      <c r="E17" s="319">
        <v>0</v>
      </c>
      <c r="F17" s="319">
        <v>5</v>
      </c>
      <c r="G17" s="319"/>
      <c r="H17" s="281" t="s">
        <v>218</v>
      </c>
      <c r="I17" s="292">
        <v>1608</v>
      </c>
      <c r="J17" s="318"/>
      <c r="K17" s="318"/>
      <c r="L17" s="318"/>
      <c r="M17" s="318"/>
      <c r="N17" s="318"/>
    </row>
    <row r="18" spans="1:14" s="317" customFormat="1" ht="12.75" customHeight="1">
      <c r="A18" s="285" t="s">
        <v>217</v>
      </c>
      <c r="B18" s="319">
        <v>22</v>
      </c>
      <c r="C18" s="319">
        <v>3</v>
      </c>
      <c r="D18" s="319">
        <v>3</v>
      </c>
      <c r="E18" s="319">
        <v>0</v>
      </c>
      <c r="F18" s="319">
        <v>19</v>
      </c>
      <c r="G18" s="319"/>
      <c r="H18" s="281" t="s">
        <v>216</v>
      </c>
      <c r="I18" s="292">
        <v>1609</v>
      </c>
      <c r="J18" s="318"/>
      <c r="K18" s="318"/>
      <c r="L18" s="318"/>
      <c r="M18" s="318"/>
      <c r="N18" s="318"/>
    </row>
    <row r="19" spans="1:14" s="317" customFormat="1" ht="12.75" customHeight="1">
      <c r="A19" s="285" t="s">
        <v>215</v>
      </c>
      <c r="B19" s="319">
        <v>3</v>
      </c>
      <c r="C19" s="319">
        <v>2</v>
      </c>
      <c r="D19" s="319">
        <v>1</v>
      </c>
      <c r="E19" s="319">
        <v>1</v>
      </c>
      <c r="F19" s="319">
        <v>1</v>
      </c>
      <c r="G19" s="319"/>
      <c r="H19" s="281" t="s">
        <v>214</v>
      </c>
      <c r="I19" s="292">
        <v>1610</v>
      </c>
      <c r="J19" s="318"/>
      <c r="K19" s="318"/>
      <c r="L19" s="318"/>
      <c r="M19" s="318"/>
      <c r="N19" s="318"/>
    </row>
    <row r="20" spans="1:14" s="103" customFormat="1" ht="12.75" customHeight="1">
      <c r="A20" s="291" t="s">
        <v>213</v>
      </c>
      <c r="B20" s="320">
        <v>91</v>
      </c>
      <c r="C20" s="320">
        <v>11</v>
      </c>
      <c r="D20" s="320">
        <v>11</v>
      </c>
      <c r="E20" s="320">
        <v>0</v>
      </c>
      <c r="F20" s="320">
        <v>80</v>
      </c>
      <c r="G20" s="320"/>
      <c r="H20" s="287" t="s">
        <v>212</v>
      </c>
      <c r="I20" s="286" t="s">
        <v>40</v>
      </c>
      <c r="J20" s="318"/>
      <c r="K20" s="318"/>
      <c r="L20" s="318"/>
      <c r="M20" s="318"/>
      <c r="N20" s="318"/>
    </row>
    <row r="21" spans="1:14" s="317" customFormat="1" ht="12.75" customHeight="1">
      <c r="A21" s="285" t="s">
        <v>211</v>
      </c>
      <c r="B21" s="319">
        <v>4</v>
      </c>
      <c r="C21" s="319">
        <v>1</v>
      </c>
      <c r="D21" s="319">
        <v>1</v>
      </c>
      <c r="E21" s="319">
        <v>0</v>
      </c>
      <c r="F21" s="319">
        <v>3</v>
      </c>
      <c r="G21" s="319"/>
      <c r="H21" s="281" t="s">
        <v>210</v>
      </c>
      <c r="I21" s="280" t="s">
        <v>209</v>
      </c>
      <c r="J21" s="318"/>
      <c r="K21" s="318"/>
      <c r="L21" s="318"/>
      <c r="M21" s="318"/>
      <c r="N21" s="318"/>
    </row>
    <row r="22" spans="1:14" s="317" customFormat="1" ht="12.75" customHeight="1">
      <c r="A22" s="285" t="s">
        <v>208</v>
      </c>
      <c r="B22" s="319">
        <v>39</v>
      </c>
      <c r="C22" s="319">
        <v>2</v>
      </c>
      <c r="D22" s="319">
        <v>2</v>
      </c>
      <c r="E22" s="319">
        <v>0</v>
      </c>
      <c r="F22" s="319">
        <v>37</v>
      </c>
      <c r="G22" s="319"/>
      <c r="H22" s="281" t="s">
        <v>207</v>
      </c>
      <c r="I22" s="280" t="s">
        <v>206</v>
      </c>
      <c r="J22" s="318"/>
      <c r="K22" s="318"/>
      <c r="L22" s="318"/>
      <c r="M22" s="318"/>
      <c r="N22" s="318"/>
    </row>
    <row r="23" spans="1:14" s="317" customFormat="1" ht="12.75" customHeight="1">
      <c r="A23" s="285" t="s">
        <v>205</v>
      </c>
      <c r="B23" s="319">
        <v>24</v>
      </c>
      <c r="C23" s="319">
        <v>4</v>
      </c>
      <c r="D23" s="319">
        <v>4</v>
      </c>
      <c r="E23" s="319">
        <v>0</v>
      </c>
      <c r="F23" s="319">
        <v>20</v>
      </c>
      <c r="G23" s="319"/>
      <c r="H23" s="281" t="s">
        <v>204</v>
      </c>
      <c r="I23" s="280" t="s">
        <v>203</v>
      </c>
      <c r="J23" s="318"/>
      <c r="K23" s="318"/>
      <c r="L23" s="318"/>
      <c r="M23" s="318"/>
      <c r="N23" s="318"/>
    </row>
    <row r="24" spans="1:14" s="317" customFormat="1" ht="12.75" customHeight="1">
      <c r="A24" s="285" t="s">
        <v>202</v>
      </c>
      <c r="B24" s="319">
        <v>9</v>
      </c>
      <c r="C24" s="319">
        <v>1</v>
      </c>
      <c r="D24" s="319">
        <v>1</v>
      </c>
      <c r="E24" s="319">
        <v>0</v>
      </c>
      <c r="F24" s="319">
        <v>8</v>
      </c>
      <c r="G24" s="319"/>
      <c r="H24" s="281" t="s">
        <v>201</v>
      </c>
      <c r="I24" s="280" t="s">
        <v>200</v>
      </c>
      <c r="J24" s="318"/>
      <c r="K24" s="318"/>
      <c r="L24" s="318"/>
      <c r="M24" s="318"/>
      <c r="N24" s="318"/>
    </row>
    <row r="25" spans="1:14" s="317" customFormat="1" ht="12.75" customHeight="1">
      <c r="A25" s="285" t="s">
        <v>199</v>
      </c>
      <c r="B25" s="319">
        <v>4</v>
      </c>
      <c r="C25" s="319">
        <v>1</v>
      </c>
      <c r="D25" s="319">
        <v>1</v>
      </c>
      <c r="E25" s="319">
        <v>0</v>
      </c>
      <c r="F25" s="319">
        <v>3</v>
      </c>
      <c r="G25" s="319"/>
      <c r="H25" s="281" t="s">
        <v>198</v>
      </c>
      <c r="I25" s="280" t="s">
        <v>197</v>
      </c>
      <c r="J25" s="318"/>
      <c r="K25" s="318"/>
      <c r="L25" s="318"/>
      <c r="M25" s="318"/>
      <c r="N25" s="318"/>
    </row>
    <row r="26" spans="1:14" s="317" customFormat="1" ht="12.75" customHeight="1">
      <c r="A26" s="285" t="s">
        <v>196</v>
      </c>
      <c r="B26" s="319">
        <v>11</v>
      </c>
      <c r="C26" s="319">
        <v>2</v>
      </c>
      <c r="D26" s="319">
        <v>2</v>
      </c>
      <c r="E26" s="319">
        <v>0</v>
      </c>
      <c r="F26" s="319">
        <v>9</v>
      </c>
      <c r="G26" s="319"/>
      <c r="H26" s="281" t="s">
        <v>195</v>
      </c>
      <c r="I26" s="280" t="s">
        <v>194</v>
      </c>
      <c r="J26" s="318"/>
      <c r="K26" s="318"/>
      <c r="L26" s="318"/>
      <c r="M26" s="318"/>
      <c r="N26" s="318"/>
    </row>
    <row r="27" spans="1:14" s="103" customFormat="1" ht="12.75" customHeight="1">
      <c r="A27" s="291" t="s">
        <v>193</v>
      </c>
      <c r="B27" s="320">
        <v>79</v>
      </c>
      <c r="C27" s="320">
        <v>16</v>
      </c>
      <c r="D27" s="320">
        <v>16</v>
      </c>
      <c r="E27" s="320">
        <v>0</v>
      </c>
      <c r="F27" s="320">
        <v>63</v>
      </c>
      <c r="G27" s="320"/>
      <c r="H27" s="287" t="s">
        <v>192</v>
      </c>
      <c r="I27" s="286" t="s">
        <v>40</v>
      </c>
      <c r="J27" s="318"/>
      <c r="K27" s="318"/>
      <c r="L27" s="318"/>
      <c r="M27" s="318"/>
      <c r="N27" s="318"/>
    </row>
    <row r="28" spans="1:14" s="317" customFormat="1" ht="12.75" customHeight="1">
      <c r="A28" s="285" t="s">
        <v>191</v>
      </c>
      <c r="B28" s="319">
        <v>3</v>
      </c>
      <c r="C28" s="319">
        <v>1</v>
      </c>
      <c r="D28" s="319">
        <v>1</v>
      </c>
      <c r="E28" s="319">
        <v>0</v>
      </c>
      <c r="F28" s="319">
        <v>2</v>
      </c>
      <c r="G28" s="319"/>
      <c r="H28" s="281" t="s">
        <v>190</v>
      </c>
      <c r="I28" s="280" t="s">
        <v>189</v>
      </c>
      <c r="J28" s="318"/>
      <c r="K28" s="318"/>
      <c r="L28" s="318"/>
      <c r="M28" s="318"/>
      <c r="N28" s="318"/>
    </row>
    <row r="29" spans="1:14" s="317" customFormat="1" ht="12.75" customHeight="1">
      <c r="A29" s="285" t="s">
        <v>188</v>
      </c>
      <c r="B29" s="319">
        <v>10</v>
      </c>
      <c r="C29" s="319">
        <v>1</v>
      </c>
      <c r="D29" s="319">
        <v>1</v>
      </c>
      <c r="E29" s="319">
        <v>0</v>
      </c>
      <c r="F29" s="319">
        <v>9</v>
      </c>
      <c r="G29" s="319"/>
      <c r="H29" s="281" t="s">
        <v>187</v>
      </c>
      <c r="I29" s="280" t="s">
        <v>186</v>
      </c>
      <c r="J29" s="318"/>
      <c r="K29" s="318"/>
      <c r="L29" s="318"/>
      <c r="M29" s="318"/>
      <c r="N29" s="318"/>
    </row>
    <row r="30" spans="1:14" s="317" customFormat="1" ht="12.75" customHeight="1">
      <c r="A30" s="285" t="s">
        <v>185</v>
      </c>
      <c r="B30" s="319">
        <v>27</v>
      </c>
      <c r="C30" s="319">
        <v>5</v>
      </c>
      <c r="D30" s="319">
        <v>5</v>
      </c>
      <c r="E30" s="319">
        <v>0</v>
      </c>
      <c r="F30" s="319">
        <v>22</v>
      </c>
      <c r="G30" s="319"/>
      <c r="H30" s="281" t="s">
        <v>184</v>
      </c>
      <c r="I30" s="280" t="s">
        <v>183</v>
      </c>
      <c r="J30" s="318"/>
      <c r="K30" s="318"/>
      <c r="L30" s="318"/>
      <c r="M30" s="318"/>
      <c r="N30" s="318"/>
    </row>
    <row r="31" spans="1:14" s="317" customFormat="1" ht="12.75" customHeight="1">
      <c r="A31" s="285" t="s">
        <v>182</v>
      </c>
      <c r="B31" s="319">
        <v>1</v>
      </c>
      <c r="C31" s="319">
        <v>1</v>
      </c>
      <c r="D31" s="319">
        <v>1</v>
      </c>
      <c r="E31" s="319">
        <v>0</v>
      </c>
      <c r="F31" s="319">
        <v>0</v>
      </c>
      <c r="G31" s="319"/>
      <c r="H31" s="281" t="s">
        <v>181</v>
      </c>
      <c r="I31" s="292">
        <v>1705</v>
      </c>
      <c r="J31" s="318"/>
      <c r="K31" s="318"/>
      <c r="L31" s="318"/>
      <c r="M31" s="318"/>
      <c r="N31" s="318"/>
    </row>
    <row r="32" spans="1:14" s="317" customFormat="1" ht="12.75" customHeight="1">
      <c r="A32" s="285" t="s">
        <v>180</v>
      </c>
      <c r="B32" s="319">
        <v>8</v>
      </c>
      <c r="C32" s="319">
        <v>1</v>
      </c>
      <c r="D32" s="319">
        <v>1</v>
      </c>
      <c r="E32" s="319">
        <v>0</v>
      </c>
      <c r="F32" s="319">
        <v>7</v>
      </c>
      <c r="G32" s="319"/>
      <c r="H32" s="281" t="s">
        <v>179</v>
      </c>
      <c r="I32" s="280" t="s">
        <v>178</v>
      </c>
      <c r="J32" s="318"/>
      <c r="K32" s="318"/>
      <c r="L32" s="318"/>
      <c r="M32" s="318"/>
      <c r="N32" s="318"/>
    </row>
    <row r="33" spans="1:14" s="317" customFormat="1" ht="12.75" customHeight="1">
      <c r="A33" s="285" t="s">
        <v>177</v>
      </c>
      <c r="B33" s="319">
        <v>4</v>
      </c>
      <c r="C33" s="319">
        <v>1</v>
      </c>
      <c r="D33" s="319">
        <v>1</v>
      </c>
      <c r="E33" s="319">
        <v>0</v>
      </c>
      <c r="F33" s="319">
        <v>3</v>
      </c>
      <c r="G33" s="319"/>
      <c r="H33" s="281" t="s">
        <v>176</v>
      </c>
      <c r="I33" s="280" t="s">
        <v>175</v>
      </c>
      <c r="J33" s="318"/>
      <c r="K33" s="318"/>
      <c r="L33" s="318"/>
      <c r="M33" s="318"/>
      <c r="N33" s="318"/>
    </row>
    <row r="34" spans="1:14" s="317" customFormat="1" ht="12.75" customHeight="1">
      <c r="A34" s="285" t="s">
        <v>174</v>
      </c>
      <c r="B34" s="319">
        <v>23</v>
      </c>
      <c r="C34" s="319">
        <v>5</v>
      </c>
      <c r="D34" s="319">
        <v>5</v>
      </c>
      <c r="E34" s="319">
        <v>0</v>
      </c>
      <c r="F34" s="319">
        <v>18</v>
      </c>
      <c r="G34" s="319"/>
      <c r="H34" s="281" t="s">
        <v>173</v>
      </c>
      <c r="I34" s="280" t="s">
        <v>172</v>
      </c>
      <c r="J34" s="318"/>
      <c r="K34" s="318"/>
      <c r="L34" s="318"/>
      <c r="M34" s="318"/>
      <c r="N34" s="318"/>
    </row>
    <row r="35" spans="1:14" s="317" customFormat="1" ht="12.75" customHeight="1">
      <c r="A35" s="285" t="s">
        <v>171</v>
      </c>
      <c r="B35" s="319">
        <v>3</v>
      </c>
      <c r="C35" s="319">
        <v>1</v>
      </c>
      <c r="D35" s="319">
        <v>1</v>
      </c>
      <c r="E35" s="319">
        <v>0</v>
      </c>
      <c r="F35" s="319">
        <v>2</v>
      </c>
      <c r="G35" s="319"/>
      <c r="H35" s="281" t="s">
        <v>170</v>
      </c>
      <c r="I35" s="280" t="s">
        <v>169</v>
      </c>
      <c r="J35" s="318"/>
      <c r="K35" s="318"/>
      <c r="L35" s="318"/>
      <c r="M35" s="318"/>
      <c r="N35" s="318"/>
    </row>
    <row r="36" spans="1:14" s="103" customFormat="1" ht="12.75" customHeight="1">
      <c r="A36" s="291" t="s">
        <v>168</v>
      </c>
      <c r="B36" s="320">
        <v>233</v>
      </c>
      <c r="C36" s="320">
        <v>77</v>
      </c>
      <c r="D36" s="320">
        <v>77</v>
      </c>
      <c r="E36" s="320">
        <v>0</v>
      </c>
      <c r="F36" s="320">
        <v>156</v>
      </c>
      <c r="G36" s="320"/>
      <c r="H36" s="287" t="s">
        <v>167</v>
      </c>
      <c r="I36" s="286" t="s">
        <v>40</v>
      </c>
      <c r="J36" s="318"/>
      <c r="K36" s="318"/>
      <c r="L36" s="318"/>
      <c r="M36" s="318"/>
      <c r="N36" s="318"/>
    </row>
    <row r="37" spans="1:14" s="317" customFormat="1" ht="12.75" customHeight="1">
      <c r="A37" s="285" t="s">
        <v>166</v>
      </c>
      <c r="B37" s="319">
        <v>7</v>
      </c>
      <c r="C37" s="319">
        <v>1</v>
      </c>
      <c r="D37" s="319">
        <v>1</v>
      </c>
      <c r="E37" s="319">
        <v>0</v>
      </c>
      <c r="F37" s="319">
        <v>6</v>
      </c>
      <c r="G37" s="319"/>
      <c r="H37" s="281" t="s">
        <v>165</v>
      </c>
      <c r="I37" s="280" t="s">
        <v>164</v>
      </c>
      <c r="J37" s="318"/>
      <c r="K37" s="318"/>
      <c r="L37" s="318"/>
      <c r="M37" s="318"/>
      <c r="N37" s="318"/>
    </row>
    <row r="38" spans="1:14" s="317" customFormat="1" ht="12.75" customHeight="1">
      <c r="A38" s="285" t="s">
        <v>163</v>
      </c>
      <c r="B38" s="319">
        <v>2</v>
      </c>
      <c r="C38" s="319">
        <v>1</v>
      </c>
      <c r="D38" s="319">
        <v>1</v>
      </c>
      <c r="E38" s="319">
        <v>0</v>
      </c>
      <c r="F38" s="319">
        <v>1</v>
      </c>
      <c r="G38" s="319"/>
      <c r="H38" s="281" t="s">
        <v>162</v>
      </c>
      <c r="I38" s="280" t="s">
        <v>161</v>
      </c>
      <c r="J38" s="318"/>
      <c r="K38" s="318"/>
      <c r="L38" s="318"/>
      <c r="M38" s="318"/>
      <c r="N38" s="318"/>
    </row>
    <row r="39" spans="1:14" s="317" customFormat="1" ht="12.75" customHeight="1">
      <c r="A39" s="285" t="s">
        <v>160</v>
      </c>
      <c r="B39" s="319">
        <v>16</v>
      </c>
      <c r="C39" s="319">
        <v>5</v>
      </c>
      <c r="D39" s="319">
        <v>5</v>
      </c>
      <c r="E39" s="319">
        <v>0</v>
      </c>
      <c r="F39" s="319">
        <v>11</v>
      </c>
      <c r="G39" s="319"/>
      <c r="H39" s="281" t="s">
        <v>159</v>
      </c>
      <c r="I39" s="292">
        <v>1304</v>
      </c>
      <c r="J39" s="318"/>
      <c r="K39" s="318"/>
      <c r="L39" s="318"/>
      <c r="M39" s="318"/>
      <c r="N39" s="318"/>
    </row>
    <row r="40" spans="1:14" s="317" customFormat="1" ht="12.75" customHeight="1">
      <c r="A40" s="285" t="s">
        <v>158</v>
      </c>
      <c r="B40" s="319">
        <v>16</v>
      </c>
      <c r="C40" s="319">
        <v>6</v>
      </c>
      <c r="D40" s="319">
        <v>6</v>
      </c>
      <c r="E40" s="319">
        <v>0</v>
      </c>
      <c r="F40" s="319">
        <v>10</v>
      </c>
      <c r="G40" s="319"/>
      <c r="H40" s="281" t="s">
        <v>157</v>
      </c>
      <c r="I40" s="292">
        <v>1306</v>
      </c>
      <c r="J40" s="318"/>
      <c r="K40" s="318"/>
      <c r="L40" s="318"/>
      <c r="M40" s="318"/>
      <c r="N40" s="318"/>
    </row>
    <row r="41" spans="1:14" s="317" customFormat="1" ht="12.75" customHeight="1">
      <c r="A41" s="285" t="s">
        <v>156</v>
      </c>
      <c r="B41" s="319">
        <v>15</v>
      </c>
      <c r="C41" s="319">
        <v>7</v>
      </c>
      <c r="D41" s="319">
        <v>7</v>
      </c>
      <c r="E41" s="319">
        <v>0</v>
      </c>
      <c r="F41" s="319">
        <v>8</v>
      </c>
      <c r="G41" s="319"/>
      <c r="H41" s="281" t="s">
        <v>155</v>
      </c>
      <c r="I41" s="292">
        <v>1308</v>
      </c>
      <c r="J41" s="318"/>
      <c r="K41" s="318"/>
      <c r="L41" s="318"/>
      <c r="M41" s="318"/>
      <c r="N41" s="318"/>
    </row>
    <row r="42" spans="1:14" s="317" customFormat="1" ht="12.75" customHeight="1">
      <c r="A42" s="285" t="s">
        <v>154</v>
      </c>
      <c r="B42" s="319">
        <v>19</v>
      </c>
      <c r="C42" s="319">
        <v>4</v>
      </c>
      <c r="D42" s="319">
        <v>4</v>
      </c>
      <c r="E42" s="319">
        <v>0</v>
      </c>
      <c r="F42" s="319">
        <v>15</v>
      </c>
      <c r="G42" s="319"/>
      <c r="H42" s="281" t="s">
        <v>153</v>
      </c>
      <c r="I42" s="280" t="s">
        <v>152</v>
      </c>
      <c r="J42" s="318"/>
      <c r="K42" s="318"/>
      <c r="L42" s="318"/>
      <c r="M42" s="318"/>
      <c r="N42" s="318"/>
    </row>
    <row r="43" spans="1:14" s="317" customFormat="1" ht="12.75" customHeight="1">
      <c r="A43" s="285" t="s">
        <v>151</v>
      </c>
      <c r="B43" s="319">
        <v>19</v>
      </c>
      <c r="C43" s="319">
        <v>3</v>
      </c>
      <c r="D43" s="319">
        <v>3</v>
      </c>
      <c r="E43" s="319">
        <v>0</v>
      </c>
      <c r="F43" s="319">
        <v>16</v>
      </c>
      <c r="G43" s="319"/>
      <c r="H43" s="281" t="s">
        <v>150</v>
      </c>
      <c r="I43" s="292">
        <v>1310</v>
      </c>
      <c r="J43" s="318"/>
      <c r="K43" s="318"/>
      <c r="L43" s="318"/>
      <c r="M43" s="318"/>
      <c r="N43" s="318"/>
    </row>
    <row r="44" spans="1:14" s="317" customFormat="1" ht="12.75" customHeight="1">
      <c r="A44" s="285" t="s">
        <v>149</v>
      </c>
      <c r="B44" s="319">
        <v>26</v>
      </c>
      <c r="C44" s="319">
        <v>16</v>
      </c>
      <c r="D44" s="319">
        <v>16</v>
      </c>
      <c r="E44" s="319">
        <v>0</v>
      </c>
      <c r="F44" s="319">
        <v>10</v>
      </c>
      <c r="G44" s="319"/>
      <c r="H44" s="281" t="s">
        <v>148</v>
      </c>
      <c r="I44" s="292">
        <v>1312</v>
      </c>
      <c r="J44" s="318"/>
      <c r="K44" s="318"/>
      <c r="L44" s="318"/>
      <c r="M44" s="318"/>
      <c r="N44" s="318"/>
    </row>
    <row r="45" spans="1:14" s="317" customFormat="1" ht="12.75" customHeight="1">
      <c r="A45" s="285" t="s">
        <v>147</v>
      </c>
      <c r="B45" s="319">
        <v>15</v>
      </c>
      <c r="C45" s="319">
        <v>2</v>
      </c>
      <c r="D45" s="319">
        <v>2</v>
      </c>
      <c r="E45" s="319">
        <v>0</v>
      </c>
      <c r="F45" s="319">
        <v>13</v>
      </c>
      <c r="G45" s="319"/>
      <c r="H45" s="281" t="s">
        <v>146</v>
      </c>
      <c r="I45" s="292">
        <v>1313</v>
      </c>
      <c r="J45" s="318"/>
      <c r="K45" s="318"/>
      <c r="L45" s="318"/>
      <c r="M45" s="318"/>
      <c r="N45" s="318"/>
    </row>
    <row r="46" spans="1:14" s="103" customFormat="1" ht="12.75" customHeight="1">
      <c r="A46" s="285" t="s">
        <v>145</v>
      </c>
      <c r="B46" s="319">
        <v>23</v>
      </c>
      <c r="C46" s="319">
        <v>8</v>
      </c>
      <c r="D46" s="319">
        <v>8</v>
      </c>
      <c r="E46" s="319">
        <v>0</v>
      </c>
      <c r="F46" s="319">
        <v>15</v>
      </c>
      <c r="G46" s="319"/>
      <c r="H46" s="281" t="s">
        <v>144</v>
      </c>
      <c r="I46" s="280" t="s">
        <v>143</v>
      </c>
      <c r="J46" s="318"/>
      <c r="K46" s="318"/>
      <c r="L46" s="318"/>
      <c r="M46" s="318"/>
      <c r="N46" s="318"/>
    </row>
    <row r="47" spans="1:14" s="317" customFormat="1" ht="12.75" customHeight="1">
      <c r="A47" s="285" t="s">
        <v>142</v>
      </c>
      <c r="B47" s="319">
        <v>8</v>
      </c>
      <c r="C47" s="319">
        <v>2</v>
      </c>
      <c r="D47" s="319">
        <v>2</v>
      </c>
      <c r="E47" s="319">
        <v>0</v>
      </c>
      <c r="F47" s="319">
        <v>6</v>
      </c>
      <c r="G47" s="319"/>
      <c r="H47" s="281" t="s">
        <v>141</v>
      </c>
      <c r="I47" s="292">
        <v>1314</v>
      </c>
      <c r="J47" s="318"/>
      <c r="K47" s="318"/>
      <c r="L47" s="318"/>
      <c r="M47" s="318"/>
      <c r="N47" s="318"/>
    </row>
    <row r="48" spans="1:14" s="317" customFormat="1" ht="12.75" customHeight="1">
      <c r="A48" s="285" t="s">
        <v>140</v>
      </c>
      <c r="B48" s="319">
        <v>3</v>
      </c>
      <c r="C48" s="319">
        <v>1</v>
      </c>
      <c r="D48" s="319">
        <v>1</v>
      </c>
      <c r="E48" s="319">
        <v>0</v>
      </c>
      <c r="F48" s="319">
        <v>2</v>
      </c>
      <c r="G48" s="319"/>
      <c r="H48" s="281" t="s">
        <v>139</v>
      </c>
      <c r="I48" s="280" t="s">
        <v>138</v>
      </c>
      <c r="J48" s="318"/>
      <c r="K48" s="318"/>
      <c r="L48" s="318"/>
      <c r="M48" s="318"/>
      <c r="N48" s="318"/>
    </row>
    <row r="49" spans="1:14" s="317" customFormat="1" ht="12.75" customHeight="1">
      <c r="A49" s="285" t="s">
        <v>137</v>
      </c>
      <c r="B49" s="319">
        <v>5</v>
      </c>
      <c r="C49" s="319">
        <v>2</v>
      </c>
      <c r="D49" s="319">
        <v>2</v>
      </c>
      <c r="E49" s="319">
        <v>0</v>
      </c>
      <c r="F49" s="319">
        <v>3</v>
      </c>
      <c r="G49" s="319"/>
      <c r="H49" s="281" t="s">
        <v>136</v>
      </c>
      <c r="I49" s="292">
        <v>1318</v>
      </c>
      <c r="J49" s="318"/>
      <c r="K49" s="318"/>
      <c r="L49" s="318"/>
      <c r="M49" s="318"/>
      <c r="N49" s="318"/>
    </row>
    <row r="50" spans="1:14" s="317" customFormat="1" ht="12.75" customHeight="1">
      <c r="A50" s="285" t="s">
        <v>135</v>
      </c>
      <c r="B50" s="319">
        <v>4</v>
      </c>
      <c r="C50" s="319">
        <v>1</v>
      </c>
      <c r="D50" s="319">
        <v>1</v>
      </c>
      <c r="E50" s="319">
        <v>0</v>
      </c>
      <c r="F50" s="319">
        <v>3</v>
      </c>
      <c r="G50" s="319"/>
      <c r="H50" s="281" t="s">
        <v>134</v>
      </c>
      <c r="I50" s="280" t="s">
        <v>133</v>
      </c>
      <c r="J50" s="318"/>
      <c r="K50" s="318"/>
      <c r="L50" s="318"/>
      <c r="M50" s="318"/>
      <c r="N50" s="318"/>
    </row>
    <row r="51" spans="1:14" s="317" customFormat="1" ht="12.75" customHeight="1">
      <c r="A51" s="285" t="s">
        <v>132</v>
      </c>
      <c r="B51" s="319">
        <v>9</v>
      </c>
      <c r="C51" s="319">
        <v>3</v>
      </c>
      <c r="D51" s="319">
        <v>3</v>
      </c>
      <c r="E51" s="319">
        <v>0</v>
      </c>
      <c r="F51" s="319">
        <v>6</v>
      </c>
      <c r="G51" s="319"/>
      <c r="H51" s="281" t="s">
        <v>131</v>
      </c>
      <c r="I51" s="292">
        <v>1315</v>
      </c>
      <c r="J51" s="318"/>
      <c r="K51" s="318"/>
      <c r="L51" s="318"/>
      <c r="M51" s="318"/>
      <c r="N51" s="318"/>
    </row>
    <row r="52" spans="1:14" s="317" customFormat="1" ht="12.75" customHeight="1">
      <c r="A52" s="285" t="s">
        <v>130</v>
      </c>
      <c r="B52" s="319">
        <v>11</v>
      </c>
      <c r="C52" s="319">
        <v>2</v>
      </c>
      <c r="D52" s="319">
        <v>2</v>
      </c>
      <c r="E52" s="319">
        <v>0</v>
      </c>
      <c r="F52" s="319">
        <v>9</v>
      </c>
      <c r="G52" s="319"/>
      <c r="H52" s="281" t="s">
        <v>129</v>
      </c>
      <c r="I52" s="292">
        <v>1316</v>
      </c>
      <c r="J52" s="318"/>
      <c r="K52" s="318"/>
      <c r="L52" s="318"/>
      <c r="M52" s="318"/>
      <c r="N52" s="318"/>
    </row>
    <row r="53" spans="1:14" s="317" customFormat="1" ht="12.75" customHeight="1">
      <c r="A53" s="285" t="s">
        <v>128</v>
      </c>
      <c r="B53" s="319">
        <v>35</v>
      </c>
      <c r="C53" s="319">
        <v>13</v>
      </c>
      <c r="D53" s="319">
        <v>13</v>
      </c>
      <c r="E53" s="319">
        <v>0</v>
      </c>
      <c r="F53" s="319">
        <v>22</v>
      </c>
      <c r="G53" s="319"/>
      <c r="H53" s="281" t="s">
        <v>127</v>
      </c>
      <c r="I53" s="292">
        <v>1317</v>
      </c>
      <c r="J53" s="318"/>
      <c r="K53" s="318"/>
      <c r="L53" s="318"/>
      <c r="M53" s="318"/>
      <c r="N53" s="318"/>
    </row>
    <row r="54" spans="1:14" s="103" customFormat="1" ht="12.75" customHeight="1">
      <c r="A54" s="291" t="s">
        <v>126</v>
      </c>
      <c r="B54" s="320">
        <v>35</v>
      </c>
      <c r="C54" s="320">
        <v>7</v>
      </c>
      <c r="D54" s="320">
        <v>7</v>
      </c>
      <c r="E54" s="320">
        <v>0</v>
      </c>
      <c r="F54" s="320">
        <v>28</v>
      </c>
      <c r="G54" s="320"/>
      <c r="H54" s="287" t="s">
        <v>125</v>
      </c>
      <c r="I54" s="286" t="s">
        <v>40</v>
      </c>
      <c r="J54" s="318"/>
      <c r="K54" s="318"/>
      <c r="L54" s="318"/>
      <c r="M54" s="318"/>
      <c r="N54" s="318"/>
    </row>
    <row r="55" spans="1:14" s="317" customFormat="1" ht="12.75" customHeight="1">
      <c r="A55" s="285" t="s">
        <v>124</v>
      </c>
      <c r="B55" s="319">
        <v>3</v>
      </c>
      <c r="C55" s="319">
        <v>1</v>
      </c>
      <c r="D55" s="319">
        <v>1</v>
      </c>
      <c r="E55" s="319">
        <v>0</v>
      </c>
      <c r="F55" s="319">
        <v>2</v>
      </c>
      <c r="G55" s="319"/>
      <c r="H55" s="281" t="s">
        <v>123</v>
      </c>
      <c r="I55" s="292">
        <v>1702</v>
      </c>
      <c r="J55" s="318"/>
      <c r="K55" s="318"/>
      <c r="L55" s="318"/>
      <c r="M55" s="318"/>
      <c r="N55" s="318"/>
    </row>
    <row r="56" spans="1:14" s="317" customFormat="1" ht="12.75" customHeight="1">
      <c r="A56" s="285" t="s">
        <v>122</v>
      </c>
      <c r="B56" s="319">
        <v>8</v>
      </c>
      <c r="C56" s="319">
        <v>2</v>
      </c>
      <c r="D56" s="319">
        <v>2</v>
      </c>
      <c r="E56" s="319">
        <v>0</v>
      </c>
      <c r="F56" s="319">
        <v>6</v>
      </c>
      <c r="G56" s="319"/>
      <c r="H56" s="281" t="s">
        <v>121</v>
      </c>
      <c r="I56" s="292">
        <v>1703</v>
      </c>
      <c r="J56" s="318"/>
      <c r="K56" s="318"/>
      <c r="L56" s="318"/>
      <c r="M56" s="318"/>
      <c r="N56" s="318"/>
    </row>
    <row r="57" spans="1:14" s="317" customFormat="1" ht="12.75" customHeight="1">
      <c r="A57" s="285" t="s">
        <v>120</v>
      </c>
      <c r="B57" s="319">
        <v>11</v>
      </c>
      <c r="C57" s="319">
        <v>1</v>
      </c>
      <c r="D57" s="319">
        <v>1</v>
      </c>
      <c r="E57" s="319">
        <v>0</v>
      </c>
      <c r="F57" s="319">
        <v>10</v>
      </c>
      <c r="G57" s="319"/>
      <c r="H57" s="281" t="s">
        <v>119</v>
      </c>
      <c r="I57" s="292">
        <v>1706</v>
      </c>
      <c r="J57" s="318"/>
      <c r="K57" s="318"/>
      <c r="L57" s="318"/>
      <c r="M57" s="318"/>
      <c r="N57" s="318"/>
    </row>
    <row r="58" spans="1:14" s="317" customFormat="1" ht="12.75" customHeight="1">
      <c r="A58" s="285" t="s">
        <v>118</v>
      </c>
      <c r="B58" s="319">
        <v>3</v>
      </c>
      <c r="C58" s="319">
        <v>1</v>
      </c>
      <c r="D58" s="319">
        <v>1</v>
      </c>
      <c r="E58" s="319">
        <v>0</v>
      </c>
      <c r="F58" s="319">
        <v>2</v>
      </c>
      <c r="G58" s="319"/>
      <c r="H58" s="281" t="s">
        <v>117</v>
      </c>
      <c r="I58" s="292">
        <v>1709</v>
      </c>
      <c r="J58" s="318"/>
      <c r="K58" s="318"/>
      <c r="L58" s="318"/>
      <c r="M58" s="318"/>
      <c r="N58" s="318"/>
    </row>
    <row r="59" spans="1:14" s="317" customFormat="1" ht="12.75" customHeight="1">
      <c r="A59" s="285" t="s">
        <v>116</v>
      </c>
      <c r="B59" s="319">
        <v>6</v>
      </c>
      <c r="C59" s="319">
        <v>1</v>
      </c>
      <c r="D59" s="319">
        <v>1</v>
      </c>
      <c r="E59" s="319">
        <v>0</v>
      </c>
      <c r="F59" s="319">
        <v>5</v>
      </c>
      <c r="G59" s="319"/>
      <c r="H59" s="281" t="s">
        <v>115</v>
      </c>
      <c r="I59" s="292">
        <v>1712</v>
      </c>
      <c r="J59" s="318"/>
      <c r="K59" s="318"/>
      <c r="L59" s="318"/>
      <c r="M59" s="318"/>
      <c r="N59" s="318"/>
    </row>
    <row r="60" spans="1:14" s="317" customFormat="1" ht="12.75" customHeight="1">
      <c r="A60" s="285" t="s">
        <v>114</v>
      </c>
      <c r="B60" s="319">
        <v>4</v>
      </c>
      <c r="C60" s="319">
        <v>1</v>
      </c>
      <c r="D60" s="319">
        <v>1</v>
      </c>
      <c r="E60" s="319">
        <v>0</v>
      </c>
      <c r="F60" s="319">
        <v>3</v>
      </c>
      <c r="G60" s="319"/>
      <c r="H60" s="281" t="s">
        <v>113</v>
      </c>
      <c r="I60" s="292">
        <v>1713</v>
      </c>
      <c r="J60" s="318"/>
      <c r="K60" s="318"/>
      <c r="L60" s="318"/>
      <c r="M60" s="318"/>
      <c r="N60" s="318"/>
    </row>
    <row r="61" spans="1:14" s="103" customFormat="1" ht="12.75" customHeight="1">
      <c r="A61" s="291" t="s">
        <v>112</v>
      </c>
      <c r="B61" s="320">
        <v>116</v>
      </c>
      <c r="C61" s="320">
        <v>15</v>
      </c>
      <c r="D61" s="320">
        <v>15</v>
      </c>
      <c r="E61" s="320">
        <v>0</v>
      </c>
      <c r="F61" s="320">
        <v>101</v>
      </c>
      <c r="G61" s="320"/>
      <c r="H61" s="287" t="s">
        <v>111</v>
      </c>
      <c r="I61" s="286" t="s">
        <v>40</v>
      </c>
      <c r="J61" s="318"/>
      <c r="K61" s="318"/>
      <c r="L61" s="318"/>
      <c r="M61" s="318"/>
      <c r="N61" s="318"/>
    </row>
    <row r="62" spans="1:14" s="103" customFormat="1" ht="12.75" customHeight="1">
      <c r="A62" s="285" t="s">
        <v>110</v>
      </c>
      <c r="B62" s="319">
        <v>19</v>
      </c>
      <c r="C62" s="319">
        <v>2</v>
      </c>
      <c r="D62" s="319">
        <v>2</v>
      </c>
      <c r="E62" s="319">
        <v>0</v>
      </c>
      <c r="F62" s="319">
        <v>17</v>
      </c>
      <c r="G62" s="319"/>
      <c r="H62" s="281" t="s">
        <v>109</v>
      </c>
      <c r="I62" s="292">
        <v>1301</v>
      </c>
      <c r="J62" s="318"/>
      <c r="K62" s="318"/>
      <c r="L62" s="318"/>
      <c r="M62" s="318"/>
      <c r="N62" s="318"/>
    </row>
    <row r="63" spans="1:14" s="317" customFormat="1" ht="12.75" customHeight="1">
      <c r="A63" s="285" t="s">
        <v>108</v>
      </c>
      <c r="B63" s="319">
        <v>7</v>
      </c>
      <c r="C63" s="319">
        <v>1</v>
      </c>
      <c r="D63" s="319">
        <v>1</v>
      </c>
      <c r="E63" s="319">
        <v>0</v>
      </c>
      <c r="F63" s="319">
        <v>6</v>
      </c>
      <c r="G63" s="319"/>
      <c r="H63" s="281" t="s">
        <v>107</v>
      </c>
      <c r="I63" s="292">
        <v>1302</v>
      </c>
      <c r="J63" s="318"/>
      <c r="K63" s="318"/>
      <c r="L63" s="318"/>
      <c r="M63" s="318"/>
      <c r="N63" s="318"/>
    </row>
    <row r="64" spans="1:14" s="317" customFormat="1" ht="12.75" customHeight="1">
      <c r="A64" s="285" t="s">
        <v>106</v>
      </c>
      <c r="B64" s="319">
        <v>4</v>
      </c>
      <c r="C64" s="319">
        <v>1</v>
      </c>
      <c r="D64" s="319">
        <v>1</v>
      </c>
      <c r="E64" s="319">
        <v>0</v>
      </c>
      <c r="F64" s="319">
        <v>3</v>
      </c>
      <c r="G64" s="319"/>
      <c r="H64" s="281" t="s">
        <v>105</v>
      </c>
      <c r="I64" s="280" t="s">
        <v>104</v>
      </c>
      <c r="J64" s="318"/>
      <c r="K64" s="318"/>
      <c r="L64" s="318"/>
      <c r="M64" s="318"/>
      <c r="N64" s="318"/>
    </row>
    <row r="65" spans="1:14" s="317" customFormat="1" ht="12.75" customHeight="1">
      <c r="A65" s="285" t="s">
        <v>103</v>
      </c>
      <c r="B65" s="319">
        <v>7</v>
      </c>
      <c r="C65" s="319">
        <v>1</v>
      </c>
      <c r="D65" s="319">
        <v>1</v>
      </c>
      <c r="E65" s="319">
        <v>0</v>
      </c>
      <c r="F65" s="319">
        <v>6</v>
      </c>
      <c r="G65" s="319"/>
      <c r="H65" s="281" t="s">
        <v>102</v>
      </c>
      <c r="I65" s="280" t="s">
        <v>101</v>
      </c>
      <c r="J65" s="318"/>
      <c r="K65" s="318"/>
      <c r="L65" s="318"/>
      <c r="M65" s="318"/>
      <c r="N65" s="318"/>
    </row>
    <row r="66" spans="1:14" s="317" customFormat="1" ht="12.75" customHeight="1">
      <c r="A66" s="285" t="s">
        <v>100</v>
      </c>
      <c r="B66" s="319">
        <v>9</v>
      </c>
      <c r="C66" s="319">
        <v>1</v>
      </c>
      <c r="D66" s="319">
        <v>1</v>
      </c>
      <c r="E66" s="319">
        <v>0</v>
      </c>
      <c r="F66" s="319">
        <v>8</v>
      </c>
      <c r="G66" s="319"/>
      <c r="H66" s="281" t="s">
        <v>99</v>
      </c>
      <c r="I66" s="292">
        <v>1804</v>
      </c>
      <c r="J66" s="318"/>
      <c r="K66" s="318"/>
      <c r="L66" s="318"/>
      <c r="M66" s="318"/>
      <c r="N66" s="318"/>
    </row>
    <row r="67" spans="1:14" s="317" customFormat="1" ht="12.75" customHeight="1">
      <c r="A67" s="285" t="s">
        <v>98</v>
      </c>
      <c r="B67" s="319">
        <v>15</v>
      </c>
      <c r="C67" s="319">
        <v>2</v>
      </c>
      <c r="D67" s="319">
        <v>2</v>
      </c>
      <c r="E67" s="319">
        <v>0</v>
      </c>
      <c r="F67" s="319">
        <v>13</v>
      </c>
      <c r="G67" s="319"/>
      <c r="H67" s="281" t="s">
        <v>97</v>
      </c>
      <c r="I67" s="292">
        <v>1303</v>
      </c>
      <c r="J67" s="318"/>
      <c r="K67" s="318"/>
      <c r="L67" s="318"/>
      <c r="M67" s="318"/>
      <c r="N67" s="318"/>
    </row>
    <row r="68" spans="1:14" s="103" customFormat="1" ht="12.75" customHeight="1">
      <c r="A68" s="285" t="s">
        <v>96</v>
      </c>
      <c r="B68" s="319">
        <v>7</v>
      </c>
      <c r="C68" s="319">
        <v>1</v>
      </c>
      <c r="D68" s="319">
        <v>1</v>
      </c>
      <c r="E68" s="319">
        <v>0</v>
      </c>
      <c r="F68" s="319">
        <v>6</v>
      </c>
      <c r="G68" s="319"/>
      <c r="H68" s="281" t="s">
        <v>95</v>
      </c>
      <c r="I68" s="292">
        <v>1305</v>
      </c>
      <c r="J68" s="318"/>
      <c r="K68" s="318"/>
      <c r="L68" s="318"/>
      <c r="M68" s="318"/>
      <c r="N68" s="318"/>
    </row>
    <row r="69" spans="1:14" s="317" customFormat="1" ht="12.75" customHeight="1">
      <c r="A69" s="285" t="s">
        <v>94</v>
      </c>
      <c r="B69" s="319">
        <v>12</v>
      </c>
      <c r="C69" s="319">
        <v>1</v>
      </c>
      <c r="D69" s="319">
        <v>1</v>
      </c>
      <c r="E69" s="319">
        <v>0</v>
      </c>
      <c r="F69" s="319">
        <v>11</v>
      </c>
      <c r="G69" s="319"/>
      <c r="H69" s="281" t="s">
        <v>93</v>
      </c>
      <c r="I69" s="292">
        <v>1307</v>
      </c>
      <c r="J69" s="318"/>
      <c r="K69" s="318"/>
      <c r="L69" s="318"/>
      <c r="M69" s="318"/>
      <c r="N69" s="318"/>
    </row>
    <row r="70" spans="1:14" s="317" customFormat="1" ht="12.75" customHeight="1">
      <c r="A70" s="285" t="s">
        <v>92</v>
      </c>
      <c r="B70" s="319">
        <v>7</v>
      </c>
      <c r="C70" s="319">
        <v>2</v>
      </c>
      <c r="D70" s="319">
        <v>2</v>
      </c>
      <c r="E70" s="319">
        <v>0</v>
      </c>
      <c r="F70" s="319">
        <v>5</v>
      </c>
      <c r="G70" s="319"/>
      <c r="H70" s="281" t="s">
        <v>91</v>
      </c>
      <c r="I70" s="292">
        <v>1309</v>
      </c>
      <c r="J70" s="318"/>
      <c r="K70" s="318"/>
      <c r="L70" s="318"/>
      <c r="M70" s="318"/>
      <c r="N70" s="318"/>
    </row>
    <row r="71" spans="1:14" s="317" customFormat="1" ht="12.75" customHeight="1">
      <c r="A71" s="285" t="s">
        <v>90</v>
      </c>
      <c r="B71" s="319">
        <v>23</v>
      </c>
      <c r="C71" s="319">
        <v>2</v>
      </c>
      <c r="D71" s="319">
        <v>2</v>
      </c>
      <c r="E71" s="319">
        <v>0</v>
      </c>
      <c r="F71" s="319">
        <v>21</v>
      </c>
      <c r="G71" s="319"/>
      <c r="H71" s="281" t="s">
        <v>89</v>
      </c>
      <c r="I71" s="292">
        <v>1311</v>
      </c>
      <c r="J71" s="318"/>
      <c r="K71" s="318"/>
      <c r="L71" s="318"/>
      <c r="M71" s="318"/>
      <c r="N71" s="318"/>
    </row>
    <row r="72" spans="1:14" s="317" customFormat="1" ht="12.75" customHeight="1">
      <c r="A72" s="285" t="s">
        <v>88</v>
      </c>
      <c r="B72" s="319">
        <v>6</v>
      </c>
      <c r="C72" s="319">
        <v>1</v>
      </c>
      <c r="D72" s="319">
        <v>1</v>
      </c>
      <c r="E72" s="319">
        <v>0</v>
      </c>
      <c r="F72" s="319">
        <v>5</v>
      </c>
      <c r="G72" s="319"/>
      <c r="H72" s="281" t="s">
        <v>87</v>
      </c>
      <c r="I72" s="292">
        <v>1813</v>
      </c>
      <c r="J72" s="318"/>
      <c r="K72" s="318"/>
      <c r="L72" s="318"/>
      <c r="M72" s="318"/>
      <c r="N72" s="318"/>
    </row>
    <row r="73" spans="1:14" s="103" customFormat="1" ht="12.75" customHeight="1">
      <c r="A73" s="291" t="s">
        <v>86</v>
      </c>
      <c r="B73" s="320">
        <v>95</v>
      </c>
      <c r="C73" s="320">
        <v>20</v>
      </c>
      <c r="D73" s="320">
        <v>20</v>
      </c>
      <c r="E73" s="320">
        <v>0</v>
      </c>
      <c r="F73" s="320">
        <v>75</v>
      </c>
      <c r="G73" s="320"/>
      <c r="H73" s="287" t="s">
        <v>85</v>
      </c>
      <c r="I73" s="286" t="s">
        <v>40</v>
      </c>
      <c r="J73" s="318"/>
      <c r="K73" s="318"/>
      <c r="L73" s="318"/>
      <c r="M73" s="318"/>
      <c r="N73" s="318"/>
    </row>
    <row r="74" spans="1:14" s="317" customFormat="1" ht="12.75" customHeight="1">
      <c r="A74" s="285" t="s">
        <v>84</v>
      </c>
      <c r="B74" s="319">
        <v>8</v>
      </c>
      <c r="C74" s="319">
        <v>1</v>
      </c>
      <c r="D74" s="319">
        <v>1</v>
      </c>
      <c r="E74" s="319">
        <v>0</v>
      </c>
      <c r="F74" s="319">
        <v>7</v>
      </c>
      <c r="G74" s="319"/>
      <c r="H74" s="281" t="s">
        <v>83</v>
      </c>
      <c r="I74" s="292">
        <v>1701</v>
      </c>
      <c r="J74" s="318"/>
      <c r="K74" s="318"/>
      <c r="L74" s="318"/>
      <c r="M74" s="318"/>
      <c r="N74" s="318"/>
    </row>
    <row r="75" spans="1:14" s="317" customFormat="1" ht="12.75" customHeight="1">
      <c r="A75" s="285" t="s">
        <v>82</v>
      </c>
      <c r="B75" s="319">
        <v>2</v>
      </c>
      <c r="C75" s="319">
        <v>1</v>
      </c>
      <c r="D75" s="319">
        <v>1</v>
      </c>
      <c r="E75" s="319">
        <v>0</v>
      </c>
      <c r="F75" s="319">
        <v>1</v>
      </c>
      <c r="G75" s="319"/>
      <c r="H75" s="281" t="s">
        <v>81</v>
      </c>
      <c r="I75" s="292">
        <v>1801</v>
      </c>
      <c r="J75" s="318"/>
      <c r="K75" s="318"/>
      <c r="L75" s="318"/>
      <c r="M75" s="318"/>
      <c r="N75" s="318"/>
    </row>
    <row r="76" spans="1:14" s="317" customFormat="1" ht="12.75" customHeight="1">
      <c r="A76" s="285" t="s">
        <v>80</v>
      </c>
      <c r="B76" s="319">
        <v>2</v>
      </c>
      <c r="C76" s="319">
        <v>1</v>
      </c>
      <c r="D76" s="319">
        <v>1</v>
      </c>
      <c r="E76" s="319">
        <v>0</v>
      </c>
      <c r="F76" s="319">
        <v>1</v>
      </c>
      <c r="G76" s="319"/>
      <c r="H76" s="281" t="s">
        <v>79</v>
      </c>
      <c r="I76" s="280" t="s">
        <v>78</v>
      </c>
      <c r="J76" s="318"/>
      <c r="K76" s="318"/>
      <c r="L76" s="318"/>
      <c r="M76" s="318"/>
      <c r="N76" s="318"/>
    </row>
    <row r="77" spans="1:14" s="317" customFormat="1" ht="12.75" customHeight="1">
      <c r="A77" s="285" t="s">
        <v>77</v>
      </c>
      <c r="B77" s="319">
        <v>4</v>
      </c>
      <c r="C77" s="319">
        <v>1</v>
      </c>
      <c r="D77" s="319">
        <v>1</v>
      </c>
      <c r="E77" s="319">
        <v>0</v>
      </c>
      <c r="F77" s="319">
        <v>3</v>
      </c>
      <c r="G77" s="319"/>
      <c r="H77" s="281" t="s">
        <v>76</v>
      </c>
      <c r="I77" s="280" t="s">
        <v>75</v>
      </c>
      <c r="J77" s="318"/>
      <c r="K77" s="318"/>
      <c r="L77" s="318"/>
      <c r="M77" s="318"/>
      <c r="N77" s="318"/>
    </row>
    <row r="78" spans="1:14" s="317" customFormat="1" ht="12.75" customHeight="1">
      <c r="A78" s="285" t="s">
        <v>74</v>
      </c>
      <c r="B78" s="319">
        <v>9</v>
      </c>
      <c r="C78" s="319">
        <v>1</v>
      </c>
      <c r="D78" s="319">
        <v>1</v>
      </c>
      <c r="E78" s="319">
        <v>0</v>
      </c>
      <c r="F78" s="319">
        <v>8</v>
      </c>
      <c r="G78" s="319"/>
      <c r="H78" s="281" t="s">
        <v>73</v>
      </c>
      <c r="I78" s="292">
        <v>1805</v>
      </c>
      <c r="J78" s="318"/>
      <c r="K78" s="318"/>
      <c r="L78" s="318"/>
      <c r="M78" s="318"/>
      <c r="N78" s="318"/>
    </row>
    <row r="79" spans="1:14" s="317" customFormat="1" ht="12.75" customHeight="1">
      <c r="A79" s="285" t="s">
        <v>72</v>
      </c>
      <c r="B79" s="319">
        <v>1</v>
      </c>
      <c r="C79" s="319">
        <v>1</v>
      </c>
      <c r="D79" s="319">
        <v>1</v>
      </c>
      <c r="E79" s="319">
        <v>0</v>
      </c>
      <c r="F79" s="319">
        <v>0</v>
      </c>
      <c r="G79" s="319"/>
      <c r="H79" s="281" t="s">
        <v>71</v>
      </c>
      <c r="I79" s="292">
        <v>1704</v>
      </c>
      <c r="J79" s="318"/>
      <c r="K79" s="318"/>
      <c r="L79" s="318"/>
      <c r="M79" s="318"/>
      <c r="N79" s="318"/>
    </row>
    <row r="80" spans="1:14" s="317" customFormat="1" ht="12.75" customHeight="1">
      <c r="A80" s="285" t="s">
        <v>70</v>
      </c>
      <c r="B80" s="319">
        <v>5</v>
      </c>
      <c r="C80" s="319">
        <v>1</v>
      </c>
      <c r="D80" s="319">
        <v>1</v>
      </c>
      <c r="E80" s="319">
        <v>0</v>
      </c>
      <c r="F80" s="319">
        <v>4</v>
      </c>
      <c r="G80" s="319"/>
      <c r="H80" s="281" t="s">
        <v>69</v>
      </c>
      <c r="I80" s="292">
        <v>1807</v>
      </c>
      <c r="J80" s="318"/>
      <c r="K80" s="318"/>
      <c r="L80" s="318"/>
      <c r="M80" s="318"/>
      <c r="N80" s="318"/>
    </row>
    <row r="81" spans="1:14" s="317" customFormat="1" ht="12.75" customHeight="1">
      <c r="A81" s="285" t="s">
        <v>68</v>
      </c>
      <c r="B81" s="319">
        <v>3</v>
      </c>
      <c r="C81" s="319">
        <v>1</v>
      </c>
      <c r="D81" s="319">
        <v>1</v>
      </c>
      <c r="E81" s="319">
        <v>0</v>
      </c>
      <c r="F81" s="319">
        <v>2</v>
      </c>
      <c r="G81" s="319"/>
      <c r="H81" s="281" t="s">
        <v>67</v>
      </c>
      <c r="I81" s="292">
        <v>1707</v>
      </c>
      <c r="J81" s="318"/>
      <c r="K81" s="318"/>
      <c r="L81" s="318"/>
      <c r="M81" s="318"/>
      <c r="N81" s="318"/>
    </row>
    <row r="82" spans="1:14" s="317" customFormat="1" ht="12.75" customHeight="1">
      <c r="A82" s="285" t="s">
        <v>66</v>
      </c>
      <c r="B82" s="319">
        <v>1</v>
      </c>
      <c r="C82" s="319">
        <v>1</v>
      </c>
      <c r="D82" s="319">
        <v>1</v>
      </c>
      <c r="E82" s="319">
        <v>0</v>
      </c>
      <c r="F82" s="319">
        <v>0</v>
      </c>
      <c r="G82" s="319"/>
      <c r="H82" s="281" t="s">
        <v>65</v>
      </c>
      <c r="I82" s="292">
        <v>1812</v>
      </c>
      <c r="J82" s="318"/>
      <c r="K82" s="318"/>
      <c r="L82" s="318"/>
      <c r="M82" s="318"/>
      <c r="N82" s="318"/>
    </row>
    <row r="83" spans="1:14" s="317" customFormat="1" ht="12.75" customHeight="1">
      <c r="A83" s="285" t="s">
        <v>64</v>
      </c>
      <c r="B83" s="319">
        <v>5</v>
      </c>
      <c r="C83" s="319">
        <v>1</v>
      </c>
      <c r="D83" s="319">
        <v>1</v>
      </c>
      <c r="E83" s="319">
        <v>0</v>
      </c>
      <c r="F83" s="319">
        <v>4</v>
      </c>
      <c r="G83" s="319"/>
      <c r="H83" s="281" t="s">
        <v>63</v>
      </c>
      <c r="I83" s="292">
        <v>1708</v>
      </c>
      <c r="J83" s="318"/>
      <c r="K83" s="318"/>
      <c r="L83" s="318"/>
      <c r="M83" s="318"/>
      <c r="N83" s="318"/>
    </row>
    <row r="84" spans="1:14" s="317" customFormat="1" ht="12.75" customHeight="1">
      <c r="A84" s="285" t="s">
        <v>62</v>
      </c>
      <c r="B84" s="319">
        <v>5</v>
      </c>
      <c r="C84" s="319">
        <v>1</v>
      </c>
      <c r="D84" s="319">
        <v>1</v>
      </c>
      <c r="E84" s="319">
        <v>0</v>
      </c>
      <c r="F84" s="319">
        <v>4</v>
      </c>
      <c r="G84" s="319"/>
      <c r="H84" s="281" t="s">
        <v>61</v>
      </c>
      <c r="I84" s="292">
        <v>1710</v>
      </c>
      <c r="J84" s="318"/>
      <c r="K84" s="318"/>
      <c r="L84" s="318"/>
      <c r="M84" s="318"/>
      <c r="N84" s="318"/>
    </row>
    <row r="85" spans="1:14" s="317" customFormat="1" ht="12.75" customHeight="1">
      <c r="A85" s="285" t="s">
        <v>60</v>
      </c>
      <c r="B85" s="319">
        <v>4</v>
      </c>
      <c r="C85" s="319">
        <v>1</v>
      </c>
      <c r="D85" s="319">
        <v>1</v>
      </c>
      <c r="E85" s="319">
        <v>0</v>
      </c>
      <c r="F85" s="319">
        <v>3</v>
      </c>
      <c r="G85" s="319"/>
      <c r="H85" s="281" t="s">
        <v>59</v>
      </c>
      <c r="I85" s="292">
        <v>1711</v>
      </c>
      <c r="J85" s="318"/>
      <c r="K85" s="318"/>
      <c r="L85" s="318"/>
      <c r="M85" s="318"/>
      <c r="N85" s="318"/>
    </row>
    <row r="86" spans="1:14" s="317" customFormat="1" ht="12.75" customHeight="1">
      <c r="A86" s="285" t="s">
        <v>58</v>
      </c>
      <c r="B86" s="319">
        <v>6</v>
      </c>
      <c r="C86" s="319">
        <v>1</v>
      </c>
      <c r="D86" s="319">
        <v>1</v>
      </c>
      <c r="E86" s="319">
        <v>0</v>
      </c>
      <c r="F86" s="319">
        <v>5</v>
      </c>
      <c r="G86" s="319"/>
      <c r="H86" s="281" t="s">
        <v>57</v>
      </c>
      <c r="I86" s="292">
        <v>1815</v>
      </c>
      <c r="J86" s="318"/>
      <c r="K86" s="318"/>
      <c r="L86" s="318"/>
      <c r="M86" s="318"/>
      <c r="N86" s="318"/>
    </row>
    <row r="87" spans="1:14" s="317" customFormat="1" ht="12.75" customHeight="1">
      <c r="A87" s="285" t="s">
        <v>56</v>
      </c>
      <c r="B87" s="319">
        <v>3</v>
      </c>
      <c r="C87" s="319">
        <v>1</v>
      </c>
      <c r="D87" s="319">
        <v>1</v>
      </c>
      <c r="E87" s="319">
        <v>0</v>
      </c>
      <c r="F87" s="319">
        <v>2</v>
      </c>
      <c r="G87" s="319"/>
      <c r="H87" s="281" t="s">
        <v>55</v>
      </c>
      <c r="I87" s="292">
        <v>1818</v>
      </c>
      <c r="J87" s="318"/>
      <c r="K87" s="318"/>
      <c r="L87" s="318"/>
      <c r="M87" s="318"/>
      <c r="N87" s="318"/>
    </row>
    <row r="88" spans="1:14" s="103" customFormat="1" ht="12.75" customHeight="1">
      <c r="A88" s="285" t="s">
        <v>54</v>
      </c>
      <c r="B88" s="319">
        <v>2</v>
      </c>
      <c r="C88" s="319">
        <v>1</v>
      </c>
      <c r="D88" s="319">
        <v>1</v>
      </c>
      <c r="E88" s="319">
        <v>0</v>
      </c>
      <c r="F88" s="319">
        <v>1</v>
      </c>
      <c r="G88" s="319"/>
      <c r="H88" s="281" t="s">
        <v>53</v>
      </c>
      <c r="I88" s="292">
        <v>1819</v>
      </c>
      <c r="J88" s="318"/>
      <c r="K88" s="318"/>
      <c r="L88" s="318"/>
      <c r="M88" s="318"/>
      <c r="N88" s="318"/>
    </row>
    <row r="89" spans="1:14" s="317" customFormat="1" ht="12.75" customHeight="1">
      <c r="A89" s="285" t="s">
        <v>52</v>
      </c>
      <c r="B89" s="319">
        <v>5</v>
      </c>
      <c r="C89" s="319">
        <v>1</v>
      </c>
      <c r="D89" s="319">
        <v>1</v>
      </c>
      <c r="E89" s="319">
        <v>0</v>
      </c>
      <c r="F89" s="319">
        <v>4</v>
      </c>
      <c r="G89" s="319"/>
      <c r="H89" s="281" t="s">
        <v>51</v>
      </c>
      <c r="I89" s="292">
        <v>1820</v>
      </c>
      <c r="J89" s="318"/>
      <c r="K89" s="318"/>
      <c r="L89" s="318"/>
      <c r="M89" s="318"/>
      <c r="N89" s="318"/>
    </row>
    <row r="90" spans="1:14" s="317" customFormat="1" ht="12.75" customHeight="1">
      <c r="A90" s="285" t="s">
        <v>50</v>
      </c>
      <c r="B90" s="319">
        <v>6</v>
      </c>
      <c r="C90" s="319">
        <v>1</v>
      </c>
      <c r="D90" s="319">
        <v>1</v>
      </c>
      <c r="E90" s="319">
        <v>0</v>
      </c>
      <c r="F90" s="319">
        <v>5</v>
      </c>
      <c r="G90" s="319"/>
      <c r="H90" s="281" t="s">
        <v>49</v>
      </c>
      <c r="I90" s="280" t="s">
        <v>48</v>
      </c>
      <c r="J90" s="318"/>
      <c r="K90" s="318"/>
      <c r="L90" s="318"/>
      <c r="M90" s="318"/>
      <c r="N90" s="318"/>
    </row>
    <row r="91" spans="1:14" s="317" customFormat="1" ht="12.75" customHeight="1">
      <c r="A91" s="285" t="s">
        <v>47</v>
      </c>
      <c r="B91" s="319">
        <v>9</v>
      </c>
      <c r="C91" s="319">
        <v>1</v>
      </c>
      <c r="D91" s="319">
        <v>1</v>
      </c>
      <c r="E91" s="319">
        <v>0</v>
      </c>
      <c r="F91" s="319">
        <v>8</v>
      </c>
      <c r="G91" s="319"/>
      <c r="H91" s="281" t="s">
        <v>46</v>
      </c>
      <c r="I91" s="280" t="s">
        <v>45</v>
      </c>
      <c r="J91" s="318"/>
      <c r="K91" s="318"/>
      <c r="L91" s="318"/>
      <c r="M91" s="318"/>
      <c r="N91" s="318"/>
    </row>
    <row r="92" spans="1:14" s="317" customFormat="1" ht="12.75" customHeight="1">
      <c r="A92" s="285" t="s">
        <v>44</v>
      </c>
      <c r="B92" s="319">
        <v>15</v>
      </c>
      <c r="C92" s="319">
        <v>2</v>
      </c>
      <c r="D92" s="319">
        <v>2</v>
      </c>
      <c r="E92" s="319">
        <v>0</v>
      </c>
      <c r="F92" s="319">
        <v>13</v>
      </c>
      <c r="G92" s="319"/>
      <c r="H92" s="281" t="s">
        <v>43</v>
      </c>
      <c r="I92" s="292">
        <v>1714</v>
      </c>
      <c r="J92" s="318"/>
      <c r="K92" s="318"/>
      <c r="L92" s="318"/>
      <c r="M92" s="318"/>
      <c r="N92" s="318"/>
    </row>
    <row r="93" spans="1:14" s="103" customFormat="1" ht="12.75" customHeight="1">
      <c r="A93" s="291" t="s">
        <v>42</v>
      </c>
      <c r="B93" s="320">
        <v>41</v>
      </c>
      <c r="C93" s="320">
        <v>10</v>
      </c>
      <c r="D93" s="320">
        <v>10</v>
      </c>
      <c r="E93" s="320">
        <v>0</v>
      </c>
      <c r="F93" s="320">
        <v>31</v>
      </c>
      <c r="G93" s="320"/>
      <c r="H93" s="287" t="s">
        <v>41</v>
      </c>
      <c r="I93" s="286" t="s">
        <v>40</v>
      </c>
      <c r="J93" s="318"/>
      <c r="K93" s="318"/>
      <c r="L93" s="318"/>
      <c r="M93" s="318"/>
      <c r="N93" s="318"/>
    </row>
    <row r="94" spans="1:14" s="317" customFormat="1" ht="12.75" customHeight="1">
      <c r="A94" s="285" t="s">
        <v>39</v>
      </c>
      <c r="B94" s="319">
        <v>2</v>
      </c>
      <c r="C94" s="319">
        <v>1</v>
      </c>
      <c r="D94" s="319">
        <v>1</v>
      </c>
      <c r="E94" s="319">
        <v>0</v>
      </c>
      <c r="F94" s="319">
        <v>1</v>
      </c>
      <c r="G94" s="319"/>
      <c r="H94" s="281" t="s">
        <v>38</v>
      </c>
      <c r="I94" s="280" t="s">
        <v>37</v>
      </c>
      <c r="J94" s="318"/>
      <c r="K94" s="318"/>
      <c r="L94" s="318"/>
      <c r="M94" s="318"/>
      <c r="N94" s="318"/>
    </row>
    <row r="95" spans="1:14" s="317" customFormat="1" ht="12.75" customHeight="1">
      <c r="A95" s="285" t="s">
        <v>36</v>
      </c>
      <c r="B95" s="319">
        <v>8</v>
      </c>
      <c r="C95" s="319">
        <v>2</v>
      </c>
      <c r="D95" s="319">
        <v>2</v>
      </c>
      <c r="E95" s="319">
        <v>0</v>
      </c>
      <c r="F95" s="319">
        <v>6</v>
      </c>
      <c r="G95" s="319"/>
      <c r="H95" s="281" t="s">
        <v>35</v>
      </c>
      <c r="I95" s="280" t="s">
        <v>34</v>
      </c>
      <c r="J95" s="318"/>
      <c r="K95" s="318"/>
      <c r="L95" s="318"/>
      <c r="M95" s="318"/>
      <c r="N95" s="318"/>
    </row>
    <row r="96" spans="1:14" s="317" customFormat="1" ht="12.75" customHeight="1">
      <c r="A96" s="285" t="s">
        <v>33</v>
      </c>
      <c r="B96" s="319">
        <v>6</v>
      </c>
      <c r="C96" s="319">
        <v>1</v>
      </c>
      <c r="D96" s="319">
        <v>1</v>
      </c>
      <c r="E96" s="319">
        <v>0</v>
      </c>
      <c r="F96" s="319">
        <v>5</v>
      </c>
      <c r="G96" s="319"/>
      <c r="H96" s="281" t="s">
        <v>32</v>
      </c>
      <c r="I96" s="280" t="s">
        <v>31</v>
      </c>
      <c r="J96" s="318"/>
      <c r="K96" s="318"/>
      <c r="L96" s="318"/>
      <c r="M96" s="318"/>
      <c r="N96" s="318"/>
    </row>
    <row r="97" spans="1:14" s="317" customFormat="1" ht="12.75" customHeight="1">
      <c r="A97" s="285" t="s">
        <v>30</v>
      </c>
      <c r="B97" s="319">
        <v>3</v>
      </c>
      <c r="C97" s="319">
        <v>1</v>
      </c>
      <c r="D97" s="319">
        <v>1</v>
      </c>
      <c r="E97" s="319">
        <v>0</v>
      </c>
      <c r="F97" s="319">
        <v>2</v>
      </c>
      <c r="G97" s="319"/>
      <c r="H97" s="281" t="s">
        <v>29</v>
      </c>
      <c r="I97" s="280" t="s">
        <v>28</v>
      </c>
      <c r="J97" s="318"/>
      <c r="K97" s="318"/>
      <c r="L97" s="318"/>
      <c r="M97" s="318"/>
      <c r="N97" s="318"/>
    </row>
    <row r="98" spans="1:14" s="317" customFormat="1" ht="12.75" customHeight="1">
      <c r="A98" s="285" t="s">
        <v>27</v>
      </c>
      <c r="B98" s="319">
        <v>5</v>
      </c>
      <c r="C98" s="319">
        <v>1</v>
      </c>
      <c r="D98" s="319">
        <v>1</v>
      </c>
      <c r="E98" s="319">
        <v>0</v>
      </c>
      <c r="F98" s="319">
        <v>4</v>
      </c>
      <c r="G98" s="319"/>
      <c r="H98" s="281" t="s">
        <v>26</v>
      </c>
      <c r="I98" s="280" t="s">
        <v>25</v>
      </c>
      <c r="J98" s="318"/>
      <c r="K98" s="318"/>
      <c r="L98" s="318"/>
      <c r="M98" s="318"/>
      <c r="N98" s="318"/>
    </row>
    <row r="99" spans="1:14" s="317" customFormat="1" ht="12.75" customHeight="1">
      <c r="A99" s="285" t="s">
        <v>24</v>
      </c>
      <c r="B99" s="319">
        <v>3</v>
      </c>
      <c r="C99" s="319">
        <v>1</v>
      </c>
      <c r="D99" s="319">
        <v>1</v>
      </c>
      <c r="E99" s="319">
        <v>0</v>
      </c>
      <c r="F99" s="319">
        <v>2</v>
      </c>
      <c r="G99" s="319"/>
      <c r="H99" s="281" t="s">
        <v>23</v>
      </c>
      <c r="I99" s="280" t="s">
        <v>22</v>
      </c>
      <c r="J99" s="318"/>
      <c r="K99" s="318"/>
      <c r="L99" s="318"/>
      <c r="M99" s="318"/>
      <c r="N99" s="318"/>
    </row>
    <row r="100" spans="1:14" s="317" customFormat="1" ht="12.75" customHeight="1">
      <c r="A100" s="285" t="s">
        <v>21</v>
      </c>
      <c r="B100" s="319">
        <v>5</v>
      </c>
      <c r="C100" s="319">
        <v>1</v>
      </c>
      <c r="D100" s="319">
        <v>1</v>
      </c>
      <c r="E100" s="319">
        <v>0</v>
      </c>
      <c r="F100" s="319">
        <v>4</v>
      </c>
      <c r="G100" s="319"/>
      <c r="H100" s="281" t="s">
        <v>20</v>
      </c>
      <c r="I100" s="280" t="s">
        <v>19</v>
      </c>
      <c r="J100" s="318"/>
      <c r="K100" s="318"/>
      <c r="L100" s="318"/>
      <c r="M100" s="318"/>
      <c r="N100" s="318"/>
    </row>
    <row r="101" spans="1:14" s="317" customFormat="1" ht="12.75" customHeight="1">
      <c r="A101" s="285" t="s">
        <v>18</v>
      </c>
      <c r="B101" s="319">
        <v>3</v>
      </c>
      <c r="C101" s="319">
        <v>1</v>
      </c>
      <c r="D101" s="319">
        <v>1</v>
      </c>
      <c r="E101" s="319">
        <v>0</v>
      </c>
      <c r="F101" s="319">
        <v>2</v>
      </c>
      <c r="G101" s="319"/>
      <c r="H101" s="281" t="s">
        <v>17</v>
      </c>
      <c r="I101" s="280" t="s">
        <v>16</v>
      </c>
      <c r="J101" s="318"/>
      <c r="K101" s="318"/>
      <c r="L101" s="318"/>
      <c r="M101" s="318"/>
      <c r="N101" s="318"/>
    </row>
    <row r="102" spans="1:14" s="317" customFormat="1" ht="12.75" customHeight="1">
      <c r="A102" s="285" t="s">
        <v>15</v>
      </c>
      <c r="B102" s="319">
        <v>6</v>
      </c>
      <c r="C102" s="319">
        <v>1</v>
      </c>
      <c r="D102" s="319">
        <v>1</v>
      </c>
      <c r="E102" s="319">
        <v>0</v>
      </c>
      <c r="F102" s="319">
        <v>5</v>
      </c>
      <c r="G102" s="319"/>
      <c r="H102" s="281" t="s">
        <v>14</v>
      </c>
      <c r="I102" s="280" t="s">
        <v>13</v>
      </c>
      <c r="J102" s="318"/>
      <c r="K102" s="318"/>
      <c r="L102" s="318"/>
      <c r="M102" s="318"/>
      <c r="N102" s="318"/>
    </row>
    <row r="103" spans="1:14" ht="20.25" customHeight="1">
      <c r="A103" s="1322"/>
      <c r="B103" s="1314" t="s">
        <v>261</v>
      </c>
      <c r="C103" s="1316" t="s">
        <v>608</v>
      </c>
      <c r="D103" s="1317"/>
      <c r="E103" s="1318"/>
      <c r="F103" s="1324" t="s">
        <v>607</v>
      </c>
      <c r="G103" s="315"/>
    </row>
    <row r="104" spans="1:14" ht="20.25" customHeight="1">
      <c r="A104" s="1323"/>
      <c r="B104" s="1315"/>
      <c r="C104" s="316" t="s">
        <v>261</v>
      </c>
      <c r="D104" s="316" t="s">
        <v>606</v>
      </c>
      <c r="E104" s="316" t="s">
        <v>605</v>
      </c>
      <c r="F104" s="1325"/>
      <c r="G104" s="315"/>
    </row>
    <row r="105" spans="1:14" ht="9.75" customHeight="1">
      <c r="A105" s="1326" t="s">
        <v>7</v>
      </c>
      <c r="B105" s="1205"/>
      <c r="C105" s="1205"/>
      <c r="D105" s="1205"/>
      <c r="E105" s="1205"/>
      <c r="F105" s="1205"/>
      <c r="G105" s="315"/>
    </row>
    <row r="106" spans="1:14" ht="9.75" customHeight="1">
      <c r="A106" s="1321" t="s">
        <v>604</v>
      </c>
      <c r="B106" s="1321"/>
      <c r="C106" s="1321"/>
      <c r="D106" s="1321"/>
      <c r="E106" s="1321"/>
      <c r="F106" s="1321"/>
      <c r="G106" s="314"/>
    </row>
    <row r="107" spans="1:14" ht="9.75" customHeight="1">
      <c r="A107" s="1321" t="s">
        <v>603</v>
      </c>
      <c r="B107" s="1321"/>
      <c r="C107" s="1321"/>
      <c r="D107" s="1321"/>
      <c r="E107" s="1321"/>
      <c r="F107" s="1321"/>
      <c r="G107" s="314"/>
    </row>
    <row r="108" spans="1:14" s="51" customFormat="1" ht="9.75" customHeight="1">
      <c r="A108" s="1262" t="s">
        <v>602</v>
      </c>
      <c r="B108" s="1262"/>
      <c r="C108" s="1262"/>
      <c r="D108" s="1262"/>
      <c r="E108" s="1262"/>
      <c r="F108" s="1262"/>
      <c r="G108" s="156"/>
      <c r="H108" s="300"/>
    </row>
    <row r="109" spans="1:14" s="51" customFormat="1" ht="10.5" customHeight="1">
      <c r="A109" s="1262" t="s">
        <v>601</v>
      </c>
      <c r="B109" s="1262"/>
      <c r="C109" s="1262"/>
      <c r="D109" s="1262"/>
      <c r="E109" s="1262"/>
      <c r="F109" s="1262"/>
      <c r="G109" s="156"/>
      <c r="H109" s="300"/>
    </row>
    <row r="110" spans="1:14" ht="9.75" customHeight="1">
      <c r="A110" s="156"/>
    </row>
    <row r="111" spans="1:14" ht="9.75" customHeight="1">
      <c r="A111" s="274" t="s">
        <v>2</v>
      </c>
    </row>
    <row r="112" spans="1:14" ht="9.75" customHeight="1">
      <c r="A112" s="313" t="s">
        <v>600</v>
      </c>
    </row>
    <row r="113" spans="1:1" ht="9.75" customHeight="1">
      <c r="A113" s="313" t="s">
        <v>599</v>
      </c>
    </row>
  </sheetData>
  <mergeCells count="15">
    <mergeCell ref="A107:F107"/>
    <mergeCell ref="A108:F108"/>
    <mergeCell ref="A109:F109"/>
    <mergeCell ref="A103:A104"/>
    <mergeCell ref="B103:B104"/>
    <mergeCell ref="C103:E103"/>
    <mergeCell ref="F103:F104"/>
    <mergeCell ref="A105:F105"/>
    <mergeCell ref="A106:F106"/>
    <mergeCell ref="A1:F1"/>
    <mergeCell ref="A2:F2"/>
    <mergeCell ref="A4:A5"/>
    <mergeCell ref="B4:B5"/>
    <mergeCell ref="C4:E4"/>
    <mergeCell ref="F4:F5"/>
  </mergeCells>
  <hyperlinks>
    <hyperlink ref="F103:F104" r:id="rId1" display="Post agencies"/>
    <hyperlink ref="C103:E103" r:id="rId2" display="Post offices"/>
    <hyperlink ref="C4:E4" r:id="rId3" display="Estações de correio"/>
    <hyperlink ref="F4:F5" r:id="rId4" display="Postos de correio"/>
    <hyperlink ref="A113" r:id="rId5"/>
    <hyperlink ref="A112" r:id="rId6"/>
  </hyperlinks>
  <printOptions horizontalCentered="1"/>
  <pageMargins left="0.39370078740157483" right="0.39370078740157483" top="0.39370078740157483" bottom="0.39370078740157483" header="0" footer="0"/>
  <pageSetup paperSize="9" orientation="portrait" r:id="rId7"/>
  <headerFooter alignWithMargins="0"/>
</worksheet>
</file>

<file path=xl/worksheets/sheet26.xml><?xml version="1.0" encoding="utf-8"?>
<worksheet xmlns="http://schemas.openxmlformats.org/spreadsheetml/2006/main" xmlns:r="http://schemas.openxmlformats.org/officeDocument/2006/relationships">
  <sheetPr codeName="Sheet17"/>
  <dimension ref="A1:M57"/>
  <sheetViews>
    <sheetView showGridLines="0" zoomScaleNormal="100" workbookViewId="0">
      <selection sqref="A1:IV1"/>
    </sheetView>
  </sheetViews>
  <sheetFormatPr defaultRowHeight="12.75"/>
  <cols>
    <col min="1" max="6" width="15.85546875" style="49" customWidth="1"/>
    <col min="7" max="7" width="5.7109375" style="49" customWidth="1"/>
    <col min="8" max="9" width="9.140625" style="49"/>
    <col min="10" max="10" width="8.42578125" style="49" customWidth="1"/>
    <col min="11" max="12" width="9.140625" style="49"/>
    <col min="13" max="13" width="8.7109375" style="49" customWidth="1"/>
    <col min="14" max="14" width="2.28515625" style="49" customWidth="1"/>
    <col min="15" max="15" width="2.5703125" style="49" customWidth="1"/>
    <col min="16" max="16384" width="9.140625" style="49"/>
  </cols>
  <sheetData>
    <row r="1" spans="1:13" s="63" customFormat="1" ht="30" customHeight="1">
      <c r="A1" s="1222" t="s">
        <v>679</v>
      </c>
      <c r="B1" s="1222"/>
      <c r="C1" s="1222"/>
      <c r="D1" s="1222"/>
      <c r="E1" s="1222"/>
      <c r="F1" s="1222"/>
      <c r="G1" s="86"/>
    </row>
    <row r="2" spans="1:13" s="63" customFormat="1" ht="30" customHeight="1">
      <c r="A2" s="1222" t="s">
        <v>678</v>
      </c>
      <c r="B2" s="1222"/>
      <c r="C2" s="1222"/>
      <c r="D2" s="1222"/>
      <c r="E2" s="1222"/>
      <c r="F2" s="1222"/>
      <c r="G2" s="86"/>
    </row>
    <row r="3" spans="1:13" s="63" customFormat="1" ht="9.75" customHeight="1">
      <c r="A3" s="352" t="s">
        <v>270</v>
      </c>
      <c r="B3" s="351"/>
      <c r="C3" s="351"/>
      <c r="D3" s="351"/>
      <c r="E3" s="351"/>
      <c r="F3" s="322" t="s">
        <v>269</v>
      </c>
      <c r="G3" s="350"/>
    </row>
    <row r="4" spans="1:13" s="63" customFormat="1" ht="30.75" customHeight="1">
      <c r="A4" s="1330"/>
      <c r="B4" s="1331" t="s">
        <v>677</v>
      </c>
      <c r="C4" s="1332"/>
      <c r="D4" s="349" t="s">
        <v>676</v>
      </c>
      <c r="E4" s="349" t="s">
        <v>675</v>
      </c>
      <c r="F4" s="348" t="s">
        <v>674</v>
      </c>
      <c r="G4" s="347"/>
      <c r="H4" s="346" t="s">
        <v>673</v>
      </c>
    </row>
    <row r="5" spans="1:13" s="56" customFormat="1" ht="13.5" customHeight="1">
      <c r="A5" s="1330"/>
      <c r="B5" s="277" t="s">
        <v>672</v>
      </c>
      <c r="C5" s="1243" t="s">
        <v>671</v>
      </c>
      <c r="D5" s="1250"/>
      <c r="E5" s="1250"/>
      <c r="F5" s="1249"/>
      <c r="G5" s="332"/>
    </row>
    <row r="6" spans="1:13" s="56" customFormat="1" ht="12.75" customHeight="1">
      <c r="A6" s="341" t="s">
        <v>241</v>
      </c>
      <c r="B6" s="338">
        <v>4220609</v>
      </c>
      <c r="C6" s="339">
        <v>1347391</v>
      </c>
      <c r="D6" s="338">
        <v>811900</v>
      </c>
      <c r="E6" s="338">
        <v>609693</v>
      </c>
      <c r="F6" s="338">
        <v>747559</v>
      </c>
      <c r="G6" s="337"/>
      <c r="H6" s="336" t="s">
        <v>239</v>
      </c>
      <c r="I6" s="335"/>
      <c r="J6" s="335"/>
      <c r="K6" s="335"/>
      <c r="L6" s="335"/>
      <c r="M6" s="335"/>
    </row>
    <row r="7" spans="1:13" s="56" customFormat="1" ht="12.75" customHeight="1">
      <c r="A7" s="341" t="s">
        <v>238</v>
      </c>
      <c r="B7" s="338">
        <v>4070959</v>
      </c>
      <c r="C7" s="339">
        <v>1261490</v>
      </c>
      <c r="D7" s="338">
        <v>796361</v>
      </c>
      <c r="E7" s="338">
        <v>588868</v>
      </c>
      <c r="F7" s="338">
        <v>693027</v>
      </c>
      <c r="G7" s="337"/>
      <c r="H7" s="336" t="s">
        <v>670</v>
      </c>
      <c r="I7" s="335"/>
      <c r="J7" s="335"/>
      <c r="K7" s="335"/>
      <c r="L7" s="335"/>
      <c r="M7" s="335"/>
    </row>
    <row r="8" spans="1:13" s="56" customFormat="1" ht="12.75" customHeight="1">
      <c r="A8" s="341" t="s">
        <v>236</v>
      </c>
      <c r="B8" s="338">
        <v>1141662</v>
      </c>
      <c r="C8" s="339">
        <v>395052</v>
      </c>
      <c r="D8" s="338">
        <v>266488</v>
      </c>
      <c r="E8" s="338">
        <v>208156</v>
      </c>
      <c r="F8" s="338">
        <v>204887</v>
      </c>
      <c r="G8" s="337"/>
      <c r="H8" s="336" t="s">
        <v>669</v>
      </c>
      <c r="I8" s="335"/>
      <c r="J8" s="335"/>
      <c r="K8" s="335"/>
      <c r="L8" s="335"/>
      <c r="M8" s="335"/>
    </row>
    <row r="9" spans="1:13" s="56" customFormat="1" ht="12.75" customHeight="1">
      <c r="A9" s="345" t="s">
        <v>234</v>
      </c>
      <c r="B9" s="343">
        <v>28073</v>
      </c>
      <c r="C9" s="344">
        <v>8503</v>
      </c>
      <c r="D9" s="343">
        <v>3741</v>
      </c>
      <c r="E9" s="343">
        <v>22124</v>
      </c>
      <c r="F9" s="343">
        <v>23901</v>
      </c>
      <c r="G9" s="337"/>
      <c r="H9" s="342" t="s">
        <v>668</v>
      </c>
      <c r="I9" s="335"/>
      <c r="J9" s="335"/>
      <c r="K9" s="335"/>
      <c r="L9" s="335"/>
      <c r="M9" s="335"/>
    </row>
    <row r="10" spans="1:13" s="56" customFormat="1" ht="12.75" customHeight="1">
      <c r="A10" s="345" t="s">
        <v>213</v>
      </c>
      <c r="B10" s="343">
        <v>107336</v>
      </c>
      <c r="C10" s="344">
        <v>36943</v>
      </c>
      <c r="D10" s="343">
        <v>21310</v>
      </c>
      <c r="E10" s="343">
        <v>24319</v>
      </c>
      <c r="F10" s="343">
        <v>28081</v>
      </c>
      <c r="G10" s="337"/>
      <c r="H10" s="342" t="s">
        <v>667</v>
      </c>
      <c r="I10" s="335"/>
      <c r="J10" s="335"/>
      <c r="K10" s="335"/>
      <c r="L10" s="335"/>
      <c r="M10" s="335"/>
    </row>
    <row r="11" spans="1:13" s="56" customFormat="1" ht="12.75" customHeight="1">
      <c r="A11" s="345" t="s">
        <v>193</v>
      </c>
      <c r="B11" s="343">
        <v>75078</v>
      </c>
      <c r="C11" s="344">
        <v>28988</v>
      </c>
      <c r="D11" s="343">
        <v>22151</v>
      </c>
      <c r="E11" s="343">
        <v>26671</v>
      </c>
      <c r="F11" s="343">
        <v>31419</v>
      </c>
      <c r="G11" s="337"/>
      <c r="H11" s="342" t="s">
        <v>666</v>
      </c>
      <c r="I11" s="335"/>
      <c r="J11" s="335"/>
      <c r="K11" s="335"/>
      <c r="L11" s="335"/>
      <c r="M11" s="335"/>
    </row>
    <row r="12" spans="1:13" s="56" customFormat="1" ht="12.75" customHeight="1">
      <c r="A12" s="345" t="s">
        <v>168</v>
      </c>
      <c r="B12" s="343">
        <v>832118</v>
      </c>
      <c r="C12" s="344">
        <v>294014</v>
      </c>
      <c r="D12" s="343">
        <v>204044</v>
      </c>
      <c r="E12" s="343">
        <v>51977</v>
      </c>
      <c r="F12" s="343">
        <v>57068</v>
      </c>
      <c r="G12" s="337"/>
      <c r="H12" s="342" t="s">
        <v>665</v>
      </c>
      <c r="I12" s="335"/>
      <c r="J12" s="335"/>
      <c r="K12" s="335"/>
      <c r="L12" s="335"/>
      <c r="M12" s="335"/>
    </row>
    <row r="13" spans="1:13" s="56" customFormat="1" ht="12.75" customHeight="1">
      <c r="A13" s="345" t="s">
        <v>126</v>
      </c>
      <c r="B13" s="343">
        <v>16466</v>
      </c>
      <c r="C13" s="344">
        <v>2919</v>
      </c>
      <c r="D13" s="343">
        <v>387</v>
      </c>
      <c r="E13" s="343">
        <v>10999</v>
      </c>
      <c r="F13" s="343">
        <v>7003</v>
      </c>
      <c r="G13" s="337"/>
      <c r="H13" s="342" t="s">
        <v>664</v>
      </c>
      <c r="I13" s="335"/>
      <c r="J13" s="335"/>
      <c r="K13" s="335"/>
      <c r="L13" s="335"/>
      <c r="M13" s="335"/>
    </row>
    <row r="14" spans="1:13" s="56" customFormat="1" ht="12.75" customHeight="1">
      <c r="A14" s="345" t="s">
        <v>112</v>
      </c>
      <c r="B14" s="343">
        <v>36605</v>
      </c>
      <c r="C14" s="344">
        <v>11505</v>
      </c>
      <c r="D14" s="343">
        <v>10225</v>
      </c>
      <c r="E14" s="343">
        <v>35386</v>
      </c>
      <c r="F14" s="343">
        <v>29738</v>
      </c>
      <c r="G14" s="337"/>
      <c r="H14" s="342" t="s">
        <v>663</v>
      </c>
      <c r="I14" s="335"/>
      <c r="J14" s="335"/>
      <c r="K14" s="335"/>
      <c r="L14" s="335"/>
      <c r="M14" s="335"/>
    </row>
    <row r="15" spans="1:13" s="56" customFormat="1" ht="12.75" customHeight="1">
      <c r="A15" s="345" t="s">
        <v>86</v>
      </c>
      <c r="B15" s="343">
        <v>24757</v>
      </c>
      <c r="C15" s="344">
        <v>6825</v>
      </c>
      <c r="D15" s="343">
        <v>3604</v>
      </c>
      <c r="E15" s="343">
        <v>24205</v>
      </c>
      <c r="F15" s="343">
        <v>18463</v>
      </c>
      <c r="G15" s="337"/>
      <c r="H15" s="342" t="s">
        <v>662</v>
      </c>
      <c r="I15" s="335"/>
      <c r="J15" s="335"/>
      <c r="K15" s="335"/>
      <c r="L15" s="335"/>
      <c r="M15" s="335"/>
    </row>
    <row r="16" spans="1:13" s="56" customFormat="1" ht="12.75" customHeight="1">
      <c r="A16" s="345" t="s">
        <v>42</v>
      </c>
      <c r="B16" s="343">
        <v>21229</v>
      </c>
      <c r="C16" s="344">
        <v>5355</v>
      </c>
      <c r="D16" s="343">
        <v>1026</v>
      </c>
      <c r="E16" s="343">
        <v>12475</v>
      </c>
      <c r="F16" s="343">
        <v>9214</v>
      </c>
      <c r="G16" s="337"/>
      <c r="H16" s="342" t="s">
        <v>661</v>
      </c>
      <c r="I16" s="335"/>
      <c r="J16" s="335"/>
      <c r="K16" s="335"/>
      <c r="L16" s="335"/>
      <c r="M16" s="335"/>
    </row>
    <row r="17" spans="1:13" s="56" customFormat="1" ht="12.75" customHeight="1">
      <c r="A17" s="340" t="s">
        <v>660</v>
      </c>
      <c r="B17" s="338">
        <v>614432</v>
      </c>
      <c r="C17" s="339">
        <v>168022</v>
      </c>
      <c r="D17" s="338">
        <v>117249</v>
      </c>
      <c r="E17" s="338">
        <v>216632</v>
      </c>
      <c r="F17" s="338">
        <v>184119</v>
      </c>
      <c r="G17" s="337"/>
      <c r="H17" s="336" t="s">
        <v>659</v>
      </c>
      <c r="I17" s="335"/>
      <c r="J17" s="335"/>
      <c r="K17" s="335"/>
      <c r="L17" s="335"/>
      <c r="M17" s="335"/>
    </row>
    <row r="18" spans="1:13" s="56" customFormat="1" ht="12.75" customHeight="1">
      <c r="A18" s="345" t="s">
        <v>658</v>
      </c>
      <c r="B18" s="338">
        <v>102076</v>
      </c>
      <c r="C18" s="339">
        <v>29797</v>
      </c>
      <c r="D18" s="338">
        <v>11826</v>
      </c>
      <c r="E18" s="338">
        <v>35901</v>
      </c>
      <c r="F18" s="338">
        <v>39000</v>
      </c>
      <c r="G18" s="337"/>
      <c r="H18" s="342" t="s">
        <v>657</v>
      </c>
      <c r="I18" s="335"/>
      <c r="J18" s="335"/>
      <c r="K18" s="335"/>
      <c r="L18" s="335"/>
      <c r="M18" s="335"/>
    </row>
    <row r="19" spans="1:13" s="56" customFormat="1" ht="12.75" customHeight="1">
      <c r="A19" s="345" t="s">
        <v>656</v>
      </c>
      <c r="B19" s="343">
        <v>139492</v>
      </c>
      <c r="C19" s="344">
        <v>41796</v>
      </c>
      <c r="D19" s="343">
        <v>15968</v>
      </c>
      <c r="E19" s="343">
        <v>25549</v>
      </c>
      <c r="F19" s="343">
        <v>31349</v>
      </c>
      <c r="G19" s="337"/>
      <c r="H19" s="342" t="s">
        <v>655</v>
      </c>
      <c r="I19" s="335"/>
      <c r="J19" s="335"/>
      <c r="K19" s="335"/>
      <c r="L19" s="335"/>
      <c r="M19" s="335"/>
    </row>
    <row r="20" spans="1:13" s="56" customFormat="1" ht="12.75" customHeight="1">
      <c r="A20" s="345" t="s">
        <v>654</v>
      </c>
      <c r="B20" s="343">
        <v>138918</v>
      </c>
      <c r="C20" s="344">
        <v>35133</v>
      </c>
      <c r="D20" s="343">
        <v>25980</v>
      </c>
      <c r="E20" s="343">
        <v>45280</v>
      </c>
      <c r="F20" s="343">
        <v>34761</v>
      </c>
      <c r="G20" s="337"/>
      <c r="H20" s="342" t="s">
        <v>653</v>
      </c>
      <c r="I20" s="335"/>
      <c r="J20" s="335"/>
      <c r="K20" s="335"/>
      <c r="L20" s="335"/>
      <c r="M20" s="335"/>
    </row>
    <row r="21" spans="1:13" s="56" customFormat="1" ht="12.75" customHeight="1">
      <c r="A21" s="345" t="s">
        <v>652</v>
      </c>
      <c r="B21" s="343">
        <v>61905</v>
      </c>
      <c r="C21" s="344">
        <v>15937</v>
      </c>
      <c r="D21" s="343">
        <v>19377</v>
      </c>
      <c r="E21" s="343">
        <v>24085</v>
      </c>
      <c r="F21" s="343">
        <v>24765</v>
      </c>
      <c r="G21" s="337"/>
      <c r="H21" s="342" t="s">
        <v>651</v>
      </c>
      <c r="I21" s="335"/>
      <c r="J21" s="335"/>
      <c r="K21" s="335"/>
      <c r="L21" s="335"/>
      <c r="M21" s="335"/>
    </row>
    <row r="22" spans="1:13" s="56" customFormat="1" ht="12.75" customHeight="1">
      <c r="A22" s="345" t="s">
        <v>650</v>
      </c>
      <c r="B22" s="343">
        <v>69515</v>
      </c>
      <c r="C22" s="344">
        <v>17194</v>
      </c>
      <c r="D22" s="343">
        <v>12001</v>
      </c>
      <c r="E22" s="343">
        <v>29325</v>
      </c>
      <c r="F22" s="343">
        <v>13932</v>
      </c>
      <c r="G22" s="337"/>
      <c r="H22" s="342" t="s">
        <v>649</v>
      </c>
      <c r="I22" s="335"/>
      <c r="J22" s="335"/>
      <c r="K22" s="335"/>
      <c r="L22" s="335"/>
      <c r="M22" s="335"/>
    </row>
    <row r="23" spans="1:13" s="56" customFormat="1" ht="12.75" customHeight="1">
      <c r="A23" s="345" t="s">
        <v>648</v>
      </c>
      <c r="B23" s="343">
        <v>18960</v>
      </c>
      <c r="C23" s="344">
        <v>3946</v>
      </c>
      <c r="D23" s="343">
        <v>10664</v>
      </c>
      <c r="E23" s="343">
        <v>8013</v>
      </c>
      <c r="F23" s="343">
        <v>4192</v>
      </c>
      <c r="G23" s="337"/>
      <c r="H23" s="342" t="s">
        <v>647</v>
      </c>
      <c r="I23" s="335"/>
      <c r="J23" s="335"/>
      <c r="K23" s="335"/>
      <c r="L23" s="335"/>
      <c r="M23" s="335"/>
    </row>
    <row r="24" spans="1:13" s="56" customFormat="1" ht="12.75" customHeight="1">
      <c r="A24" s="345" t="s">
        <v>646</v>
      </c>
      <c r="B24" s="343">
        <v>41783</v>
      </c>
      <c r="C24" s="344">
        <v>13126</v>
      </c>
      <c r="D24" s="343">
        <v>9367</v>
      </c>
      <c r="E24" s="343">
        <v>26357</v>
      </c>
      <c r="F24" s="343">
        <v>19456</v>
      </c>
      <c r="G24" s="337"/>
      <c r="H24" s="342" t="s">
        <v>645</v>
      </c>
      <c r="I24" s="335"/>
      <c r="J24" s="335"/>
      <c r="K24" s="335"/>
      <c r="L24" s="335"/>
      <c r="M24" s="335"/>
    </row>
    <row r="25" spans="1:13" s="56" customFormat="1" ht="12.75" customHeight="1">
      <c r="A25" s="345" t="s">
        <v>644</v>
      </c>
      <c r="B25" s="343">
        <v>41783</v>
      </c>
      <c r="C25" s="344">
        <v>11093</v>
      </c>
      <c r="D25" s="343">
        <v>12066</v>
      </c>
      <c r="E25" s="343">
        <v>22122</v>
      </c>
      <c r="F25" s="343">
        <v>16664</v>
      </c>
      <c r="G25" s="337"/>
      <c r="H25" s="342" t="s">
        <v>643</v>
      </c>
      <c r="I25" s="335"/>
      <c r="J25" s="335"/>
      <c r="K25" s="335"/>
      <c r="L25" s="335"/>
      <c r="M25" s="335"/>
    </row>
    <row r="26" spans="1:13" s="56" customFormat="1" ht="12.75" customHeight="1">
      <c r="A26" s="341" t="s">
        <v>642</v>
      </c>
      <c r="B26" s="338">
        <v>1897789</v>
      </c>
      <c r="C26" s="339">
        <v>590136</v>
      </c>
      <c r="D26" s="338">
        <v>379408</v>
      </c>
      <c r="E26" s="338">
        <v>62387</v>
      </c>
      <c r="F26" s="338">
        <v>134053</v>
      </c>
      <c r="G26" s="337"/>
      <c r="H26" s="336" t="s">
        <v>641</v>
      </c>
      <c r="I26" s="335"/>
      <c r="J26" s="335"/>
      <c r="K26" s="335"/>
      <c r="L26" s="335"/>
      <c r="M26" s="335"/>
    </row>
    <row r="27" spans="1:13" s="56" customFormat="1" ht="12.75" customHeight="1">
      <c r="A27" s="341" t="s">
        <v>640</v>
      </c>
      <c r="B27" s="338">
        <v>167330</v>
      </c>
      <c r="C27" s="339">
        <v>47943</v>
      </c>
      <c r="D27" s="338">
        <v>15377</v>
      </c>
      <c r="E27" s="338">
        <v>71628</v>
      </c>
      <c r="F27" s="338">
        <v>106079</v>
      </c>
      <c r="G27" s="337"/>
      <c r="H27" s="336" t="s">
        <v>639</v>
      </c>
      <c r="I27" s="335"/>
      <c r="J27" s="335"/>
      <c r="K27" s="335"/>
      <c r="L27" s="335"/>
      <c r="M27" s="335"/>
    </row>
    <row r="28" spans="1:13" s="56" customFormat="1" ht="12.75" customHeight="1">
      <c r="A28" s="345" t="s">
        <v>638</v>
      </c>
      <c r="B28" s="338">
        <v>19729</v>
      </c>
      <c r="C28" s="339">
        <v>6650</v>
      </c>
      <c r="D28" s="338">
        <v>1856</v>
      </c>
      <c r="E28" s="338">
        <v>11954</v>
      </c>
      <c r="F28" s="338">
        <v>15748</v>
      </c>
      <c r="G28" s="337"/>
      <c r="H28" s="342" t="s">
        <v>637</v>
      </c>
      <c r="I28" s="335"/>
      <c r="J28" s="335"/>
      <c r="K28" s="335"/>
      <c r="L28" s="335"/>
      <c r="M28" s="335"/>
    </row>
    <row r="29" spans="1:13" s="56" customFormat="1" ht="12.75" customHeight="1">
      <c r="A29" s="345" t="s">
        <v>636</v>
      </c>
      <c r="B29" s="343">
        <v>18299</v>
      </c>
      <c r="C29" s="344">
        <v>4614</v>
      </c>
      <c r="D29" s="343">
        <v>1907</v>
      </c>
      <c r="E29" s="343">
        <v>10847</v>
      </c>
      <c r="F29" s="343">
        <v>21277</v>
      </c>
      <c r="G29" s="337"/>
      <c r="H29" s="342" t="s">
        <v>635</v>
      </c>
      <c r="I29" s="335"/>
      <c r="J29" s="335"/>
      <c r="K29" s="335"/>
      <c r="L29" s="335"/>
      <c r="M29" s="335"/>
    </row>
    <row r="30" spans="1:13" s="56" customFormat="1" ht="12.75" customHeight="1">
      <c r="A30" s="345" t="s">
        <v>634</v>
      </c>
      <c r="B30" s="343">
        <v>59867</v>
      </c>
      <c r="C30" s="344">
        <v>19421</v>
      </c>
      <c r="D30" s="343">
        <v>6143</v>
      </c>
      <c r="E30" s="343">
        <v>23291</v>
      </c>
      <c r="F30" s="343">
        <v>25870</v>
      </c>
      <c r="G30" s="337"/>
      <c r="H30" s="342" t="s">
        <v>633</v>
      </c>
      <c r="I30" s="335"/>
      <c r="J30" s="335"/>
      <c r="K30" s="335"/>
      <c r="L30" s="335"/>
      <c r="M30" s="335"/>
    </row>
    <row r="31" spans="1:13" s="56" customFormat="1" ht="12.75" customHeight="1">
      <c r="A31" s="345" t="s">
        <v>632</v>
      </c>
      <c r="B31" s="343">
        <v>18924</v>
      </c>
      <c r="C31" s="344">
        <v>4137</v>
      </c>
      <c r="D31" s="343">
        <v>1632</v>
      </c>
      <c r="E31" s="343">
        <v>11448</v>
      </c>
      <c r="F31" s="343">
        <v>19165</v>
      </c>
      <c r="G31" s="337"/>
      <c r="H31" s="342" t="s">
        <v>631</v>
      </c>
      <c r="I31" s="335"/>
      <c r="J31" s="335"/>
      <c r="K31" s="335"/>
      <c r="L31" s="335"/>
      <c r="M31" s="335"/>
    </row>
    <row r="32" spans="1:13" s="56" customFormat="1" ht="12.75" customHeight="1">
      <c r="A32" s="345" t="s">
        <v>630</v>
      </c>
      <c r="B32" s="343">
        <v>50511</v>
      </c>
      <c r="C32" s="344">
        <v>13121</v>
      </c>
      <c r="D32" s="343">
        <v>3839</v>
      </c>
      <c r="E32" s="343">
        <v>14088</v>
      </c>
      <c r="F32" s="343">
        <v>24019</v>
      </c>
      <c r="G32" s="337"/>
      <c r="H32" s="342" t="s">
        <v>629</v>
      </c>
      <c r="I32" s="335"/>
      <c r="J32" s="335"/>
      <c r="K32" s="335"/>
      <c r="L32" s="335"/>
      <c r="M32" s="335"/>
    </row>
    <row r="33" spans="1:13" s="56" customFormat="1" ht="12.75" customHeight="1">
      <c r="A33" s="341" t="s">
        <v>628</v>
      </c>
      <c r="B33" s="338">
        <v>249746</v>
      </c>
      <c r="C33" s="339">
        <v>60337</v>
      </c>
      <c r="D33" s="338">
        <v>17839</v>
      </c>
      <c r="E33" s="338">
        <v>30065</v>
      </c>
      <c r="F33" s="338">
        <v>63889</v>
      </c>
      <c r="G33" s="337"/>
      <c r="H33" s="336" t="s">
        <v>627</v>
      </c>
      <c r="I33" s="335"/>
      <c r="J33" s="335"/>
      <c r="K33" s="335"/>
      <c r="L33" s="335"/>
      <c r="M33" s="335"/>
    </row>
    <row r="34" spans="1:13" s="56" customFormat="1" ht="12.75" customHeight="1">
      <c r="A34" s="341" t="s">
        <v>354</v>
      </c>
      <c r="B34" s="338">
        <v>79952</v>
      </c>
      <c r="C34" s="339">
        <v>29630</v>
      </c>
      <c r="D34" s="338">
        <v>8637</v>
      </c>
      <c r="E34" s="338">
        <v>9515</v>
      </c>
      <c r="F34" s="338">
        <v>34420</v>
      </c>
      <c r="G34" s="337"/>
      <c r="H34" s="336" t="s">
        <v>626</v>
      </c>
      <c r="I34" s="335"/>
      <c r="J34" s="335"/>
      <c r="K34" s="335"/>
      <c r="L34" s="335"/>
      <c r="M34" s="335"/>
    </row>
    <row r="35" spans="1:13" s="56" customFormat="1" ht="12.75" customHeight="1">
      <c r="A35" s="340" t="s">
        <v>364</v>
      </c>
      <c r="B35" s="338">
        <v>69698</v>
      </c>
      <c r="C35" s="339">
        <v>56271</v>
      </c>
      <c r="D35" s="338">
        <v>6902</v>
      </c>
      <c r="E35" s="338">
        <v>11310</v>
      </c>
      <c r="F35" s="338">
        <v>20112</v>
      </c>
      <c r="G35" s="337"/>
      <c r="H35" s="336" t="s">
        <v>625</v>
      </c>
      <c r="I35" s="335"/>
      <c r="J35" s="335"/>
      <c r="K35" s="335"/>
      <c r="L35" s="335"/>
      <c r="M35" s="335"/>
    </row>
    <row r="36" spans="1:13" s="56" customFormat="1" ht="30.75" customHeight="1">
      <c r="A36" s="1327"/>
      <c r="B36" s="1328" t="s">
        <v>624</v>
      </c>
      <c r="C36" s="1328"/>
      <c r="D36" s="334" t="s">
        <v>623</v>
      </c>
      <c r="E36" s="316" t="s">
        <v>622</v>
      </c>
      <c r="F36" s="334" t="s">
        <v>621</v>
      </c>
      <c r="G36" s="333"/>
    </row>
    <row r="37" spans="1:13" s="56" customFormat="1" ht="13.5" customHeight="1">
      <c r="A37" s="1327"/>
      <c r="B37" s="316" t="s">
        <v>620</v>
      </c>
      <c r="C37" s="1243" t="s">
        <v>619</v>
      </c>
      <c r="D37" s="1250"/>
      <c r="E37" s="1250"/>
      <c r="F37" s="1249"/>
      <c r="G37" s="332"/>
    </row>
    <row r="38" spans="1:13" s="56" customFormat="1" ht="10.15" customHeight="1">
      <c r="A38" s="1329" t="s">
        <v>7</v>
      </c>
      <c r="B38" s="1329"/>
      <c r="C38" s="1329"/>
      <c r="D38" s="1329"/>
      <c r="E38" s="1329"/>
      <c r="F38" s="1329"/>
      <c r="G38" s="332"/>
    </row>
    <row r="39" spans="1:13" s="155" customFormat="1" ht="10.15" customHeight="1">
      <c r="A39" s="1329" t="s">
        <v>618</v>
      </c>
      <c r="B39" s="1329"/>
      <c r="C39" s="1329"/>
      <c r="D39" s="1329"/>
      <c r="E39" s="1329"/>
      <c r="F39" s="1329"/>
      <c r="G39" s="267"/>
    </row>
    <row r="40" spans="1:13" s="155" customFormat="1" ht="10.15" customHeight="1">
      <c r="A40" s="1209" t="s">
        <v>617</v>
      </c>
      <c r="B40" s="1209"/>
      <c r="C40" s="1209"/>
      <c r="D40" s="1209"/>
      <c r="E40" s="1209"/>
      <c r="F40" s="1209"/>
      <c r="G40" s="252"/>
    </row>
    <row r="41" spans="1:13" s="155" customFormat="1" ht="37.5" customHeight="1">
      <c r="A41" s="1210" t="s">
        <v>616</v>
      </c>
      <c r="B41" s="1210"/>
      <c r="C41" s="1210"/>
      <c r="D41" s="1210"/>
      <c r="E41" s="1210"/>
      <c r="F41" s="1210"/>
      <c r="G41" s="251"/>
    </row>
    <row r="42" spans="1:13" s="56" customFormat="1" ht="37.15" customHeight="1">
      <c r="A42" s="1210" t="s">
        <v>615</v>
      </c>
      <c r="B42" s="1210"/>
      <c r="C42" s="1210"/>
      <c r="D42" s="1210"/>
      <c r="E42" s="1210"/>
      <c r="F42" s="1210"/>
      <c r="G42" s="251"/>
    </row>
    <row r="43" spans="1:13" s="56" customFormat="1">
      <c r="A43" s="251"/>
      <c r="B43" s="251"/>
      <c r="C43" s="251"/>
      <c r="D43" s="251"/>
      <c r="E43" s="251"/>
      <c r="F43" s="251"/>
      <c r="G43" s="251"/>
    </row>
    <row r="44" spans="1:13" s="56" customFormat="1" ht="9.75" customHeight="1">
      <c r="A44" s="331"/>
      <c r="B44" s="251"/>
      <c r="C44" s="251"/>
      <c r="D44" s="251"/>
      <c r="E44" s="251"/>
      <c r="F44" s="251"/>
      <c r="G44" s="251"/>
    </row>
    <row r="45" spans="1:13" s="56" customFormat="1" ht="6" customHeight="1">
      <c r="A45" s="330"/>
      <c r="B45" s="329"/>
      <c r="C45" s="329"/>
      <c r="D45" s="329"/>
    </row>
    <row r="46" spans="1:13" s="296" customFormat="1" ht="9.75" customHeight="1">
      <c r="A46" s="328"/>
      <c r="B46" s="70"/>
      <c r="C46" s="70"/>
      <c r="D46" s="70"/>
      <c r="E46" s="56"/>
    </row>
    <row r="47" spans="1:13" ht="9.75" customHeight="1">
      <c r="A47" s="327"/>
      <c r="B47" s="327"/>
      <c r="C47" s="327"/>
      <c r="D47" s="327"/>
      <c r="E47" s="327"/>
      <c r="F47" s="327"/>
      <c r="G47" s="327"/>
      <c r="H47" s="327"/>
    </row>
    <row r="48" spans="1:13" ht="10.5" customHeight="1">
      <c r="A48" s="327"/>
      <c r="B48" s="327"/>
      <c r="C48" s="327"/>
      <c r="D48" s="327"/>
      <c r="E48" s="327"/>
      <c r="F48" s="327"/>
      <c r="G48" s="327"/>
      <c r="H48" s="327"/>
    </row>
    <row r="49" spans="1:8">
      <c r="A49" s="327"/>
      <c r="B49" s="327"/>
      <c r="C49" s="327"/>
      <c r="D49" s="327"/>
      <c r="E49" s="327"/>
      <c r="F49" s="327"/>
      <c r="G49" s="327"/>
      <c r="H49" s="327"/>
    </row>
    <row r="50" spans="1:8">
      <c r="A50" s="327"/>
      <c r="B50" s="327"/>
      <c r="C50" s="327"/>
      <c r="D50" s="327"/>
      <c r="E50" s="327"/>
      <c r="F50" s="327"/>
      <c r="G50" s="327"/>
      <c r="H50" s="327"/>
    </row>
    <row r="51" spans="1:8" ht="13.5">
      <c r="A51" s="149"/>
      <c r="B51" s="327"/>
      <c r="C51" s="327"/>
      <c r="D51" s="327"/>
      <c r="E51" s="327"/>
      <c r="F51" s="327"/>
      <c r="G51" s="149"/>
    </row>
    <row r="52" spans="1:8">
      <c r="B52" s="327"/>
      <c r="C52" s="327"/>
      <c r="D52" s="327"/>
      <c r="E52" s="327"/>
      <c r="F52" s="327"/>
    </row>
    <row r="53" spans="1:8">
      <c r="B53" s="327"/>
      <c r="C53" s="327"/>
      <c r="D53" s="327"/>
      <c r="E53" s="327"/>
      <c r="F53" s="327"/>
    </row>
    <row r="54" spans="1:8">
      <c r="B54" s="327"/>
      <c r="C54" s="327"/>
      <c r="D54" s="327"/>
      <c r="E54" s="327"/>
      <c r="F54" s="327"/>
    </row>
    <row r="57" spans="1:8" ht="15">
      <c r="A57" s="326"/>
    </row>
  </sheetData>
  <mergeCells count="13">
    <mergeCell ref="A40:F40"/>
    <mergeCell ref="A41:F41"/>
    <mergeCell ref="A42:F42"/>
    <mergeCell ref="A1:F1"/>
    <mergeCell ref="A2:F2"/>
    <mergeCell ref="A4:A5"/>
    <mergeCell ref="B4:C4"/>
    <mergeCell ref="C5:F5"/>
    <mergeCell ref="A36:A37"/>
    <mergeCell ref="B36:C36"/>
    <mergeCell ref="C37:F37"/>
    <mergeCell ref="A38:F38"/>
    <mergeCell ref="A39:F39"/>
  </mergeCells>
  <printOptions horizontalCentered="1"/>
  <pageMargins left="0.39370078740157483" right="0.39370078740157483" top="0.39370078740157483" bottom="0.39370078740157483" header="0" footer="0"/>
  <pageSetup paperSize="9" orientation="portrait" r:id="rId1"/>
</worksheet>
</file>

<file path=xl/worksheets/sheet27.xml><?xml version="1.0" encoding="utf-8"?>
<worksheet xmlns="http://schemas.openxmlformats.org/spreadsheetml/2006/main" xmlns:r="http://schemas.openxmlformats.org/officeDocument/2006/relationships">
  <sheetPr codeName="Sheet18"/>
  <dimension ref="A1:K109"/>
  <sheetViews>
    <sheetView showGridLines="0" workbookViewId="0">
      <selection sqref="A1:IV1"/>
    </sheetView>
  </sheetViews>
  <sheetFormatPr defaultRowHeight="12.75"/>
  <cols>
    <col min="1" max="4" width="24" style="49" customWidth="1"/>
    <col min="5" max="5" width="3.7109375" style="49" customWidth="1"/>
    <col min="6" max="6" width="3.7109375" style="145" customWidth="1"/>
    <col min="7" max="16384" width="9.140625" style="49"/>
  </cols>
  <sheetData>
    <row r="1" spans="1:11" s="63" customFormat="1" ht="37.5" customHeight="1">
      <c r="A1" s="1239" t="s">
        <v>683</v>
      </c>
      <c r="B1" s="1239"/>
      <c r="C1" s="1239"/>
      <c r="D1" s="1239"/>
    </row>
    <row r="2" spans="1:11" s="63" customFormat="1" ht="33.75" customHeight="1">
      <c r="A2" s="1239" t="s">
        <v>682</v>
      </c>
      <c r="B2" s="1239"/>
      <c r="C2" s="1239"/>
      <c r="D2" s="1239"/>
      <c r="E2" s="371"/>
      <c r="F2" s="370"/>
    </row>
    <row r="3" spans="1:11" s="63" customFormat="1" ht="9.75" customHeight="1">
      <c r="A3" s="84" t="s">
        <v>270</v>
      </c>
      <c r="B3" s="84"/>
      <c r="C3" s="82"/>
      <c r="D3" s="82" t="s">
        <v>269</v>
      </c>
      <c r="E3" s="82"/>
    </row>
    <row r="4" spans="1:11" s="63" customFormat="1" ht="30" customHeight="1">
      <c r="A4" s="369"/>
      <c r="B4" s="369" t="s">
        <v>261</v>
      </c>
      <c r="C4" s="369" t="s">
        <v>681</v>
      </c>
      <c r="D4" s="368" t="s">
        <v>680</v>
      </c>
      <c r="E4" s="309"/>
      <c r="F4" s="346"/>
      <c r="G4" s="287" t="s">
        <v>243</v>
      </c>
      <c r="H4" s="367" t="s">
        <v>242</v>
      </c>
    </row>
    <row r="5" spans="1:11" s="60" customFormat="1" ht="12.75" customHeight="1">
      <c r="A5" s="291" t="s">
        <v>241</v>
      </c>
      <c r="B5" s="366">
        <v>3141028</v>
      </c>
      <c r="C5" s="366">
        <v>2674778</v>
      </c>
      <c r="D5" s="366">
        <v>466250</v>
      </c>
      <c r="E5" s="365"/>
      <c r="F5" s="364"/>
      <c r="G5" s="295" t="s">
        <v>574</v>
      </c>
      <c r="H5" s="294" t="s">
        <v>40</v>
      </c>
      <c r="I5" s="362"/>
      <c r="J5" s="362"/>
      <c r="K5" s="362"/>
    </row>
    <row r="6" spans="1:11" s="60" customFormat="1" ht="12.75" customHeight="1">
      <c r="A6" s="291" t="s">
        <v>238</v>
      </c>
      <c r="B6" s="307">
        <v>2991872</v>
      </c>
      <c r="C6" s="307">
        <v>2546827</v>
      </c>
      <c r="D6" s="307">
        <v>445045</v>
      </c>
      <c r="E6" s="306"/>
      <c r="F6" s="364"/>
      <c r="G6" s="287" t="s">
        <v>237</v>
      </c>
      <c r="H6" s="294" t="s">
        <v>40</v>
      </c>
      <c r="I6" s="362"/>
      <c r="J6" s="362"/>
      <c r="K6" s="362"/>
    </row>
    <row r="7" spans="1:11" s="60" customFormat="1" ht="12.75" customHeight="1">
      <c r="A7" s="291" t="s">
        <v>236</v>
      </c>
      <c r="B7" s="307">
        <v>977535</v>
      </c>
      <c r="C7" s="307">
        <v>820417</v>
      </c>
      <c r="D7" s="307">
        <v>157118</v>
      </c>
      <c r="E7" s="307"/>
      <c r="F7" s="364"/>
      <c r="G7" s="287" t="s">
        <v>235</v>
      </c>
      <c r="H7" s="286" t="s">
        <v>40</v>
      </c>
      <c r="I7" s="362"/>
      <c r="J7" s="362"/>
      <c r="K7" s="362"/>
    </row>
    <row r="8" spans="1:11" ht="12.75" customHeight="1">
      <c r="A8" s="291" t="s">
        <v>234</v>
      </c>
      <c r="B8" s="307">
        <v>52733</v>
      </c>
      <c r="C8" s="307">
        <v>43186</v>
      </c>
      <c r="D8" s="307">
        <v>9547</v>
      </c>
      <c r="E8" s="306"/>
      <c r="F8" s="364"/>
      <c r="G8" s="287">
        <v>1110000</v>
      </c>
      <c r="H8" s="286" t="s">
        <v>40</v>
      </c>
      <c r="I8" s="362"/>
      <c r="J8" s="362"/>
      <c r="K8" s="362"/>
    </row>
    <row r="9" spans="1:11" ht="12.75" customHeight="1">
      <c r="A9" s="285" t="s">
        <v>233</v>
      </c>
      <c r="B9" s="305">
        <v>3412</v>
      </c>
      <c r="C9" s="305">
        <v>2778</v>
      </c>
      <c r="D9" s="305">
        <v>634</v>
      </c>
      <c r="E9" s="304"/>
      <c r="F9" s="363"/>
      <c r="G9" s="281" t="s">
        <v>232</v>
      </c>
      <c r="H9" s="292">
        <v>1601</v>
      </c>
      <c r="I9" s="362"/>
      <c r="J9" s="362"/>
      <c r="K9" s="362"/>
    </row>
    <row r="10" spans="1:11" ht="12.75" customHeight="1">
      <c r="A10" s="285" t="s">
        <v>231</v>
      </c>
      <c r="B10" s="305">
        <v>4000</v>
      </c>
      <c r="C10" s="305">
        <v>3287</v>
      </c>
      <c r="D10" s="305">
        <v>713</v>
      </c>
      <c r="E10" s="304"/>
      <c r="F10" s="363"/>
      <c r="G10" s="281" t="s">
        <v>230</v>
      </c>
      <c r="H10" s="292">
        <v>1602</v>
      </c>
      <c r="I10" s="362"/>
      <c r="J10" s="362"/>
      <c r="K10" s="362"/>
    </row>
    <row r="11" spans="1:11" ht="12.75" customHeight="1">
      <c r="A11" s="285" t="s">
        <v>229</v>
      </c>
      <c r="B11" s="305">
        <v>1321</v>
      </c>
      <c r="C11" s="305">
        <v>1065</v>
      </c>
      <c r="D11" s="305">
        <v>256</v>
      </c>
      <c r="E11" s="304"/>
      <c r="F11" s="363"/>
      <c r="G11" s="281" t="s">
        <v>228</v>
      </c>
      <c r="H11" s="292">
        <v>1603</v>
      </c>
      <c r="I11" s="362"/>
      <c r="J11" s="362"/>
      <c r="K11" s="362"/>
    </row>
    <row r="12" spans="1:11" ht="12.75" customHeight="1">
      <c r="A12" s="285" t="s">
        <v>227</v>
      </c>
      <c r="B12" s="305">
        <v>3516</v>
      </c>
      <c r="C12" s="305">
        <v>2745</v>
      </c>
      <c r="D12" s="305">
        <v>771</v>
      </c>
      <c r="E12" s="304"/>
      <c r="F12" s="363"/>
      <c r="G12" s="281" t="s">
        <v>226</v>
      </c>
      <c r="H12" s="292">
        <v>1604</v>
      </c>
      <c r="I12" s="362"/>
      <c r="J12" s="362"/>
      <c r="K12" s="362"/>
    </row>
    <row r="13" spans="1:11" ht="12.75" customHeight="1">
      <c r="A13" s="285" t="s">
        <v>225</v>
      </c>
      <c r="B13" s="305">
        <v>1403</v>
      </c>
      <c r="C13" s="305">
        <v>1152</v>
      </c>
      <c r="D13" s="305">
        <v>251</v>
      </c>
      <c r="E13" s="304"/>
      <c r="F13" s="363"/>
      <c r="G13" s="281" t="s">
        <v>224</v>
      </c>
      <c r="H13" s="292">
        <v>1605</v>
      </c>
      <c r="I13" s="362"/>
      <c r="J13" s="362"/>
      <c r="K13" s="362"/>
    </row>
    <row r="14" spans="1:11" ht="12.75" customHeight="1">
      <c r="A14" s="285" t="s">
        <v>223</v>
      </c>
      <c r="B14" s="305">
        <v>2201</v>
      </c>
      <c r="C14" s="305">
        <v>1782</v>
      </c>
      <c r="D14" s="305">
        <v>419</v>
      </c>
      <c r="E14" s="304"/>
      <c r="F14" s="363"/>
      <c r="G14" s="281" t="s">
        <v>222</v>
      </c>
      <c r="H14" s="292">
        <v>1606</v>
      </c>
      <c r="I14" s="362"/>
      <c r="J14" s="362"/>
      <c r="K14" s="362"/>
    </row>
    <row r="15" spans="1:11" ht="12.75" customHeight="1">
      <c r="A15" s="285" t="s">
        <v>221</v>
      </c>
      <c r="B15" s="305">
        <v>7590</v>
      </c>
      <c r="C15" s="305">
        <v>6070</v>
      </c>
      <c r="D15" s="305">
        <v>1520</v>
      </c>
      <c r="E15" s="304"/>
      <c r="F15" s="363"/>
      <c r="G15" s="281" t="s">
        <v>220</v>
      </c>
      <c r="H15" s="292">
        <v>1607</v>
      </c>
      <c r="I15" s="362"/>
      <c r="J15" s="362"/>
      <c r="K15" s="362"/>
    </row>
    <row r="16" spans="1:11" ht="12.75" customHeight="1">
      <c r="A16" s="285" t="s">
        <v>219</v>
      </c>
      <c r="B16" s="305">
        <v>2772</v>
      </c>
      <c r="C16" s="305">
        <v>2114</v>
      </c>
      <c r="D16" s="305">
        <v>658</v>
      </c>
      <c r="E16" s="304"/>
      <c r="F16" s="363"/>
      <c r="G16" s="281" t="s">
        <v>218</v>
      </c>
      <c r="H16" s="292">
        <v>1608</v>
      </c>
      <c r="I16" s="362"/>
      <c r="J16" s="362"/>
      <c r="K16" s="362"/>
    </row>
    <row r="17" spans="1:11" ht="12.75" customHeight="1">
      <c r="A17" s="285" t="s">
        <v>217</v>
      </c>
      <c r="B17" s="305">
        <v>24865</v>
      </c>
      <c r="C17" s="305">
        <v>20902</v>
      </c>
      <c r="D17" s="305">
        <v>3963</v>
      </c>
      <c r="E17" s="304"/>
      <c r="F17" s="363"/>
      <c r="G17" s="281" t="s">
        <v>216</v>
      </c>
      <c r="H17" s="292">
        <v>1609</v>
      </c>
      <c r="I17" s="362"/>
      <c r="J17" s="362"/>
      <c r="K17" s="362"/>
    </row>
    <row r="18" spans="1:11" ht="12.75" customHeight="1">
      <c r="A18" s="285" t="s">
        <v>215</v>
      </c>
      <c r="B18" s="305">
        <v>1653</v>
      </c>
      <c r="C18" s="305">
        <v>1291</v>
      </c>
      <c r="D18" s="305">
        <v>362</v>
      </c>
      <c r="E18" s="304"/>
      <c r="F18" s="363"/>
      <c r="G18" s="281" t="s">
        <v>214</v>
      </c>
      <c r="H18" s="292">
        <v>1610</v>
      </c>
      <c r="I18" s="362"/>
      <c r="J18" s="362"/>
      <c r="K18" s="362"/>
    </row>
    <row r="19" spans="1:11" ht="12.75" customHeight="1">
      <c r="A19" s="291" t="s">
        <v>213</v>
      </c>
      <c r="B19" s="307">
        <v>106438</v>
      </c>
      <c r="C19" s="307">
        <v>88622</v>
      </c>
      <c r="D19" s="307">
        <v>17816</v>
      </c>
      <c r="E19" s="306"/>
      <c r="F19" s="364"/>
      <c r="G19" s="287" t="s">
        <v>212</v>
      </c>
      <c r="H19" s="286" t="s">
        <v>40</v>
      </c>
      <c r="I19" s="362"/>
      <c r="J19" s="362"/>
      <c r="K19" s="362"/>
    </row>
    <row r="20" spans="1:11" ht="12.75" customHeight="1">
      <c r="A20" s="285" t="s">
        <v>211</v>
      </c>
      <c r="B20" s="305">
        <v>4897</v>
      </c>
      <c r="C20" s="305">
        <v>3942</v>
      </c>
      <c r="D20" s="305">
        <v>955</v>
      </c>
      <c r="E20" s="304"/>
      <c r="F20" s="363"/>
      <c r="G20" s="281" t="s">
        <v>210</v>
      </c>
      <c r="H20" s="280" t="s">
        <v>209</v>
      </c>
      <c r="I20" s="362"/>
      <c r="J20" s="362"/>
      <c r="K20" s="362"/>
    </row>
    <row r="21" spans="1:11" ht="12.75" customHeight="1">
      <c r="A21" s="285" t="s">
        <v>208</v>
      </c>
      <c r="B21" s="305">
        <v>25451</v>
      </c>
      <c r="C21" s="305">
        <v>20149</v>
      </c>
      <c r="D21" s="305">
        <v>5302</v>
      </c>
      <c r="E21" s="304"/>
      <c r="F21" s="363"/>
      <c r="G21" s="281" t="s">
        <v>207</v>
      </c>
      <c r="H21" s="280" t="s">
        <v>206</v>
      </c>
      <c r="I21" s="362"/>
      <c r="J21" s="362"/>
      <c r="K21" s="362"/>
    </row>
    <row r="22" spans="1:11" ht="12.75" customHeight="1">
      <c r="A22" s="285" t="s">
        <v>205</v>
      </c>
      <c r="B22" s="305">
        <v>56041</v>
      </c>
      <c r="C22" s="305">
        <v>47770</v>
      </c>
      <c r="D22" s="305">
        <v>8271</v>
      </c>
      <c r="E22" s="304"/>
      <c r="F22" s="363"/>
      <c r="G22" s="281" t="s">
        <v>204</v>
      </c>
      <c r="H22" s="280" t="s">
        <v>203</v>
      </c>
      <c r="I22" s="362"/>
      <c r="J22" s="362"/>
      <c r="K22" s="362"/>
    </row>
    <row r="23" spans="1:11" ht="12.75" customHeight="1">
      <c r="A23" s="285" t="s">
        <v>202</v>
      </c>
      <c r="B23" s="305">
        <v>8863</v>
      </c>
      <c r="C23" s="305">
        <v>7414</v>
      </c>
      <c r="D23" s="305">
        <v>1449</v>
      </c>
      <c r="E23" s="304"/>
      <c r="F23" s="363"/>
      <c r="G23" s="281" t="s">
        <v>201</v>
      </c>
      <c r="H23" s="280" t="s">
        <v>200</v>
      </c>
      <c r="I23" s="362"/>
      <c r="J23" s="362"/>
      <c r="K23" s="362"/>
    </row>
    <row r="24" spans="1:11" ht="12.75" customHeight="1">
      <c r="A24" s="285" t="s">
        <v>199</v>
      </c>
      <c r="B24" s="305">
        <v>1284</v>
      </c>
      <c r="C24" s="305">
        <v>1063</v>
      </c>
      <c r="D24" s="305">
        <v>221</v>
      </c>
      <c r="E24" s="304"/>
      <c r="F24" s="363"/>
      <c r="G24" s="281" t="s">
        <v>198</v>
      </c>
      <c r="H24" s="280" t="s">
        <v>197</v>
      </c>
      <c r="I24" s="362"/>
      <c r="J24" s="362"/>
      <c r="K24" s="362"/>
    </row>
    <row r="25" spans="1:11" ht="12.75" customHeight="1">
      <c r="A25" s="285" t="s">
        <v>196</v>
      </c>
      <c r="B25" s="305">
        <v>9902</v>
      </c>
      <c r="C25" s="305">
        <v>8284</v>
      </c>
      <c r="D25" s="305">
        <v>1618</v>
      </c>
      <c r="E25" s="304"/>
      <c r="F25" s="363"/>
      <c r="G25" s="281" t="s">
        <v>195</v>
      </c>
      <c r="H25" s="280" t="s">
        <v>194</v>
      </c>
      <c r="I25" s="362"/>
      <c r="J25" s="362"/>
      <c r="K25" s="362"/>
    </row>
    <row r="26" spans="1:11" ht="12.75" customHeight="1">
      <c r="A26" s="291" t="s">
        <v>193</v>
      </c>
      <c r="B26" s="307">
        <v>102984</v>
      </c>
      <c r="C26" s="307">
        <v>84817</v>
      </c>
      <c r="D26" s="307">
        <v>18167</v>
      </c>
      <c r="E26" s="306"/>
      <c r="F26" s="364"/>
      <c r="G26" s="287" t="s">
        <v>192</v>
      </c>
      <c r="H26" s="286" t="s">
        <v>40</v>
      </c>
      <c r="I26" s="362"/>
      <c r="J26" s="362"/>
      <c r="K26" s="362"/>
    </row>
    <row r="27" spans="1:11" ht="12.75" customHeight="1">
      <c r="A27" s="285" t="s">
        <v>191</v>
      </c>
      <c r="B27" s="305">
        <v>2604</v>
      </c>
      <c r="C27" s="305">
        <v>2052</v>
      </c>
      <c r="D27" s="305">
        <v>552</v>
      </c>
      <c r="E27" s="304"/>
      <c r="F27" s="363"/>
      <c r="G27" s="281" t="s">
        <v>190</v>
      </c>
      <c r="H27" s="280" t="s">
        <v>189</v>
      </c>
      <c r="I27" s="362"/>
      <c r="J27" s="362"/>
      <c r="K27" s="362"/>
    </row>
    <row r="28" spans="1:11" ht="12.75" customHeight="1">
      <c r="A28" s="285" t="s">
        <v>188</v>
      </c>
      <c r="B28" s="305">
        <v>10031</v>
      </c>
      <c r="C28" s="305">
        <v>8024</v>
      </c>
      <c r="D28" s="305">
        <v>2007</v>
      </c>
      <c r="E28" s="304"/>
      <c r="F28" s="363"/>
      <c r="G28" s="281" t="s">
        <v>187</v>
      </c>
      <c r="H28" s="280" t="s">
        <v>186</v>
      </c>
      <c r="I28" s="362"/>
      <c r="J28" s="362"/>
      <c r="K28" s="362"/>
    </row>
    <row r="29" spans="1:11" ht="12.75" customHeight="1">
      <c r="A29" s="285" t="s">
        <v>185</v>
      </c>
      <c r="B29" s="305">
        <v>39718</v>
      </c>
      <c r="C29" s="305">
        <v>32892</v>
      </c>
      <c r="D29" s="305">
        <v>6826</v>
      </c>
      <c r="E29" s="304"/>
      <c r="F29" s="363"/>
      <c r="G29" s="281" t="s">
        <v>184</v>
      </c>
      <c r="H29" s="280" t="s">
        <v>183</v>
      </c>
      <c r="I29" s="362"/>
      <c r="J29" s="362"/>
      <c r="K29" s="362"/>
    </row>
    <row r="30" spans="1:11" ht="12.75" customHeight="1">
      <c r="A30" s="285" t="s">
        <v>182</v>
      </c>
      <c r="B30" s="305">
        <v>1122</v>
      </c>
      <c r="C30" s="305">
        <v>938</v>
      </c>
      <c r="D30" s="305">
        <v>184</v>
      </c>
      <c r="E30" s="304"/>
      <c r="F30" s="363"/>
      <c r="G30" s="281" t="s">
        <v>181</v>
      </c>
      <c r="H30" s="292">
        <v>1705</v>
      </c>
      <c r="I30" s="362"/>
      <c r="J30" s="362"/>
      <c r="K30" s="362"/>
    </row>
    <row r="31" spans="1:11" ht="12.75" customHeight="1">
      <c r="A31" s="285" t="s">
        <v>180</v>
      </c>
      <c r="B31" s="305">
        <v>4682</v>
      </c>
      <c r="C31" s="305">
        <v>3892</v>
      </c>
      <c r="D31" s="305">
        <v>790</v>
      </c>
      <c r="E31" s="304"/>
      <c r="F31" s="363"/>
      <c r="G31" s="281" t="s">
        <v>179</v>
      </c>
      <c r="H31" s="280" t="s">
        <v>178</v>
      </c>
      <c r="I31" s="362"/>
      <c r="J31" s="362"/>
      <c r="K31" s="362"/>
    </row>
    <row r="32" spans="1:11" ht="12.75" customHeight="1">
      <c r="A32" s="285" t="s">
        <v>177</v>
      </c>
      <c r="B32" s="305">
        <v>2191</v>
      </c>
      <c r="C32" s="305">
        <v>1861</v>
      </c>
      <c r="D32" s="305">
        <v>330</v>
      </c>
      <c r="E32" s="304"/>
      <c r="F32" s="363"/>
      <c r="G32" s="281" t="s">
        <v>176</v>
      </c>
      <c r="H32" s="280" t="s">
        <v>175</v>
      </c>
      <c r="I32" s="362"/>
      <c r="J32" s="362"/>
      <c r="K32" s="362"/>
    </row>
    <row r="33" spans="1:11" ht="12.75" customHeight="1">
      <c r="A33" s="285" t="s">
        <v>174</v>
      </c>
      <c r="B33" s="305">
        <v>35660</v>
      </c>
      <c r="C33" s="305">
        <v>29393</v>
      </c>
      <c r="D33" s="305">
        <v>6267</v>
      </c>
      <c r="E33" s="304"/>
      <c r="F33" s="363"/>
      <c r="G33" s="281" t="s">
        <v>173</v>
      </c>
      <c r="H33" s="280" t="s">
        <v>172</v>
      </c>
      <c r="I33" s="362"/>
      <c r="J33" s="362"/>
      <c r="K33" s="362"/>
    </row>
    <row r="34" spans="1:11" ht="12.75" customHeight="1">
      <c r="A34" s="285" t="s">
        <v>171</v>
      </c>
      <c r="B34" s="305">
        <v>6976</v>
      </c>
      <c r="C34" s="305">
        <v>5765</v>
      </c>
      <c r="D34" s="305">
        <v>1211</v>
      </c>
      <c r="E34" s="304"/>
      <c r="F34" s="363"/>
      <c r="G34" s="281" t="s">
        <v>170</v>
      </c>
      <c r="H34" s="280" t="s">
        <v>169</v>
      </c>
      <c r="I34" s="362"/>
      <c r="J34" s="362"/>
      <c r="K34" s="362"/>
    </row>
    <row r="35" spans="1:11" ht="12.75" customHeight="1">
      <c r="A35" s="291" t="s">
        <v>168</v>
      </c>
      <c r="B35" s="307">
        <v>557619</v>
      </c>
      <c r="C35" s="307">
        <v>476869</v>
      </c>
      <c r="D35" s="307">
        <v>80750</v>
      </c>
      <c r="E35" s="306"/>
      <c r="F35" s="364"/>
      <c r="G35" s="287" t="s">
        <v>167</v>
      </c>
      <c r="H35" s="286" t="s">
        <v>40</v>
      </c>
      <c r="I35" s="362"/>
      <c r="J35" s="362"/>
      <c r="K35" s="362"/>
    </row>
    <row r="36" spans="1:11" ht="12.75" customHeight="1">
      <c r="A36" s="285" t="s">
        <v>166</v>
      </c>
      <c r="B36" s="305">
        <v>3931</v>
      </c>
      <c r="C36" s="305">
        <v>3244</v>
      </c>
      <c r="D36" s="305">
        <v>687</v>
      </c>
      <c r="E36" s="304"/>
      <c r="F36" s="363"/>
      <c r="G36" s="281" t="s">
        <v>165</v>
      </c>
      <c r="H36" s="280" t="s">
        <v>164</v>
      </c>
      <c r="I36" s="362"/>
      <c r="J36" s="362"/>
      <c r="K36" s="362"/>
    </row>
    <row r="37" spans="1:11" ht="12.75" customHeight="1">
      <c r="A37" s="285" t="s">
        <v>163</v>
      </c>
      <c r="B37" s="305">
        <v>11424</v>
      </c>
      <c r="C37" s="305">
        <v>9963</v>
      </c>
      <c r="D37" s="305">
        <v>1461</v>
      </c>
      <c r="E37" s="304"/>
      <c r="F37" s="363"/>
      <c r="G37" s="281" t="s">
        <v>162</v>
      </c>
      <c r="H37" s="280" t="s">
        <v>161</v>
      </c>
      <c r="I37" s="362"/>
      <c r="J37" s="362"/>
      <c r="K37" s="362"/>
    </row>
    <row r="38" spans="1:11" ht="12.75" customHeight="1">
      <c r="A38" s="285" t="s">
        <v>160</v>
      </c>
      <c r="B38" s="305">
        <v>45974</v>
      </c>
      <c r="C38" s="305">
        <v>41167</v>
      </c>
      <c r="D38" s="305">
        <v>4807</v>
      </c>
      <c r="E38" s="304"/>
      <c r="F38" s="363"/>
      <c r="G38" s="281" t="s">
        <v>159</v>
      </c>
      <c r="H38" s="292">
        <v>1304</v>
      </c>
      <c r="I38" s="362"/>
      <c r="J38" s="362"/>
      <c r="K38" s="362"/>
    </row>
    <row r="39" spans="1:11" ht="12.75" customHeight="1">
      <c r="A39" s="285" t="s">
        <v>158</v>
      </c>
      <c r="B39" s="305">
        <v>43524</v>
      </c>
      <c r="C39" s="305">
        <v>37324</v>
      </c>
      <c r="D39" s="305">
        <v>6200</v>
      </c>
      <c r="E39" s="304"/>
      <c r="F39" s="363"/>
      <c r="G39" s="281" t="s">
        <v>157</v>
      </c>
      <c r="H39" s="292">
        <v>1306</v>
      </c>
      <c r="I39" s="362"/>
      <c r="J39" s="362"/>
      <c r="K39" s="362"/>
    </row>
    <row r="40" spans="1:11" ht="12.75" customHeight="1">
      <c r="A40" s="285" t="s">
        <v>156</v>
      </c>
      <c r="B40" s="305">
        <v>66128</v>
      </c>
      <c r="C40" s="305">
        <v>57247</v>
      </c>
      <c r="D40" s="305">
        <v>8881</v>
      </c>
      <c r="E40" s="304"/>
      <c r="F40" s="363"/>
      <c r="G40" s="281" t="s">
        <v>155</v>
      </c>
      <c r="H40" s="292">
        <v>1308</v>
      </c>
      <c r="I40" s="362"/>
      <c r="J40" s="362"/>
      <c r="K40" s="362"/>
    </row>
    <row r="41" spans="1:11" ht="12.75" customHeight="1">
      <c r="A41" s="285" t="s">
        <v>154</v>
      </c>
      <c r="B41" s="305">
        <v>17120</v>
      </c>
      <c r="C41" s="305">
        <v>14448</v>
      </c>
      <c r="D41" s="305">
        <v>2672</v>
      </c>
      <c r="E41" s="304"/>
      <c r="F41" s="363"/>
      <c r="G41" s="281" t="s">
        <v>153</v>
      </c>
      <c r="H41" s="280" t="s">
        <v>152</v>
      </c>
      <c r="I41" s="362"/>
      <c r="J41" s="362"/>
      <c r="K41" s="362"/>
    </row>
    <row r="42" spans="1:11" ht="12.75" customHeight="1">
      <c r="A42" s="285" t="s">
        <v>151</v>
      </c>
      <c r="B42" s="305">
        <v>21207</v>
      </c>
      <c r="C42" s="305">
        <v>17771</v>
      </c>
      <c r="D42" s="305">
        <v>3436</v>
      </c>
      <c r="E42" s="304"/>
      <c r="F42" s="363"/>
      <c r="G42" s="281" t="s">
        <v>150</v>
      </c>
      <c r="H42" s="292">
        <v>1310</v>
      </c>
      <c r="I42" s="362"/>
      <c r="J42" s="362"/>
      <c r="K42" s="362"/>
    </row>
    <row r="43" spans="1:11" ht="12.75" customHeight="1">
      <c r="A43" s="285" t="s">
        <v>149</v>
      </c>
      <c r="B43" s="305">
        <v>100229</v>
      </c>
      <c r="C43" s="305">
        <v>81218</v>
      </c>
      <c r="D43" s="305">
        <v>19011</v>
      </c>
      <c r="E43" s="304"/>
      <c r="F43" s="363"/>
      <c r="G43" s="281" t="s">
        <v>148</v>
      </c>
      <c r="H43" s="292">
        <v>1312</v>
      </c>
      <c r="I43" s="362"/>
      <c r="J43" s="362"/>
      <c r="K43" s="362"/>
    </row>
    <row r="44" spans="1:11" ht="12.75" customHeight="1">
      <c r="A44" s="285" t="s">
        <v>147</v>
      </c>
      <c r="B44" s="305">
        <v>18850</v>
      </c>
      <c r="C44" s="305">
        <v>15726</v>
      </c>
      <c r="D44" s="305">
        <v>3124</v>
      </c>
      <c r="E44" s="304"/>
      <c r="F44" s="363"/>
      <c r="G44" s="281" t="s">
        <v>146</v>
      </c>
      <c r="H44" s="292">
        <v>1313</v>
      </c>
      <c r="I44" s="362"/>
      <c r="J44" s="362"/>
      <c r="K44" s="362"/>
    </row>
    <row r="45" spans="1:11" ht="12.75" customHeight="1">
      <c r="A45" s="285" t="s">
        <v>145</v>
      </c>
      <c r="B45" s="305">
        <v>38799</v>
      </c>
      <c r="C45" s="305">
        <v>33449</v>
      </c>
      <c r="D45" s="305">
        <v>5350</v>
      </c>
      <c r="E45" s="304"/>
      <c r="F45" s="363"/>
      <c r="G45" s="281" t="s">
        <v>144</v>
      </c>
      <c r="H45" s="280" t="s">
        <v>143</v>
      </c>
      <c r="I45" s="362"/>
      <c r="J45" s="362"/>
      <c r="K45" s="362"/>
    </row>
    <row r="46" spans="1:11" ht="12.75" customHeight="1">
      <c r="A46" s="285" t="s">
        <v>142</v>
      </c>
      <c r="B46" s="305">
        <v>16064</v>
      </c>
      <c r="C46" s="305">
        <v>13300</v>
      </c>
      <c r="D46" s="305">
        <v>2764</v>
      </c>
      <c r="E46" s="304"/>
      <c r="F46" s="363"/>
      <c r="G46" s="281" t="s">
        <v>141</v>
      </c>
      <c r="H46" s="292">
        <v>1314</v>
      </c>
      <c r="I46" s="362"/>
      <c r="J46" s="362"/>
      <c r="K46" s="362"/>
    </row>
    <row r="47" spans="1:11" ht="12.75" customHeight="1">
      <c r="A47" s="285" t="s">
        <v>140</v>
      </c>
      <c r="B47" s="305">
        <v>8717</v>
      </c>
      <c r="C47" s="305">
        <v>7098</v>
      </c>
      <c r="D47" s="305">
        <v>1619</v>
      </c>
      <c r="E47" s="304"/>
      <c r="F47" s="363"/>
      <c r="G47" s="281" t="s">
        <v>139</v>
      </c>
      <c r="H47" s="280" t="s">
        <v>138</v>
      </c>
      <c r="I47" s="362"/>
      <c r="J47" s="362"/>
      <c r="K47" s="362"/>
    </row>
    <row r="48" spans="1:11" ht="12.75" customHeight="1">
      <c r="A48" s="285" t="s">
        <v>137</v>
      </c>
      <c r="B48" s="305">
        <v>11209</v>
      </c>
      <c r="C48" s="305">
        <v>9389</v>
      </c>
      <c r="D48" s="305">
        <v>1820</v>
      </c>
      <c r="E48" s="304"/>
      <c r="F48" s="363"/>
      <c r="G48" s="281" t="s">
        <v>136</v>
      </c>
      <c r="H48" s="292">
        <v>1318</v>
      </c>
      <c r="I48" s="362"/>
      <c r="J48" s="362"/>
      <c r="K48" s="362"/>
    </row>
    <row r="49" spans="1:11" ht="12.75" customHeight="1">
      <c r="A49" s="285" t="s">
        <v>135</v>
      </c>
      <c r="B49" s="305">
        <v>5140</v>
      </c>
      <c r="C49" s="305">
        <v>4333</v>
      </c>
      <c r="D49" s="305">
        <v>807</v>
      </c>
      <c r="E49" s="304"/>
      <c r="F49" s="363"/>
      <c r="G49" s="281" t="s">
        <v>134</v>
      </c>
      <c r="H49" s="280" t="s">
        <v>133</v>
      </c>
      <c r="I49" s="362"/>
      <c r="J49" s="362"/>
      <c r="K49" s="362"/>
    </row>
    <row r="50" spans="1:11" ht="12.75" customHeight="1">
      <c r="A50" s="285" t="s">
        <v>132</v>
      </c>
      <c r="B50" s="305">
        <v>34367</v>
      </c>
      <c r="C50" s="305">
        <v>30333</v>
      </c>
      <c r="D50" s="305">
        <v>4034</v>
      </c>
      <c r="E50" s="304"/>
      <c r="F50" s="363"/>
      <c r="G50" s="281" t="s">
        <v>131</v>
      </c>
      <c r="H50" s="292">
        <v>1315</v>
      </c>
      <c r="I50" s="362"/>
      <c r="J50" s="362"/>
      <c r="K50" s="362"/>
    </row>
    <row r="51" spans="1:11" ht="12.75" customHeight="1">
      <c r="A51" s="285" t="s">
        <v>130</v>
      </c>
      <c r="B51" s="305">
        <v>21535</v>
      </c>
      <c r="C51" s="305">
        <v>18108</v>
      </c>
      <c r="D51" s="305">
        <v>3427</v>
      </c>
      <c r="E51" s="304"/>
      <c r="F51" s="363"/>
      <c r="G51" s="281" t="s">
        <v>129</v>
      </c>
      <c r="H51" s="292">
        <v>1316</v>
      </c>
      <c r="I51" s="362"/>
      <c r="J51" s="362"/>
      <c r="K51" s="362"/>
    </row>
    <row r="52" spans="1:11" ht="12.75" customHeight="1">
      <c r="A52" s="285" t="s">
        <v>128</v>
      </c>
      <c r="B52" s="305">
        <v>93401</v>
      </c>
      <c r="C52" s="305">
        <v>82751</v>
      </c>
      <c r="D52" s="305">
        <v>10650</v>
      </c>
      <c r="E52" s="304"/>
      <c r="F52" s="363"/>
      <c r="G52" s="281" t="s">
        <v>127</v>
      </c>
      <c r="H52" s="292">
        <v>1317</v>
      </c>
      <c r="I52" s="362"/>
      <c r="J52" s="362"/>
      <c r="K52" s="362"/>
    </row>
    <row r="53" spans="1:11" ht="12.75" customHeight="1">
      <c r="A53" s="291" t="s">
        <v>126</v>
      </c>
      <c r="B53" s="307">
        <v>15258</v>
      </c>
      <c r="C53" s="307">
        <v>12394</v>
      </c>
      <c r="D53" s="307">
        <v>2864</v>
      </c>
      <c r="E53" s="306"/>
      <c r="F53" s="364"/>
      <c r="G53" s="287" t="s">
        <v>125</v>
      </c>
      <c r="H53" s="286" t="s">
        <v>40</v>
      </c>
      <c r="I53" s="362"/>
      <c r="J53" s="362"/>
      <c r="K53" s="362"/>
    </row>
    <row r="54" spans="1:11" ht="12.75" customHeight="1">
      <c r="A54" s="285" t="s">
        <v>124</v>
      </c>
      <c r="B54" s="305">
        <v>798</v>
      </c>
      <c r="C54" s="305">
        <v>632</v>
      </c>
      <c r="D54" s="305">
        <v>166</v>
      </c>
      <c r="E54" s="304"/>
      <c r="F54" s="363"/>
      <c r="G54" s="281" t="s">
        <v>123</v>
      </c>
      <c r="H54" s="292">
        <v>1702</v>
      </c>
      <c r="I54" s="362"/>
      <c r="J54" s="362"/>
      <c r="K54" s="362"/>
    </row>
    <row r="55" spans="1:11" ht="12.75" customHeight="1">
      <c r="A55" s="285" t="s">
        <v>122</v>
      </c>
      <c r="B55" s="305">
        <v>7841</v>
      </c>
      <c r="C55" s="305">
        <v>6448</v>
      </c>
      <c r="D55" s="305">
        <v>1393</v>
      </c>
      <c r="E55" s="304"/>
      <c r="F55" s="363"/>
      <c r="G55" s="281" t="s">
        <v>121</v>
      </c>
      <c r="H55" s="292">
        <v>1703</v>
      </c>
      <c r="I55" s="362"/>
      <c r="J55" s="362"/>
      <c r="K55" s="362"/>
    </row>
    <row r="56" spans="1:11" ht="12.75" customHeight="1">
      <c r="A56" s="285" t="s">
        <v>120</v>
      </c>
      <c r="B56" s="305">
        <v>1372</v>
      </c>
      <c r="C56" s="305">
        <v>1059</v>
      </c>
      <c r="D56" s="305">
        <v>313</v>
      </c>
      <c r="E56" s="304"/>
      <c r="F56" s="363"/>
      <c r="G56" s="281" t="s">
        <v>119</v>
      </c>
      <c r="H56" s="292">
        <v>1706</v>
      </c>
      <c r="I56" s="362"/>
      <c r="J56" s="362"/>
      <c r="K56" s="362"/>
    </row>
    <row r="57" spans="1:11" ht="12.75" customHeight="1">
      <c r="A57" s="285" t="s">
        <v>118</v>
      </c>
      <c r="B57" s="305">
        <v>808</v>
      </c>
      <c r="C57" s="305">
        <v>657</v>
      </c>
      <c r="D57" s="305">
        <v>151</v>
      </c>
      <c r="E57" s="304"/>
      <c r="F57" s="363"/>
      <c r="G57" s="281" t="s">
        <v>117</v>
      </c>
      <c r="H57" s="292">
        <v>1709</v>
      </c>
      <c r="I57" s="362"/>
      <c r="J57" s="362"/>
      <c r="K57" s="362"/>
    </row>
    <row r="58" spans="1:11" ht="12.75" customHeight="1">
      <c r="A58" s="285" t="s">
        <v>116</v>
      </c>
      <c r="B58" s="305">
        <v>2402</v>
      </c>
      <c r="C58" s="305">
        <v>1960</v>
      </c>
      <c r="D58" s="305">
        <v>442</v>
      </c>
      <c r="E58" s="304"/>
      <c r="F58" s="363"/>
      <c r="G58" s="281" t="s">
        <v>115</v>
      </c>
      <c r="H58" s="292">
        <v>1712</v>
      </c>
      <c r="I58" s="362"/>
      <c r="J58" s="362"/>
      <c r="K58" s="362"/>
    </row>
    <row r="59" spans="1:11" ht="12.75" customHeight="1">
      <c r="A59" s="285" t="s">
        <v>114</v>
      </c>
      <c r="B59" s="305">
        <v>2037</v>
      </c>
      <c r="C59" s="305">
        <v>1638</v>
      </c>
      <c r="D59" s="305">
        <v>399</v>
      </c>
      <c r="E59" s="304"/>
      <c r="F59" s="363"/>
      <c r="G59" s="281" t="s">
        <v>113</v>
      </c>
      <c r="H59" s="292">
        <v>1713</v>
      </c>
      <c r="I59" s="362"/>
      <c r="J59" s="362"/>
      <c r="K59" s="362"/>
    </row>
    <row r="60" spans="1:11" ht="12.75" customHeight="1">
      <c r="A60" s="291" t="s">
        <v>112</v>
      </c>
      <c r="B60" s="307">
        <v>78503</v>
      </c>
      <c r="C60" s="307">
        <v>62605</v>
      </c>
      <c r="D60" s="307">
        <v>15898</v>
      </c>
      <c r="E60" s="306"/>
      <c r="F60" s="364"/>
      <c r="G60" s="287" t="s">
        <v>111</v>
      </c>
      <c r="H60" s="286" t="s">
        <v>40</v>
      </c>
      <c r="I60" s="362"/>
      <c r="J60" s="362"/>
      <c r="K60" s="362"/>
    </row>
    <row r="61" spans="1:11" ht="12.75" customHeight="1">
      <c r="A61" s="285" t="s">
        <v>110</v>
      </c>
      <c r="B61" s="305">
        <v>9955</v>
      </c>
      <c r="C61" s="305">
        <v>8061</v>
      </c>
      <c r="D61" s="305">
        <v>1894</v>
      </c>
      <c r="E61" s="304"/>
      <c r="F61" s="363"/>
      <c r="G61" s="281" t="s">
        <v>109</v>
      </c>
      <c r="H61" s="292">
        <v>1301</v>
      </c>
      <c r="I61" s="362"/>
      <c r="J61" s="362"/>
      <c r="K61" s="362"/>
    </row>
    <row r="62" spans="1:11" ht="12.75" customHeight="1">
      <c r="A62" s="285" t="s">
        <v>108</v>
      </c>
      <c r="B62" s="305">
        <v>2657</v>
      </c>
      <c r="C62" s="305">
        <v>2272</v>
      </c>
      <c r="D62" s="305">
        <v>385</v>
      </c>
      <c r="E62" s="304"/>
      <c r="F62" s="363"/>
      <c r="G62" s="281" t="s">
        <v>107</v>
      </c>
      <c r="H62" s="292">
        <v>1302</v>
      </c>
      <c r="I62" s="362"/>
      <c r="J62" s="362"/>
      <c r="K62" s="362"/>
    </row>
    <row r="63" spans="1:11" ht="12.75" customHeight="1">
      <c r="A63" s="285" t="s">
        <v>106</v>
      </c>
      <c r="B63" s="305">
        <v>3000</v>
      </c>
      <c r="C63" s="305">
        <v>2554</v>
      </c>
      <c r="D63" s="305">
        <v>446</v>
      </c>
      <c r="E63" s="304"/>
      <c r="F63" s="363"/>
      <c r="G63" s="281" t="s">
        <v>105</v>
      </c>
      <c r="H63" s="280" t="s">
        <v>104</v>
      </c>
      <c r="I63" s="362"/>
      <c r="J63" s="362"/>
      <c r="K63" s="362"/>
    </row>
    <row r="64" spans="1:11" ht="12.75" customHeight="1">
      <c r="A64" s="285" t="s">
        <v>103</v>
      </c>
      <c r="B64" s="305">
        <v>2549</v>
      </c>
      <c r="C64" s="305">
        <v>2085</v>
      </c>
      <c r="D64" s="305">
        <v>464</v>
      </c>
      <c r="E64" s="304"/>
      <c r="F64" s="363"/>
      <c r="G64" s="281" t="s">
        <v>102</v>
      </c>
      <c r="H64" s="280" t="s">
        <v>101</v>
      </c>
      <c r="I64" s="362"/>
      <c r="J64" s="362"/>
      <c r="K64" s="362"/>
    </row>
    <row r="65" spans="1:11" ht="12.75" customHeight="1">
      <c r="A65" s="285" t="s">
        <v>100</v>
      </c>
      <c r="B65" s="305">
        <v>2435</v>
      </c>
      <c r="C65" s="305">
        <v>2078</v>
      </c>
      <c r="D65" s="305">
        <v>357</v>
      </c>
      <c r="E65" s="304"/>
      <c r="F65" s="363"/>
      <c r="G65" s="281" t="s">
        <v>99</v>
      </c>
      <c r="H65" s="292">
        <v>1804</v>
      </c>
      <c r="I65" s="362"/>
      <c r="J65" s="362"/>
      <c r="K65" s="362"/>
    </row>
    <row r="66" spans="1:11" ht="12.75" customHeight="1">
      <c r="A66" s="285" t="s">
        <v>98</v>
      </c>
      <c r="B66" s="305">
        <v>13012</v>
      </c>
      <c r="C66" s="305">
        <v>9652</v>
      </c>
      <c r="D66" s="305">
        <v>3360</v>
      </c>
      <c r="E66" s="304"/>
      <c r="F66" s="363"/>
      <c r="G66" s="281" t="s">
        <v>97</v>
      </c>
      <c r="H66" s="292">
        <v>1303</v>
      </c>
      <c r="I66" s="362"/>
      <c r="J66" s="362"/>
      <c r="K66" s="362"/>
    </row>
    <row r="67" spans="1:11" ht="12.75" customHeight="1">
      <c r="A67" s="285" t="s">
        <v>96</v>
      </c>
      <c r="B67" s="305">
        <v>7183</v>
      </c>
      <c r="C67" s="305">
        <v>5499</v>
      </c>
      <c r="D67" s="305">
        <v>1684</v>
      </c>
      <c r="E67" s="304"/>
      <c r="F67" s="363"/>
      <c r="G67" s="281" t="s">
        <v>95</v>
      </c>
      <c r="H67" s="292">
        <v>1305</v>
      </c>
      <c r="I67" s="362"/>
      <c r="J67" s="362"/>
      <c r="K67" s="362"/>
    </row>
    <row r="68" spans="1:11" ht="12.75" customHeight="1">
      <c r="A68" s="285" t="s">
        <v>94</v>
      </c>
      <c r="B68" s="305">
        <v>10724</v>
      </c>
      <c r="C68" s="305">
        <v>9016</v>
      </c>
      <c r="D68" s="305">
        <v>1708</v>
      </c>
      <c r="E68" s="304"/>
      <c r="F68" s="363"/>
      <c r="G68" s="281" t="s">
        <v>93</v>
      </c>
      <c r="H68" s="292">
        <v>1307</v>
      </c>
      <c r="I68" s="362"/>
      <c r="J68" s="362"/>
      <c r="K68" s="362"/>
    </row>
    <row r="69" spans="1:11" ht="12.75" customHeight="1">
      <c r="A69" s="285" t="s">
        <v>92</v>
      </c>
      <c r="B69" s="305">
        <v>12095</v>
      </c>
      <c r="C69" s="305">
        <v>9278</v>
      </c>
      <c r="D69" s="305">
        <v>2817</v>
      </c>
      <c r="E69" s="304"/>
      <c r="F69" s="363"/>
      <c r="G69" s="281" t="s">
        <v>91</v>
      </c>
      <c r="H69" s="292">
        <v>1309</v>
      </c>
      <c r="I69" s="362"/>
      <c r="J69" s="362"/>
      <c r="K69" s="362"/>
    </row>
    <row r="70" spans="1:11" ht="12.75" customHeight="1">
      <c r="A70" s="285" t="s">
        <v>90</v>
      </c>
      <c r="B70" s="305">
        <v>13593</v>
      </c>
      <c r="C70" s="305">
        <v>11042</v>
      </c>
      <c r="D70" s="305">
        <v>2551</v>
      </c>
      <c r="E70" s="304"/>
      <c r="F70" s="363"/>
      <c r="G70" s="281" t="s">
        <v>89</v>
      </c>
      <c r="H70" s="292">
        <v>1311</v>
      </c>
      <c r="I70" s="362"/>
      <c r="J70" s="362"/>
      <c r="K70" s="362"/>
    </row>
    <row r="71" spans="1:11" ht="12.75" customHeight="1">
      <c r="A71" s="285" t="s">
        <v>88</v>
      </c>
      <c r="B71" s="305">
        <v>1300</v>
      </c>
      <c r="C71" s="305">
        <v>1068</v>
      </c>
      <c r="D71" s="305">
        <v>232</v>
      </c>
      <c r="E71" s="304"/>
      <c r="F71" s="363"/>
      <c r="G71" s="281" t="s">
        <v>87</v>
      </c>
      <c r="H71" s="292">
        <v>1813</v>
      </c>
      <c r="I71" s="362"/>
      <c r="J71" s="362"/>
      <c r="K71" s="362"/>
    </row>
    <row r="72" spans="1:11" ht="12.75" customHeight="1">
      <c r="A72" s="291" t="s">
        <v>86</v>
      </c>
      <c r="B72" s="307">
        <v>41120</v>
      </c>
      <c r="C72" s="307">
        <v>33678</v>
      </c>
      <c r="D72" s="307">
        <v>7442</v>
      </c>
      <c r="E72" s="306"/>
      <c r="F72" s="364"/>
      <c r="G72" s="287" t="s">
        <v>85</v>
      </c>
      <c r="H72" s="286" t="s">
        <v>40</v>
      </c>
      <c r="I72" s="362"/>
      <c r="J72" s="362"/>
      <c r="K72" s="362"/>
    </row>
    <row r="73" spans="1:11" ht="12.75" customHeight="1">
      <c r="A73" s="285" t="s">
        <v>84</v>
      </c>
      <c r="B73" s="305">
        <v>2312</v>
      </c>
      <c r="C73" s="305">
        <v>1874</v>
      </c>
      <c r="D73" s="305">
        <v>438</v>
      </c>
      <c r="E73" s="304"/>
      <c r="F73" s="363"/>
      <c r="G73" s="281" t="s">
        <v>83</v>
      </c>
      <c r="H73" s="292">
        <v>1701</v>
      </c>
      <c r="I73" s="362"/>
      <c r="J73" s="362"/>
      <c r="K73" s="362"/>
    </row>
    <row r="74" spans="1:11" ht="12.75" customHeight="1">
      <c r="A74" s="285" t="s">
        <v>82</v>
      </c>
      <c r="B74" s="305">
        <v>1141</v>
      </c>
      <c r="C74" s="305">
        <v>895</v>
      </c>
      <c r="D74" s="305">
        <v>246</v>
      </c>
      <c r="E74" s="304"/>
      <c r="F74" s="363"/>
      <c r="G74" s="281" t="s">
        <v>81</v>
      </c>
      <c r="H74" s="292">
        <v>1801</v>
      </c>
      <c r="I74" s="362"/>
      <c r="J74" s="362"/>
      <c r="K74" s="362"/>
    </row>
    <row r="75" spans="1:11" ht="12.75" customHeight="1">
      <c r="A75" s="285" t="s">
        <v>80</v>
      </c>
      <c r="B75" s="305">
        <v>888</v>
      </c>
      <c r="C75" s="305">
        <v>650</v>
      </c>
      <c r="D75" s="305">
        <v>238</v>
      </c>
      <c r="E75" s="304"/>
      <c r="F75" s="363"/>
      <c r="G75" s="281" t="s">
        <v>79</v>
      </c>
      <c r="H75" s="280" t="s">
        <v>78</v>
      </c>
      <c r="I75" s="362"/>
      <c r="J75" s="362"/>
      <c r="K75" s="362"/>
    </row>
    <row r="76" spans="1:11" ht="12.75" customHeight="1">
      <c r="A76" s="285" t="s">
        <v>77</v>
      </c>
      <c r="B76" s="305">
        <v>557</v>
      </c>
      <c r="C76" s="305">
        <v>455</v>
      </c>
      <c r="D76" s="305">
        <v>102</v>
      </c>
      <c r="E76" s="304"/>
      <c r="F76" s="363"/>
      <c r="G76" s="281" t="s">
        <v>76</v>
      </c>
      <c r="H76" s="280" t="s">
        <v>75</v>
      </c>
      <c r="I76" s="362"/>
      <c r="J76" s="362"/>
      <c r="K76" s="362"/>
    </row>
    <row r="77" spans="1:11" ht="12.75" customHeight="1">
      <c r="A77" s="285" t="s">
        <v>74</v>
      </c>
      <c r="B77" s="305">
        <v>5503</v>
      </c>
      <c r="C77" s="305">
        <v>4475</v>
      </c>
      <c r="D77" s="305">
        <v>1028</v>
      </c>
      <c r="E77" s="304"/>
      <c r="F77" s="363"/>
      <c r="G77" s="281" t="s">
        <v>73</v>
      </c>
      <c r="H77" s="292">
        <v>1805</v>
      </c>
      <c r="I77" s="362"/>
      <c r="J77" s="362"/>
      <c r="K77" s="362"/>
    </row>
    <row r="78" spans="1:11" ht="12.75" customHeight="1">
      <c r="A78" s="285" t="s">
        <v>72</v>
      </c>
      <c r="B78" s="305">
        <v>721</v>
      </c>
      <c r="C78" s="305">
        <v>611</v>
      </c>
      <c r="D78" s="305">
        <v>110</v>
      </c>
      <c r="E78" s="304"/>
      <c r="F78" s="363"/>
      <c r="G78" s="281" t="s">
        <v>71</v>
      </c>
      <c r="H78" s="292">
        <v>1704</v>
      </c>
      <c r="I78" s="362"/>
      <c r="J78" s="362"/>
      <c r="K78" s="362"/>
    </row>
    <row r="79" spans="1:11" ht="12.75" customHeight="1">
      <c r="A79" s="285" t="s">
        <v>70</v>
      </c>
      <c r="B79" s="305">
        <v>1884</v>
      </c>
      <c r="C79" s="305">
        <v>1542</v>
      </c>
      <c r="D79" s="305">
        <v>342</v>
      </c>
      <c r="E79" s="304"/>
      <c r="F79" s="363"/>
      <c r="G79" s="281" t="s">
        <v>69</v>
      </c>
      <c r="H79" s="292">
        <v>1807</v>
      </c>
      <c r="I79" s="362"/>
      <c r="J79" s="362"/>
      <c r="K79" s="362"/>
    </row>
    <row r="80" spans="1:11" ht="12.75" customHeight="1">
      <c r="A80" s="285" t="s">
        <v>68</v>
      </c>
      <c r="B80" s="305">
        <v>978</v>
      </c>
      <c r="C80" s="305">
        <v>812</v>
      </c>
      <c r="D80" s="305">
        <v>166</v>
      </c>
      <c r="E80" s="304"/>
      <c r="F80" s="363"/>
      <c r="G80" s="281" t="s">
        <v>67</v>
      </c>
      <c r="H80" s="292">
        <v>1707</v>
      </c>
      <c r="I80" s="362"/>
      <c r="J80" s="362"/>
      <c r="K80" s="362"/>
    </row>
    <row r="81" spans="1:11" ht="12.75" customHeight="1">
      <c r="A81" s="285" t="s">
        <v>66</v>
      </c>
      <c r="B81" s="305">
        <v>446</v>
      </c>
      <c r="C81" s="305">
        <v>331</v>
      </c>
      <c r="D81" s="305">
        <v>115</v>
      </c>
      <c r="E81" s="304"/>
      <c r="F81" s="363"/>
      <c r="G81" s="281" t="s">
        <v>65</v>
      </c>
      <c r="H81" s="292">
        <v>1812</v>
      </c>
      <c r="I81" s="362"/>
      <c r="J81" s="362"/>
      <c r="K81" s="362"/>
    </row>
    <row r="82" spans="1:11" ht="12.75" customHeight="1">
      <c r="A82" s="285" t="s">
        <v>64</v>
      </c>
      <c r="B82" s="305">
        <v>3383</v>
      </c>
      <c r="C82" s="305">
        <v>2810</v>
      </c>
      <c r="D82" s="305">
        <v>573</v>
      </c>
      <c r="E82" s="304"/>
      <c r="F82" s="363"/>
      <c r="G82" s="281" t="s">
        <v>63</v>
      </c>
      <c r="H82" s="292">
        <v>1708</v>
      </c>
      <c r="I82" s="362"/>
      <c r="J82" s="362"/>
      <c r="K82" s="362"/>
    </row>
    <row r="83" spans="1:11" ht="12.75" customHeight="1">
      <c r="A83" s="285" t="s">
        <v>62</v>
      </c>
      <c r="B83" s="305">
        <v>880</v>
      </c>
      <c r="C83" s="305">
        <v>737</v>
      </c>
      <c r="D83" s="305">
        <v>143</v>
      </c>
      <c r="E83" s="304"/>
      <c r="F83" s="363"/>
      <c r="G83" s="281" t="s">
        <v>61</v>
      </c>
      <c r="H83" s="292">
        <v>1710</v>
      </c>
      <c r="I83" s="362"/>
      <c r="J83" s="362"/>
      <c r="K83" s="362"/>
    </row>
    <row r="84" spans="1:11" ht="12.75" customHeight="1">
      <c r="A84" s="285" t="s">
        <v>60</v>
      </c>
      <c r="B84" s="305">
        <v>1265</v>
      </c>
      <c r="C84" s="305">
        <v>1073</v>
      </c>
      <c r="D84" s="305">
        <v>192</v>
      </c>
      <c r="E84" s="304"/>
      <c r="F84" s="363"/>
      <c r="G84" s="281" t="s">
        <v>59</v>
      </c>
      <c r="H84" s="292">
        <v>1711</v>
      </c>
      <c r="I84" s="362"/>
      <c r="J84" s="362"/>
      <c r="K84" s="362"/>
    </row>
    <row r="85" spans="1:11" ht="12.75" customHeight="1">
      <c r="A85" s="285" t="s">
        <v>58</v>
      </c>
      <c r="B85" s="305">
        <v>1031</v>
      </c>
      <c r="C85" s="305">
        <v>779</v>
      </c>
      <c r="D85" s="305">
        <v>252</v>
      </c>
      <c r="E85" s="304"/>
      <c r="F85" s="363"/>
      <c r="G85" s="281" t="s">
        <v>57</v>
      </c>
      <c r="H85" s="292">
        <v>1815</v>
      </c>
      <c r="I85" s="362"/>
      <c r="J85" s="362"/>
      <c r="K85" s="362"/>
    </row>
    <row r="86" spans="1:11" ht="12.75" customHeight="1">
      <c r="A86" s="285" t="s">
        <v>56</v>
      </c>
      <c r="B86" s="305">
        <v>606</v>
      </c>
      <c r="C86" s="305">
        <v>488</v>
      </c>
      <c r="D86" s="305">
        <v>118</v>
      </c>
      <c r="E86" s="304"/>
      <c r="F86" s="363"/>
      <c r="G86" s="281" t="s">
        <v>55</v>
      </c>
      <c r="H86" s="292">
        <v>1818</v>
      </c>
      <c r="I86" s="362"/>
      <c r="J86" s="362"/>
      <c r="K86" s="362"/>
    </row>
    <row r="87" spans="1:11" ht="12.75" customHeight="1">
      <c r="A87" s="285" t="s">
        <v>54</v>
      </c>
      <c r="B87" s="305">
        <v>883</v>
      </c>
      <c r="C87" s="305">
        <v>711</v>
      </c>
      <c r="D87" s="305">
        <v>172</v>
      </c>
      <c r="E87" s="304"/>
      <c r="F87" s="363"/>
      <c r="G87" s="281" t="s">
        <v>53</v>
      </c>
      <c r="H87" s="292">
        <v>1819</v>
      </c>
      <c r="I87" s="362"/>
      <c r="J87" s="362"/>
      <c r="K87" s="362"/>
    </row>
    <row r="88" spans="1:11" ht="12.75" customHeight="1">
      <c r="A88" s="285" t="s">
        <v>52</v>
      </c>
      <c r="B88" s="305">
        <v>1453</v>
      </c>
      <c r="C88" s="305">
        <v>1187</v>
      </c>
      <c r="D88" s="305">
        <v>266</v>
      </c>
      <c r="E88" s="304"/>
      <c r="F88" s="363"/>
      <c r="G88" s="281" t="s">
        <v>51</v>
      </c>
      <c r="H88" s="292">
        <v>1820</v>
      </c>
      <c r="I88" s="362"/>
      <c r="J88" s="362"/>
      <c r="K88" s="362"/>
    </row>
    <row r="89" spans="1:11" ht="12.75" customHeight="1">
      <c r="A89" s="285" t="s">
        <v>50</v>
      </c>
      <c r="B89" s="305">
        <v>1304</v>
      </c>
      <c r="C89" s="305">
        <v>994</v>
      </c>
      <c r="D89" s="305">
        <v>310</v>
      </c>
      <c r="E89" s="304"/>
      <c r="F89" s="363"/>
      <c r="G89" s="281" t="s">
        <v>49</v>
      </c>
      <c r="H89" s="280" t="s">
        <v>48</v>
      </c>
      <c r="I89" s="362"/>
      <c r="J89" s="362"/>
      <c r="K89" s="362"/>
    </row>
    <row r="90" spans="1:11" ht="12.75" customHeight="1">
      <c r="A90" s="285" t="s">
        <v>47</v>
      </c>
      <c r="B90" s="305">
        <v>1369</v>
      </c>
      <c r="C90" s="305">
        <v>1003</v>
      </c>
      <c r="D90" s="305">
        <v>366</v>
      </c>
      <c r="E90" s="304"/>
      <c r="F90" s="363"/>
      <c r="G90" s="281" t="s">
        <v>46</v>
      </c>
      <c r="H90" s="280" t="s">
        <v>45</v>
      </c>
      <c r="I90" s="362"/>
      <c r="J90" s="362"/>
      <c r="K90" s="362"/>
    </row>
    <row r="91" spans="1:11" ht="12.75" customHeight="1">
      <c r="A91" s="285" t="s">
        <v>44</v>
      </c>
      <c r="B91" s="305">
        <v>14516</v>
      </c>
      <c r="C91" s="305">
        <v>12251</v>
      </c>
      <c r="D91" s="305">
        <v>2265</v>
      </c>
      <c r="E91" s="304"/>
      <c r="F91" s="363"/>
      <c r="G91" s="281" t="s">
        <v>43</v>
      </c>
      <c r="H91" s="292">
        <v>1714</v>
      </c>
      <c r="I91" s="362"/>
      <c r="J91" s="362"/>
      <c r="K91" s="362"/>
    </row>
    <row r="92" spans="1:11" ht="12.75" customHeight="1">
      <c r="A92" s="291" t="s">
        <v>42</v>
      </c>
      <c r="B92" s="307">
        <v>22880</v>
      </c>
      <c r="C92" s="307">
        <v>18246</v>
      </c>
      <c r="D92" s="307">
        <v>4634</v>
      </c>
      <c r="E92" s="306"/>
      <c r="F92" s="364"/>
      <c r="G92" s="287" t="s">
        <v>41</v>
      </c>
      <c r="H92" s="286" t="s">
        <v>40</v>
      </c>
      <c r="I92" s="362"/>
      <c r="J92" s="362"/>
      <c r="K92" s="362"/>
    </row>
    <row r="93" spans="1:11" ht="12.75" customHeight="1">
      <c r="A93" s="285" t="s">
        <v>39</v>
      </c>
      <c r="B93" s="305">
        <v>750</v>
      </c>
      <c r="C93" s="305">
        <v>586</v>
      </c>
      <c r="D93" s="305">
        <v>164</v>
      </c>
      <c r="E93" s="304"/>
      <c r="F93" s="363"/>
      <c r="G93" s="281" t="s">
        <v>38</v>
      </c>
      <c r="H93" s="280" t="s">
        <v>37</v>
      </c>
      <c r="I93" s="362"/>
      <c r="J93" s="362"/>
      <c r="K93" s="362"/>
    </row>
    <row r="94" spans="1:11" ht="12.75" customHeight="1">
      <c r="A94" s="285" t="s">
        <v>36</v>
      </c>
      <c r="B94" s="305">
        <v>8722</v>
      </c>
      <c r="C94" s="305">
        <v>7256</v>
      </c>
      <c r="D94" s="305">
        <v>1466</v>
      </c>
      <c r="E94" s="304"/>
      <c r="F94" s="363"/>
      <c r="G94" s="281" t="s">
        <v>35</v>
      </c>
      <c r="H94" s="280" t="s">
        <v>34</v>
      </c>
      <c r="I94" s="362"/>
      <c r="J94" s="362"/>
      <c r="K94" s="362"/>
    </row>
    <row r="95" spans="1:11" ht="12.75" customHeight="1">
      <c r="A95" s="285" t="s">
        <v>33</v>
      </c>
      <c r="B95" s="305">
        <v>2818</v>
      </c>
      <c r="C95" s="305">
        <v>2034</v>
      </c>
      <c r="D95" s="305">
        <v>784</v>
      </c>
      <c r="E95" s="304"/>
      <c r="F95" s="363"/>
      <c r="G95" s="281" t="s">
        <v>32</v>
      </c>
      <c r="H95" s="280" t="s">
        <v>31</v>
      </c>
      <c r="I95" s="362"/>
      <c r="J95" s="362"/>
      <c r="K95" s="362"/>
    </row>
    <row r="96" spans="1:11" ht="12.75" customHeight="1">
      <c r="A96" s="285" t="s">
        <v>30</v>
      </c>
      <c r="B96" s="305">
        <v>1215</v>
      </c>
      <c r="C96" s="305">
        <v>865</v>
      </c>
      <c r="D96" s="305">
        <v>350</v>
      </c>
      <c r="E96" s="304"/>
      <c r="F96" s="363"/>
      <c r="G96" s="281" t="s">
        <v>29</v>
      </c>
      <c r="H96" s="280" t="s">
        <v>28</v>
      </c>
      <c r="I96" s="362"/>
      <c r="J96" s="362"/>
      <c r="K96" s="362"/>
    </row>
    <row r="97" spans="1:11" ht="12.75" customHeight="1">
      <c r="A97" s="285" t="s">
        <v>27</v>
      </c>
      <c r="B97" s="305">
        <v>5341</v>
      </c>
      <c r="C97" s="305">
        <v>4311</v>
      </c>
      <c r="D97" s="305">
        <v>1030</v>
      </c>
      <c r="E97" s="304"/>
      <c r="F97" s="363"/>
      <c r="G97" s="281" t="s">
        <v>26</v>
      </c>
      <c r="H97" s="280" t="s">
        <v>25</v>
      </c>
      <c r="I97" s="362"/>
      <c r="J97" s="362"/>
      <c r="K97" s="362"/>
    </row>
    <row r="98" spans="1:11" ht="12.75" customHeight="1">
      <c r="A98" s="285" t="s">
        <v>24</v>
      </c>
      <c r="B98" s="305">
        <v>1356</v>
      </c>
      <c r="C98" s="305">
        <v>1045</v>
      </c>
      <c r="D98" s="305">
        <v>311</v>
      </c>
      <c r="E98" s="304"/>
      <c r="F98" s="363"/>
      <c r="G98" s="281" t="s">
        <v>23</v>
      </c>
      <c r="H98" s="280" t="s">
        <v>22</v>
      </c>
      <c r="I98" s="362"/>
      <c r="J98" s="362"/>
      <c r="K98" s="362"/>
    </row>
    <row r="99" spans="1:11" ht="12.75" customHeight="1">
      <c r="A99" s="285" t="s">
        <v>21</v>
      </c>
      <c r="B99" s="305">
        <v>1210</v>
      </c>
      <c r="C99" s="305">
        <v>968</v>
      </c>
      <c r="D99" s="305">
        <v>242</v>
      </c>
      <c r="E99" s="304"/>
      <c r="F99" s="363"/>
      <c r="G99" s="281" t="s">
        <v>20</v>
      </c>
      <c r="H99" s="280" t="s">
        <v>19</v>
      </c>
      <c r="I99" s="362"/>
      <c r="J99" s="362"/>
      <c r="K99" s="362"/>
    </row>
    <row r="100" spans="1:11" ht="12.75" customHeight="1">
      <c r="A100" s="285" t="s">
        <v>18</v>
      </c>
      <c r="B100" s="305">
        <v>300</v>
      </c>
      <c r="C100" s="305">
        <v>220</v>
      </c>
      <c r="D100" s="305">
        <v>80</v>
      </c>
      <c r="E100" s="304"/>
      <c r="F100" s="363"/>
      <c r="G100" s="281" t="s">
        <v>17</v>
      </c>
      <c r="H100" s="280" t="s">
        <v>16</v>
      </c>
      <c r="I100" s="362"/>
      <c r="J100" s="362"/>
      <c r="K100" s="362"/>
    </row>
    <row r="101" spans="1:11" ht="12.75" customHeight="1">
      <c r="A101" s="285" t="s">
        <v>15</v>
      </c>
      <c r="B101" s="305">
        <v>1168</v>
      </c>
      <c r="C101" s="305">
        <v>961</v>
      </c>
      <c r="D101" s="305">
        <v>207</v>
      </c>
      <c r="E101" s="304"/>
      <c r="F101" s="363"/>
      <c r="G101" s="281" t="s">
        <v>14</v>
      </c>
      <c r="H101" s="280" t="s">
        <v>13</v>
      </c>
      <c r="I101" s="362"/>
      <c r="J101" s="362"/>
      <c r="K101" s="362"/>
    </row>
    <row r="102" spans="1:11" ht="25.9" customHeight="1">
      <c r="A102" s="361"/>
      <c r="B102" s="360" t="s">
        <v>261</v>
      </c>
      <c r="C102" s="360" t="s">
        <v>590</v>
      </c>
      <c r="D102" s="360" t="s">
        <v>589</v>
      </c>
      <c r="E102" s="309"/>
      <c r="F102" s="301"/>
    </row>
    <row r="103" spans="1:11" ht="9.75" customHeight="1">
      <c r="A103" s="1333" t="s">
        <v>7</v>
      </c>
      <c r="B103" s="1333"/>
      <c r="C103" s="1333"/>
      <c r="D103" s="1333"/>
      <c r="E103" s="359"/>
      <c r="F103" s="301"/>
    </row>
    <row r="104" spans="1:11" s="56" customFormat="1" ht="9.75" customHeight="1">
      <c r="A104" s="1329" t="s">
        <v>618</v>
      </c>
      <c r="B104" s="1329"/>
      <c r="C104" s="1329"/>
      <c r="D104" s="1329"/>
      <c r="E104" s="155"/>
      <c r="F104" s="358"/>
    </row>
    <row r="105" spans="1:11" s="56" customFormat="1" ht="9.75" customHeight="1">
      <c r="A105" s="1209" t="s">
        <v>617</v>
      </c>
      <c r="B105" s="1209"/>
      <c r="C105" s="1209"/>
      <c r="D105" s="1209"/>
      <c r="E105" s="357"/>
      <c r="F105" s="356"/>
    </row>
    <row r="106" spans="1:11" s="56" customFormat="1" ht="9.75" customHeight="1">
      <c r="A106" s="252"/>
      <c r="B106" s="252"/>
      <c r="C106" s="252"/>
      <c r="D106" s="252"/>
      <c r="E106" s="357"/>
      <c r="F106" s="356"/>
    </row>
    <row r="107" spans="1:11" s="56" customFormat="1" ht="9.75" customHeight="1">
      <c r="A107" s="252"/>
      <c r="B107" s="252"/>
      <c r="C107" s="252"/>
      <c r="D107" s="252"/>
      <c r="E107" s="357"/>
      <c r="F107" s="356"/>
    </row>
    <row r="108" spans="1:11" s="56" customFormat="1" ht="9.75" customHeight="1">
      <c r="A108" s="330"/>
      <c r="C108" s="355"/>
      <c r="D108" s="355"/>
      <c r="E108" s="355"/>
      <c r="F108" s="354"/>
    </row>
    <row r="109" spans="1:11" ht="9.75" customHeight="1">
      <c r="A109" s="353"/>
    </row>
  </sheetData>
  <mergeCells count="5">
    <mergeCell ref="A1:D1"/>
    <mergeCell ref="A2:D2"/>
    <mergeCell ref="A104:D104"/>
    <mergeCell ref="A105:D105"/>
    <mergeCell ref="A103:D103"/>
  </mergeCells>
  <printOptions horizontalCentered="1"/>
  <pageMargins left="0.39370078740157483" right="0.39370078740157483" top="0.39370078740157483" bottom="0.39370078740157483" header="0" footer="0"/>
  <pageSetup paperSize="9" orientation="portrait" r:id="rId1"/>
</worksheet>
</file>

<file path=xl/worksheets/sheet28.xml><?xml version="1.0" encoding="utf-8"?>
<worksheet xmlns="http://schemas.openxmlformats.org/spreadsheetml/2006/main" xmlns:r="http://schemas.openxmlformats.org/officeDocument/2006/relationships">
  <sheetPr codeName="Sheet19">
    <pageSetUpPr fitToPage="1"/>
  </sheetPr>
  <dimension ref="A1:K113"/>
  <sheetViews>
    <sheetView showGridLines="0" workbookViewId="0">
      <selection activeCell="L30" sqref="L30"/>
    </sheetView>
  </sheetViews>
  <sheetFormatPr defaultRowHeight="12.75"/>
  <cols>
    <col min="1" max="1" width="21.85546875" style="49" customWidth="1"/>
    <col min="2" max="7" width="12.5703125" style="49" customWidth="1"/>
    <col min="8" max="8" width="12.5703125" style="372" customWidth="1"/>
    <col min="9" max="9" width="10.7109375" style="49" customWidth="1"/>
    <col min="10" max="10" width="8.28515625" style="49" bestFit="1" customWidth="1"/>
    <col min="11" max="11" width="4.85546875" style="49" bestFit="1" customWidth="1"/>
    <col min="12" max="16384" width="9.140625" style="49"/>
  </cols>
  <sheetData>
    <row r="1" spans="1:11" s="63" customFormat="1" ht="30" customHeight="1">
      <c r="A1" s="1336" t="s">
        <v>712</v>
      </c>
      <c r="B1" s="1336"/>
      <c r="C1" s="1336"/>
      <c r="D1" s="1336"/>
      <c r="E1" s="1336"/>
      <c r="F1" s="1336"/>
      <c r="G1" s="1336"/>
      <c r="H1" s="1336"/>
      <c r="I1" s="85"/>
    </row>
    <row r="2" spans="1:11" s="63" customFormat="1" ht="30" customHeight="1">
      <c r="A2" s="1336" t="s">
        <v>711</v>
      </c>
      <c r="B2" s="1336"/>
      <c r="C2" s="1336"/>
      <c r="D2" s="1336"/>
      <c r="E2" s="1336"/>
      <c r="F2" s="1336"/>
      <c r="G2" s="1336"/>
      <c r="H2" s="1336"/>
      <c r="I2" s="391"/>
    </row>
    <row r="3" spans="1:11" ht="63.75" customHeight="1">
      <c r="A3" s="1240"/>
      <c r="B3" s="316" t="s">
        <v>710</v>
      </c>
      <c r="C3" s="142" t="s">
        <v>709</v>
      </c>
      <c r="D3" s="277" t="s">
        <v>708</v>
      </c>
      <c r="E3" s="379" t="s">
        <v>707</v>
      </c>
      <c r="F3" s="316" t="s">
        <v>706</v>
      </c>
      <c r="G3" s="142" t="s">
        <v>705</v>
      </c>
      <c r="H3" s="378" t="s">
        <v>704</v>
      </c>
      <c r="I3" s="332"/>
    </row>
    <row r="4" spans="1:11" ht="16.5" customHeight="1">
      <c r="A4" s="1242"/>
      <c r="B4" s="90" t="s">
        <v>703</v>
      </c>
      <c r="C4" s="1275" t="s">
        <v>244</v>
      </c>
      <c r="D4" s="1282"/>
      <c r="E4" s="1275" t="s">
        <v>8</v>
      </c>
      <c r="F4" s="1276"/>
      <c r="G4" s="377" t="s">
        <v>244</v>
      </c>
      <c r="H4" s="376" t="s">
        <v>702</v>
      </c>
      <c r="I4" s="375"/>
      <c r="J4" s="296" t="s">
        <v>243</v>
      </c>
      <c r="K4" s="296" t="s">
        <v>242</v>
      </c>
    </row>
    <row r="5" spans="1:11" s="60" customFormat="1" ht="12.75" customHeight="1">
      <c r="A5" s="388" t="s">
        <v>241</v>
      </c>
      <c r="B5" s="386">
        <v>3.3</v>
      </c>
      <c r="C5" s="387">
        <v>34.9</v>
      </c>
      <c r="D5" s="386">
        <v>1.8</v>
      </c>
      <c r="E5" s="386">
        <v>57.8</v>
      </c>
      <c r="F5" s="386">
        <v>38.9</v>
      </c>
      <c r="G5" s="387">
        <v>512.4</v>
      </c>
      <c r="H5" s="386">
        <v>5.2</v>
      </c>
      <c r="I5" s="385"/>
      <c r="J5" s="295" t="s">
        <v>574</v>
      </c>
      <c r="K5" s="294" t="s">
        <v>40</v>
      </c>
    </row>
    <row r="6" spans="1:11" s="60" customFormat="1" ht="12.75" customHeight="1">
      <c r="A6" s="388" t="s">
        <v>238</v>
      </c>
      <c r="B6" s="386">
        <v>3</v>
      </c>
      <c r="C6" s="387">
        <v>32.299999999999997</v>
      </c>
      <c r="D6" s="386">
        <v>1.8</v>
      </c>
      <c r="E6" s="386">
        <v>56.2</v>
      </c>
      <c r="F6" s="386">
        <v>39.700000000000003</v>
      </c>
      <c r="G6" s="387">
        <v>453.7</v>
      </c>
      <c r="H6" s="386">
        <v>5.2</v>
      </c>
      <c r="I6" s="385"/>
      <c r="J6" s="287" t="s">
        <v>237</v>
      </c>
      <c r="K6" s="294" t="s">
        <v>40</v>
      </c>
    </row>
    <row r="7" spans="1:11" s="60" customFormat="1" ht="12.75" customHeight="1">
      <c r="A7" s="388" t="s">
        <v>236</v>
      </c>
      <c r="B7" s="386">
        <v>2.1</v>
      </c>
      <c r="C7" s="387">
        <v>15.5</v>
      </c>
      <c r="D7" s="386">
        <v>1.1000000000000001</v>
      </c>
      <c r="E7" s="386">
        <v>45.5</v>
      </c>
      <c r="F7" s="386">
        <v>36.4</v>
      </c>
      <c r="G7" s="387">
        <v>193.8</v>
      </c>
      <c r="H7" s="386">
        <v>4.3</v>
      </c>
      <c r="I7" s="385"/>
      <c r="J7" s="287" t="s">
        <v>235</v>
      </c>
      <c r="K7" s="286" t="s">
        <v>40</v>
      </c>
    </row>
    <row r="8" spans="1:11" s="60" customFormat="1" ht="12.75" customHeight="1">
      <c r="A8" s="388" t="s">
        <v>234</v>
      </c>
      <c r="B8" s="386">
        <v>2.2000000000000002</v>
      </c>
      <c r="C8" s="387">
        <v>26.1</v>
      </c>
      <c r="D8" s="386">
        <v>1.1000000000000001</v>
      </c>
      <c r="E8" s="386">
        <v>32.4</v>
      </c>
      <c r="F8" s="386">
        <v>45.8</v>
      </c>
      <c r="G8" s="387">
        <v>195.8</v>
      </c>
      <c r="H8" s="386">
        <v>2.5</v>
      </c>
      <c r="I8" s="385"/>
      <c r="J8" s="287">
        <v>1110000</v>
      </c>
      <c r="K8" s="286" t="s">
        <v>40</v>
      </c>
    </row>
    <row r="9" spans="1:11" s="60" customFormat="1" ht="12.75" customHeight="1">
      <c r="A9" s="384" t="s">
        <v>233</v>
      </c>
      <c r="B9" s="382">
        <v>3</v>
      </c>
      <c r="C9" s="383">
        <v>36.700000000000003</v>
      </c>
      <c r="D9" s="382">
        <v>0.7</v>
      </c>
      <c r="E9" s="382">
        <v>18.8</v>
      </c>
      <c r="F9" s="382">
        <v>50.3</v>
      </c>
      <c r="G9" s="383">
        <v>150.30000000000001</v>
      </c>
      <c r="H9" s="382">
        <v>1</v>
      </c>
      <c r="I9" s="381"/>
      <c r="J9" s="281" t="s">
        <v>232</v>
      </c>
      <c r="K9" s="292">
        <v>1601</v>
      </c>
    </row>
    <row r="10" spans="1:11" s="60" customFormat="1" ht="12.75" customHeight="1">
      <c r="A10" s="384" t="s">
        <v>231</v>
      </c>
      <c r="B10" s="382">
        <v>2.6</v>
      </c>
      <c r="C10" s="383">
        <v>48.9</v>
      </c>
      <c r="D10" s="382">
        <v>2.1</v>
      </c>
      <c r="E10" s="382">
        <v>31.4</v>
      </c>
      <c r="F10" s="382">
        <v>51.5</v>
      </c>
      <c r="G10" s="383">
        <v>414.9</v>
      </c>
      <c r="H10" s="382">
        <v>2.8</v>
      </c>
      <c r="I10" s="381"/>
      <c r="J10" s="281" t="s">
        <v>230</v>
      </c>
      <c r="K10" s="292">
        <v>1602</v>
      </c>
    </row>
    <row r="11" spans="1:11" s="60" customFormat="1" ht="12.75" customHeight="1">
      <c r="A11" s="384" t="s">
        <v>229</v>
      </c>
      <c r="B11" s="382">
        <v>2.1</v>
      </c>
      <c r="C11" s="383">
        <v>43.4</v>
      </c>
      <c r="D11" s="382">
        <v>1.7</v>
      </c>
      <c r="E11" s="382">
        <v>17.399999999999999</v>
      </c>
      <c r="F11" s="382">
        <v>42.8</v>
      </c>
      <c r="G11" s="383">
        <v>306.3</v>
      </c>
      <c r="H11" s="382">
        <v>1.7</v>
      </c>
      <c r="I11" s="381"/>
      <c r="J11" s="281" t="s">
        <v>228</v>
      </c>
      <c r="K11" s="292">
        <v>1603</v>
      </c>
    </row>
    <row r="12" spans="1:11" s="60" customFormat="1" ht="12.75" customHeight="1">
      <c r="A12" s="384" t="s">
        <v>227</v>
      </c>
      <c r="B12" s="382">
        <v>1.7</v>
      </c>
      <c r="C12" s="383">
        <v>19.899999999999999</v>
      </c>
      <c r="D12" s="382">
        <v>0.8</v>
      </c>
      <c r="E12" s="382">
        <v>28.2</v>
      </c>
      <c r="F12" s="382">
        <v>41</v>
      </c>
      <c r="G12" s="383">
        <v>138.19999999999999</v>
      </c>
      <c r="H12" s="382">
        <v>2.1</v>
      </c>
      <c r="I12" s="381"/>
      <c r="J12" s="281" t="s">
        <v>226</v>
      </c>
      <c r="K12" s="292">
        <v>1604</v>
      </c>
    </row>
    <row r="13" spans="1:11" s="60" customFormat="1" ht="12.75" customHeight="1">
      <c r="A13" s="384" t="s">
        <v>225</v>
      </c>
      <c r="B13" s="382">
        <v>1.9</v>
      </c>
      <c r="C13" s="383">
        <v>20.6</v>
      </c>
      <c r="D13" s="382">
        <v>0.2</v>
      </c>
      <c r="E13" s="382">
        <v>45.9</v>
      </c>
      <c r="F13" s="382">
        <v>58.6</v>
      </c>
      <c r="G13" s="383">
        <v>41.6</v>
      </c>
      <c r="H13" s="382">
        <v>0.8</v>
      </c>
      <c r="I13" s="381"/>
      <c r="J13" s="281" t="s">
        <v>224</v>
      </c>
      <c r="K13" s="292">
        <v>1605</v>
      </c>
    </row>
    <row r="14" spans="1:11" ht="12.75" customHeight="1">
      <c r="A14" s="384" t="s">
        <v>223</v>
      </c>
      <c r="B14" s="382">
        <v>2.8</v>
      </c>
      <c r="C14" s="383">
        <v>16</v>
      </c>
      <c r="D14" s="382">
        <v>0.3</v>
      </c>
      <c r="E14" s="382">
        <v>26.9</v>
      </c>
      <c r="F14" s="382">
        <v>66.5</v>
      </c>
      <c r="G14" s="383">
        <v>63.1</v>
      </c>
      <c r="H14" s="382">
        <v>0.7</v>
      </c>
      <c r="I14" s="381"/>
      <c r="J14" s="281" t="s">
        <v>222</v>
      </c>
      <c r="K14" s="292">
        <v>1606</v>
      </c>
    </row>
    <row r="15" spans="1:11" ht="12.75" customHeight="1">
      <c r="A15" s="384" t="s">
        <v>221</v>
      </c>
      <c r="B15" s="382">
        <v>2.4</v>
      </c>
      <c r="C15" s="383">
        <v>19.399999999999999</v>
      </c>
      <c r="D15" s="382">
        <v>0.6</v>
      </c>
      <c r="E15" s="382">
        <v>38.1</v>
      </c>
      <c r="F15" s="382">
        <v>47.5</v>
      </c>
      <c r="G15" s="383">
        <v>109.7</v>
      </c>
      <c r="H15" s="382">
        <v>2.2000000000000002</v>
      </c>
      <c r="I15" s="381"/>
      <c r="J15" s="281" t="s">
        <v>220</v>
      </c>
      <c r="K15" s="292">
        <v>1607</v>
      </c>
    </row>
    <row r="16" spans="1:11" s="390" customFormat="1" ht="12.75" customHeight="1">
      <c r="A16" s="384" t="s">
        <v>219</v>
      </c>
      <c r="B16" s="382">
        <v>1.5</v>
      </c>
      <c r="C16" s="383">
        <v>31.8</v>
      </c>
      <c r="D16" s="382">
        <v>1.8</v>
      </c>
      <c r="E16" s="382">
        <v>26.2</v>
      </c>
      <c r="F16" s="382">
        <v>42.2</v>
      </c>
      <c r="G16" s="383">
        <v>246</v>
      </c>
      <c r="H16" s="382">
        <v>2</v>
      </c>
      <c r="I16" s="381"/>
      <c r="J16" s="281" t="s">
        <v>218</v>
      </c>
      <c r="K16" s="292">
        <v>1608</v>
      </c>
    </row>
    <row r="17" spans="1:11" s="390" customFormat="1" ht="12.75" customHeight="1">
      <c r="A17" s="384" t="s">
        <v>217</v>
      </c>
      <c r="B17" s="382">
        <v>2.2000000000000002</v>
      </c>
      <c r="C17" s="383">
        <v>19.600000000000001</v>
      </c>
      <c r="D17" s="382">
        <v>1</v>
      </c>
      <c r="E17" s="382">
        <v>42.6</v>
      </c>
      <c r="F17" s="382">
        <v>44.4</v>
      </c>
      <c r="G17" s="383">
        <v>183.9</v>
      </c>
      <c r="H17" s="382">
        <v>3.8</v>
      </c>
      <c r="I17" s="381"/>
      <c r="J17" s="281" t="s">
        <v>216</v>
      </c>
      <c r="K17" s="292">
        <v>1609</v>
      </c>
    </row>
    <row r="18" spans="1:11" s="390" customFormat="1" ht="12.75" customHeight="1">
      <c r="A18" s="384" t="s">
        <v>215</v>
      </c>
      <c r="B18" s="382">
        <v>1.8</v>
      </c>
      <c r="C18" s="383">
        <v>59</v>
      </c>
      <c r="D18" s="382">
        <v>3.5</v>
      </c>
      <c r="E18" s="382">
        <v>20.9</v>
      </c>
      <c r="F18" s="382">
        <v>41.4</v>
      </c>
      <c r="G18" s="383">
        <v>693.5</v>
      </c>
      <c r="H18" s="382">
        <v>3.3</v>
      </c>
      <c r="I18" s="381"/>
      <c r="J18" s="281" t="s">
        <v>214</v>
      </c>
      <c r="K18" s="292">
        <v>1610</v>
      </c>
    </row>
    <row r="19" spans="1:11" s="389" customFormat="1" ht="12.75" customHeight="1">
      <c r="A19" s="388" t="s">
        <v>213</v>
      </c>
      <c r="B19" s="386">
        <v>2.2999999999999998</v>
      </c>
      <c r="C19" s="387">
        <v>16.600000000000001</v>
      </c>
      <c r="D19" s="386">
        <v>0.9</v>
      </c>
      <c r="E19" s="386">
        <v>31.9</v>
      </c>
      <c r="F19" s="386">
        <v>41.2</v>
      </c>
      <c r="G19" s="387">
        <v>165.2</v>
      </c>
      <c r="H19" s="386">
        <v>2.7</v>
      </c>
      <c r="I19" s="385"/>
      <c r="J19" s="287" t="s">
        <v>212</v>
      </c>
      <c r="K19" s="286" t="s">
        <v>40</v>
      </c>
    </row>
    <row r="20" spans="1:11" s="389" customFormat="1" ht="12.75" customHeight="1">
      <c r="A20" s="384" t="s">
        <v>211</v>
      </c>
      <c r="B20" s="382">
        <v>2.1</v>
      </c>
      <c r="C20" s="383">
        <v>39.799999999999997</v>
      </c>
      <c r="D20" s="382">
        <v>0.8</v>
      </c>
      <c r="E20" s="382">
        <v>30.1</v>
      </c>
      <c r="F20" s="382">
        <v>52.5</v>
      </c>
      <c r="G20" s="383">
        <v>180.1</v>
      </c>
      <c r="H20" s="382">
        <v>1.5</v>
      </c>
      <c r="I20" s="381"/>
      <c r="J20" s="281" t="s">
        <v>210</v>
      </c>
      <c r="K20" s="280" t="s">
        <v>209</v>
      </c>
    </row>
    <row r="21" spans="1:11" s="389" customFormat="1" ht="12.75" customHeight="1">
      <c r="A21" s="384" t="s">
        <v>208</v>
      </c>
      <c r="B21" s="382">
        <v>2.5</v>
      </c>
      <c r="C21" s="383">
        <v>3.9</v>
      </c>
      <c r="D21" s="382">
        <v>0.2</v>
      </c>
      <c r="E21" s="382">
        <v>53.7</v>
      </c>
      <c r="F21" s="382">
        <v>36.299999999999997</v>
      </c>
      <c r="G21" s="383">
        <v>31.6</v>
      </c>
      <c r="H21" s="382">
        <v>2.4</v>
      </c>
      <c r="I21" s="381"/>
      <c r="J21" s="281" t="s">
        <v>207</v>
      </c>
      <c r="K21" s="280" t="s">
        <v>206</v>
      </c>
    </row>
    <row r="22" spans="1:11" ht="12.75" customHeight="1">
      <c r="A22" s="384" t="s">
        <v>205</v>
      </c>
      <c r="B22" s="382">
        <v>2.1</v>
      </c>
      <c r="C22" s="383">
        <v>16.600000000000001</v>
      </c>
      <c r="D22" s="382">
        <v>1.4</v>
      </c>
      <c r="E22" s="382">
        <v>33</v>
      </c>
      <c r="F22" s="382">
        <v>35.5</v>
      </c>
      <c r="G22" s="383">
        <v>227.3</v>
      </c>
      <c r="H22" s="382">
        <v>3.4</v>
      </c>
      <c r="I22" s="381"/>
      <c r="J22" s="281" t="s">
        <v>204</v>
      </c>
      <c r="K22" s="280" t="s">
        <v>203</v>
      </c>
    </row>
    <row r="23" spans="1:11" ht="12.75" customHeight="1">
      <c r="A23" s="384" t="s">
        <v>202</v>
      </c>
      <c r="B23" s="382">
        <v>3.1</v>
      </c>
      <c r="C23" s="383">
        <v>32</v>
      </c>
      <c r="D23" s="382">
        <v>1</v>
      </c>
      <c r="E23" s="382">
        <v>44.4</v>
      </c>
      <c r="F23" s="382">
        <v>46</v>
      </c>
      <c r="G23" s="383">
        <v>254.5</v>
      </c>
      <c r="H23" s="382">
        <v>2.8</v>
      </c>
      <c r="I23" s="381"/>
      <c r="J23" s="281" t="s">
        <v>201</v>
      </c>
      <c r="K23" s="280" t="s">
        <v>200</v>
      </c>
    </row>
    <row r="24" spans="1:11" ht="12.75" customHeight="1">
      <c r="A24" s="384" t="s">
        <v>199</v>
      </c>
      <c r="B24" s="382">
        <v>2</v>
      </c>
      <c r="C24" s="383">
        <v>190.6</v>
      </c>
      <c r="D24" s="382">
        <v>6.8</v>
      </c>
      <c r="E24" s="382">
        <v>8.6</v>
      </c>
      <c r="F24" s="382">
        <v>58.4</v>
      </c>
      <c r="G24" s="383">
        <v>1357</v>
      </c>
      <c r="H24" s="382">
        <v>1.9</v>
      </c>
      <c r="I24" s="381"/>
      <c r="J24" s="281" t="s">
        <v>198</v>
      </c>
      <c r="K24" s="280" t="s">
        <v>197</v>
      </c>
    </row>
    <row r="25" spans="1:11" ht="12.75" customHeight="1">
      <c r="A25" s="384" t="s">
        <v>196</v>
      </c>
      <c r="B25" s="382">
        <v>3.1</v>
      </c>
      <c r="C25" s="383">
        <v>3.7</v>
      </c>
      <c r="D25" s="382">
        <v>0.1</v>
      </c>
      <c r="E25" s="382">
        <v>26.6</v>
      </c>
      <c r="F25" s="382">
        <v>56.1</v>
      </c>
      <c r="G25" s="383">
        <v>23.8</v>
      </c>
      <c r="H25" s="382">
        <v>1.6</v>
      </c>
      <c r="I25" s="381"/>
      <c r="J25" s="281" t="s">
        <v>195</v>
      </c>
      <c r="K25" s="280" t="s">
        <v>194</v>
      </c>
    </row>
    <row r="26" spans="1:11" ht="12.75" customHeight="1">
      <c r="A26" s="388" t="s">
        <v>193</v>
      </c>
      <c r="B26" s="386">
        <v>1.9</v>
      </c>
      <c r="C26" s="387">
        <v>8.6999999999999993</v>
      </c>
      <c r="D26" s="386">
        <v>0.5</v>
      </c>
      <c r="E26" s="386">
        <v>34.9</v>
      </c>
      <c r="F26" s="386">
        <v>37.700000000000003</v>
      </c>
      <c r="G26" s="387">
        <v>82.6</v>
      </c>
      <c r="H26" s="386">
        <v>2.9</v>
      </c>
      <c r="I26" s="385"/>
      <c r="J26" s="287" t="s">
        <v>192</v>
      </c>
      <c r="K26" s="286" t="s">
        <v>40</v>
      </c>
    </row>
    <row r="27" spans="1:11" ht="12.75" customHeight="1">
      <c r="A27" s="384" t="s">
        <v>191</v>
      </c>
      <c r="B27" s="382">
        <v>3.4</v>
      </c>
      <c r="C27" s="383">
        <v>5.4</v>
      </c>
      <c r="D27" s="382">
        <v>0.1</v>
      </c>
      <c r="E27" s="382">
        <v>20.100000000000001</v>
      </c>
      <c r="F27" s="382">
        <v>63.6</v>
      </c>
      <c r="G27" s="383">
        <v>26.4</v>
      </c>
      <c r="H27" s="382">
        <v>0.9</v>
      </c>
      <c r="I27" s="381"/>
      <c r="J27" s="281" t="s">
        <v>190</v>
      </c>
      <c r="K27" s="280" t="s">
        <v>189</v>
      </c>
    </row>
    <row r="28" spans="1:11" ht="12.75" customHeight="1">
      <c r="A28" s="384" t="s">
        <v>188</v>
      </c>
      <c r="B28" s="382">
        <v>2.2999999999999998</v>
      </c>
      <c r="C28" s="383">
        <v>7.6</v>
      </c>
      <c r="D28" s="382">
        <v>0.3</v>
      </c>
      <c r="E28" s="382">
        <v>21.6</v>
      </c>
      <c r="F28" s="382">
        <v>43.7</v>
      </c>
      <c r="G28" s="383">
        <v>58.9</v>
      </c>
      <c r="H28" s="382">
        <v>1.3</v>
      </c>
      <c r="I28" s="381"/>
      <c r="J28" s="281" t="s">
        <v>187</v>
      </c>
      <c r="K28" s="280" t="s">
        <v>186</v>
      </c>
    </row>
    <row r="29" spans="1:11" ht="12.75" customHeight="1">
      <c r="A29" s="384" t="s">
        <v>185</v>
      </c>
      <c r="B29" s="382">
        <v>1.8</v>
      </c>
      <c r="C29" s="383">
        <v>12.8</v>
      </c>
      <c r="D29" s="382">
        <v>0.9</v>
      </c>
      <c r="E29" s="382">
        <v>43.2</v>
      </c>
      <c r="F29" s="382">
        <v>36</v>
      </c>
      <c r="G29" s="383">
        <v>143.4</v>
      </c>
      <c r="H29" s="382">
        <v>3.9</v>
      </c>
      <c r="I29" s="381"/>
      <c r="J29" s="281" t="s">
        <v>184</v>
      </c>
      <c r="K29" s="280" t="s">
        <v>183</v>
      </c>
    </row>
    <row r="30" spans="1:11" ht="12.75" customHeight="1">
      <c r="A30" s="384" t="s">
        <v>182</v>
      </c>
      <c r="B30" s="382" t="s">
        <v>700</v>
      </c>
      <c r="C30" s="383" t="s">
        <v>700</v>
      </c>
      <c r="D30" s="382" t="s">
        <v>700</v>
      </c>
      <c r="E30" s="382" t="s">
        <v>700</v>
      </c>
      <c r="F30" s="382" t="s">
        <v>700</v>
      </c>
      <c r="G30" s="383" t="s">
        <v>700</v>
      </c>
      <c r="H30" s="382" t="s">
        <v>700</v>
      </c>
      <c r="I30" s="381"/>
      <c r="J30" s="281" t="s">
        <v>181</v>
      </c>
      <c r="K30" s="292">
        <v>1705</v>
      </c>
    </row>
    <row r="31" spans="1:11" ht="12.75" customHeight="1">
      <c r="A31" s="384" t="s">
        <v>180</v>
      </c>
      <c r="B31" s="382">
        <v>3</v>
      </c>
      <c r="C31" s="383">
        <v>9.6999999999999993</v>
      </c>
      <c r="D31" s="382">
        <v>0.3</v>
      </c>
      <c r="E31" s="382">
        <v>9.5</v>
      </c>
      <c r="F31" s="382">
        <v>45.5</v>
      </c>
      <c r="G31" s="383">
        <v>54.9</v>
      </c>
      <c r="H31" s="382">
        <v>1.4</v>
      </c>
      <c r="I31" s="381"/>
      <c r="J31" s="281" t="s">
        <v>179</v>
      </c>
      <c r="K31" s="280" t="s">
        <v>178</v>
      </c>
    </row>
    <row r="32" spans="1:11" ht="12.75" customHeight="1">
      <c r="A32" s="384" t="s">
        <v>177</v>
      </c>
      <c r="B32" s="382">
        <v>2.4</v>
      </c>
      <c r="C32" s="383">
        <v>40.6</v>
      </c>
      <c r="D32" s="382">
        <v>1.1000000000000001</v>
      </c>
      <c r="E32" s="382">
        <v>28.9</v>
      </c>
      <c r="F32" s="382">
        <v>44.1</v>
      </c>
      <c r="G32" s="383">
        <v>243.4</v>
      </c>
      <c r="H32" s="382">
        <v>2.2000000000000002</v>
      </c>
      <c r="I32" s="381"/>
      <c r="J32" s="281" t="s">
        <v>176</v>
      </c>
      <c r="K32" s="280" t="s">
        <v>175</v>
      </c>
    </row>
    <row r="33" spans="1:11" ht="12.75" customHeight="1">
      <c r="A33" s="384" t="s">
        <v>174</v>
      </c>
      <c r="B33" s="382">
        <v>2.8</v>
      </c>
      <c r="C33" s="383">
        <v>2.8</v>
      </c>
      <c r="D33" s="382">
        <v>0.1</v>
      </c>
      <c r="E33" s="382">
        <v>19.2</v>
      </c>
      <c r="F33" s="382">
        <v>33.4</v>
      </c>
      <c r="G33" s="383">
        <v>14</v>
      </c>
      <c r="H33" s="382">
        <v>1.2</v>
      </c>
      <c r="I33" s="381"/>
      <c r="J33" s="281" t="s">
        <v>173</v>
      </c>
      <c r="K33" s="280" t="s">
        <v>172</v>
      </c>
    </row>
    <row r="34" spans="1:11" ht="12.75" customHeight="1">
      <c r="A34" s="384" t="s">
        <v>171</v>
      </c>
      <c r="B34" s="382" t="s">
        <v>700</v>
      </c>
      <c r="C34" s="383" t="s">
        <v>700</v>
      </c>
      <c r="D34" s="382" t="s">
        <v>700</v>
      </c>
      <c r="E34" s="382" t="s">
        <v>700</v>
      </c>
      <c r="F34" s="382" t="s">
        <v>700</v>
      </c>
      <c r="G34" s="383" t="s">
        <v>700</v>
      </c>
      <c r="H34" s="382" t="s">
        <v>700</v>
      </c>
      <c r="I34" s="381"/>
      <c r="J34" s="281" t="s">
        <v>170</v>
      </c>
      <c r="K34" s="280" t="s">
        <v>169</v>
      </c>
    </row>
    <row r="35" spans="1:11" ht="12.75" customHeight="1">
      <c r="A35" s="388" t="s">
        <v>168</v>
      </c>
      <c r="B35" s="386">
        <v>2.1</v>
      </c>
      <c r="C35" s="387">
        <v>15.3</v>
      </c>
      <c r="D35" s="386">
        <v>1.4</v>
      </c>
      <c r="E35" s="386">
        <v>54.3</v>
      </c>
      <c r="F35" s="386">
        <v>33.700000000000003</v>
      </c>
      <c r="G35" s="387">
        <v>265.2</v>
      </c>
      <c r="H35" s="386">
        <v>6.2</v>
      </c>
      <c r="I35" s="385"/>
      <c r="J35" s="287" t="s">
        <v>167</v>
      </c>
      <c r="K35" s="286" t="s">
        <v>40</v>
      </c>
    </row>
    <row r="36" spans="1:11" ht="12.75" customHeight="1">
      <c r="A36" s="384" t="s">
        <v>166</v>
      </c>
      <c r="B36" s="382">
        <v>2.9</v>
      </c>
      <c r="C36" s="383">
        <v>9.1999999999999993</v>
      </c>
      <c r="D36" s="382">
        <v>0.4</v>
      </c>
      <c r="E36" s="382">
        <v>8.4</v>
      </c>
      <c r="F36" s="382">
        <v>52.8</v>
      </c>
      <c r="G36" s="383">
        <v>62.8</v>
      </c>
      <c r="H36" s="382">
        <v>1.9</v>
      </c>
      <c r="I36" s="381"/>
      <c r="J36" s="281" t="s">
        <v>165</v>
      </c>
      <c r="K36" s="280" t="s">
        <v>164</v>
      </c>
    </row>
    <row r="37" spans="1:11" ht="12.75" customHeight="1">
      <c r="A37" s="384" t="s">
        <v>163</v>
      </c>
      <c r="B37" s="382">
        <v>3.3</v>
      </c>
      <c r="C37" s="383">
        <v>29.1</v>
      </c>
      <c r="D37" s="382">
        <v>1.2</v>
      </c>
      <c r="E37" s="382">
        <v>46.7</v>
      </c>
      <c r="F37" s="382">
        <v>46.4</v>
      </c>
      <c r="G37" s="383">
        <v>342.9</v>
      </c>
      <c r="H37" s="382">
        <v>3.5</v>
      </c>
      <c r="I37" s="381"/>
      <c r="J37" s="281" t="s">
        <v>162</v>
      </c>
      <c r="K37" s="280" t="s">
        <v>161</v>
      </c>
    </row>
    <row r="38" spans="1:11" ht="12.75" customHeight="1">
      <c r="A38" s="384" t="s">
        <v>160</v>
      </c>
      <c r="B38" s="382">
        <v>2.2999999999999998</v>
      </c>
      <c r="C38" s="383">
        <v>0.6</v>
      </c>
      <c r="D38" s="382" t="s">
        <v>701</v>
      </c>
      <c r="E38" s="382">
        <v>39.700000000000003</v>
      </c>
      <c r="F38" s="382">
        <v>41.5</v>
      </c>
      <c r="G38" s="383">
        <v>4.3</v>
      </c>
      <c r="H38" s="382">
        <v>2</v>
      </c>
      <c r="I38" s="381"/>
      <c r="J38" s="281" t="s">
        <v>159</v>
      </c>
      <c r="K38" s="292">
        <v>1304</v>
      </c>
    </row>
    <row r="39" spans="1:11" ht="12.75" customHeight="1">
      <c r="A39" s="384" t="s">
        <v>158</v>
      </c>
      <c r="B39" s="382">
        <v>1.4</v>
      </c>
      <c r="C39" s="383">
        <v>5.0999999999999996</v>
      </c>
      <c r="D39" s="382">
        <v>0.6</v>
      </c>
      <c r="E39" s="382">
        <v>50.9</v>
      </c>
      <c r="F39" s="382">
        <v>28.2</v>
      </c>
      <c r="G39" s="383">
        <v>83.7</v>
      </c>
      <c r="H39" s="382">
        <v>5.8</v>
      </c>
      <c r="I39" s="381"/>
      <c r="J39" s="281" t="s">
        <v>157</v>
      </c>
      <c r="K39" s="292">
        <v>1306</v>
      </c>
    </row>
    <row r="40" spans="1:11" ht="12.75" customHeight="1">
      <c r="A40" s="384" t="s">
        <v>156</v>
      </c>
      <c r="B40" s="382">
        <v>1.9</v>
      </c>
      <c r="C40" s="383">
        <v>9.9</v>
      </c>
      <c r="D40" s="382">
        <v>1.4</v>
      </c>
      <c r="E40" s="382">
        <v>26</v>
      </c>
      <c r="F40" s="382">
        <v>31.7</v>
      </c>
      <c r="G40" s="383">
        <v>198.5</v>
      </c>
      <c r="H40" s="382">
        <v>6.3</v>
      </c>
      <c r="I40" s="381"/>
      <c r="J40" s="281" t="s">
        <v>155</v>
      </c>
      <c r="K40" s="292">
        <v>1308</v>
      </c>
    </row>
    <row r="41" spans="1:11" ht="12.75" customHeight="1">
      <c r="A41" s="384" t="s">
        <v>154</v>
      </c>
      <c r="B41" s="382" t="s">
        <v>700</v>
      </c>
      <c r="C41" s="383" t="s">
        <v>700</v>
      </c>
      <c r="D41" s="382" t="s">
        <v>700</v>
      </c>
      <c r="E41" s="382" t="s">
        <v>700</v>
      </c>
      <c r="F41" s="382" t="s">
        <v>700</v>
      </c>
      <c r="G41" s="383" t="s">
        <v>700</v>
      </c>
      <c r="H41" s="382" t="s">
        <v>700</v>
      </c>
      <c r="I41" s="381"/>
      <c r="J41" s="281" t="s">
        <v>153</v>
      </c>
      <c r="K41" s="280" t="s">
        <v>152</v>
      </c>
    </row>
    <row r="42" spans="1:11" ht="12.75" customHeight="1">
      <c r="A42" s="384" t="s">
        <v>151</v>
      </c>
      <c r="B42" s="382">
        <v>2.4</v>
      </c>
      <c r="C42" s="383">
        <v>4.5</v>
      </c>
      <c r="D42" s="382">
        <v>0.3</v>
      </c>
      <c r="E42" s="382">
        <v>25.2</v>
      </c>
      <c r="F42" s="382">
        <v>31.6</v>
      </c>
      <c r="G42" s="383">
        <v>45.7</v>
      </c>
      <c r="H42" s="382">
        <v>2.2999999999999998</v>
      </c>
      <c r="I42" s="381"/>
      <c r="J42" s="281" t="s">
        <v>150</v>
      </c>
      <c r="K42" s="292">
        <v>1310</v>
      </c>
    </row>
    <row r="43" spans="1:11" ht="12.75" customHeight="1">
      <c r="A43" s="384" t="s">
        <v>149</v>
      </c>
      <c r="B43" s="382">
        <v>2.1</v>
      </c>
      <c r="C43" s="383">
        <v>69.5</v>
      </c>
      <c r="D43" s="382">
        <v>6.7</v>
      </c>
      <c r="E43" s="382">
        <v>69.2</v>
      </c>
      <c r="F43" s="382">
        <v>33</v>
      </c>
      <c r="G43" s="383">
        <v>1330.8</v>
      </c>
      <c r="H43" s="382">
        <v>7.2</v>
      </c>
      <c r="I43" s="381"/>
      <c r="J43" s="281" t="s">
        <v>148</v>
      </c>
      <c r="K43" s="292">
        <v>1312</v>
      </c>
    </row>
    <row r="44" spans="1:11" ht="12.75" customHeight="1">
      <c r="A44" s="384" t="s">
        <v>147</v>
      </c>
      <c r="B44" s="382">
        <v>2.7</v>
      </c>
      <c r="C44" s="383">
        <v>27.3</v>
      </c>
      <c r="D44" s="382">
        <v>1.2</v>
      </c>
      <c r="E44" s="382">
        <v>41.3</v>
      </c>
      <c r="F44" s="382">
        <v>45.3</v>
      </c>
      <c r="G44" s="383">
        <v>260.2</v>
      </c>
      <c r="H44" s="382">
        <v>3.2</v>
      </c>
      <c r="I44" s="381"/>
      <c r="J44" s="281" t="s">
        <v>146</v>
      </c>
      <c r="K44" s="292">
        <v>1313</v>
      </c>
    </row>
    <row r="45" spans="1:11" ht="12.75" customHeight="1">
      <c r="A45" s="384" t="s">
        <v>145</v>
      </c>
      <c r="B45" s="382">
        <v>2.4</v>
      </c>
      <c r="C45" s="383">
        <v>3.9</v>
      </c>
      <c r="D45" s="382">
        <v>0.3</v>
      </c>
      <c r="E45" s="382">
        <v>29</v>
      </c>
      <c r="F45" s="382">
        <v>34.5</v>
      </c>
      <c r="G45" s="383">
        <v>45.4</v>
      </c>
      <c r="H45" s="382">
        <v>3</v>
      </c>
      <c r="I45" s="381"/>
      <c r="J45" s="281" t="s">
        <v>144</v>
      </c>
      <c r="K45" s="280" t="s">
        <v>143</v>
      </c>
    </row>
    <row r="46" spans="1:11" ht="12.75" customHeight="1">
      <c r="A46" s="384" t="s">
        <v>142</v>
      </c>
      <c r="B46" s="382">
        <v>2.7</v>
      </c>
      <c r="C46" s="383">
        <v>5.7</v>
      </c>
      <c r="D46" s="382">
        <v>0.6</v>
      </c>
      <c r="E46" s="382">
        <v>14.1</v>
      </c>
      <c r="F46" s="382">
        <v>29</v>
      </c>
      <c r="G46" s="383">
        <v>80.5</v>
      </c>
      <c r="H46" s="382">
        <v>4.9000000000000004</v>
      </c>
      <c r="I46" s="381"/>
      <c r="J46" s="281" t="s">
        <v>141</v>
      </c>
      <c r="K46" s="292">
        <v>1314</v>
      </c>
    </row>
    <row r="47" spans="1:11" ht="12.75" customHeight="1">
      <c r="A47" s="384" t="s">
        <v>140</v>
      </c>
      <c r="B47" s="382">
        <v>2.1</v>
      </c>
      <c r="C47" s="383">
        <v>15.9</v>
      </c>
      <c r="D47" s="382">
        <v>1.1000000000000001</v>
      </c>
      <c r="E47" s="382">
        <v>39.799999999999997</v>
      </c>
      <c r="F47" s="382">
        <v>31.5</v>
      </c>
      <c r="G47" s="383">
        <v>182.6</v>
      </c>
      <c r="H47" s="382">
        <v>3.4</v>
      </c>
      <c r="I47" s="381"/>
      <c r="J47" s="281" t="s">
        <v>139</v>
      </c>
      <c r="K47" s="280" t="s">
        <v>138</v>
      </c>
    </row>
    <row r="48" spans="1:11" ht="12.75" customHeight="1">
      <c r="A48" s="384" t="s">
        <v>137</v>
      </c>
      <c r="B48" s="382" t="s">
        <v>700</v>
      </c>
      <c r="C48" s="383" t="s">
        <v>700</v>
      </c>
      <c r="D48" s="382" t="s">
        <v>700</v>
      </c>
      <c r="E48" s="382" t="s">
        <v>700</v>
      </c>
      <c r="F48" s="382" t="s">
        <v>700</v>
      </c>
      <c r="G48" s="383" t="s">
        <v>700</v>
      </c>
      <c r="H48" s="382" t="s">
        <v>700</v>
      </c>
      <c r="I48" s="381"/>
      <c r="J48" s="281" t="s">
        <v>136</v>
      </c>
      <c r="K48" s="292">
        <v>1318</v>
      </c>
    </row>
    <row r="49" spans="1:11" ht="12.75" customHeight="1">
      <c r="A49" s="384" t="s">
        <v>135</v>
      </c>
      <c r="B49" s="382">
        <v>1.7</v>
      </c>
      <c r="C49" s="383">
        <v>10.7</v>
      </c>
      <c r="D49" s="382">
        <v>0.3</v>
      </c>
      <c r="E49" s="382">
        <v>18.100000000000001</v>
      </c>
      <c r="F49" s="382">
        <v>37.9</v>
      </c>
      <c r="G49" s="383">
        <v>58.6</v>
      </c>
      <c r="H49" s="382">
        <v>1</v>
      </c>
      <c r="I49" s="381"/>
      <c r="J49" s="281" t="s">
        <v>134</v>
      </c>
      <c r="K49" s="280" t="s">
        <v>133</v>
      </c>
    </row>
    <row r="50" spans="1:11" ht="12.75" customHeight="1">
      <c r="A50" s="384" t="s">
        <v>132</v>
      </c>
      <c r="B50" s="382">
        <v>2.2999999999999998</v>
      </c>
      <c r="C50" s="383">
        <v>4.5</v>
      </c>
      <c r="D50" s="382">
        <v>0.6</v>
      </c>
      <c r="E50" s="382">
        <v>10.7</v>
      </c>
      <c r="F50" s="382">
        <v>34.4</v>
      </c>
      <c r="G50" s="383">
        <v>86.3</v>
      </c>
      <c r="H50" s="382">
        <v>4.2</v>
      </c>
      <c r="I50" s="381"/>
      <c r="J50" s="281" t="s">
        <v>131</v>
      </c>
      <c r="K50" s="292">
        <v>1315</v>
      </c>
    </row>
    <row r="51" spans="1:11" ht="12.75" customHeight="1">
      <c r="A51" s="384" t="s">
        <v>130</v>
      </c>
      <c r="B51" s="382">
        <v>2.1</v>
      </c>
      <c r="C51" s="383">
        <v>5.4</v>
      </c>
      <c r="D51" s="382">
        <v>0.4</v>
      </c>
      <c r="E51" s="382">
        <v>41.7</v>
      </c>
      <c r="F51" s="382">
        <v>37.299999999999997</v>
      </c>
      <c r="G51" s="383">
        <v>72.400000000000006</v>
      </c>
      <c r="H51" s="382">
        <v>4.7</v>
      </c>
      <c r="I51" s="381"/>
      <c r="J51" s="281" t="s">
        <v>129</v>
      </c>
      <c r="K51" s="292">
        <v>1316</v>
      </c>
    </row>
    <row r="52" spans="1:11" ht="12.75" customHeight="1">
      <c r="A52" s="384" t="s">
        <v>128</v>
      </c>
      <c r="B52" s="382">
        <v>2.2999999999999998</v>
      </c>
      <c r="C52" s="383">
        <v>10</v>
      </c>
      <c r="D52" s="382">
        <v>1.1000000000000001</v>
      </c>
      <c r="E52" s="382">
        <v>37.1</v>
      </c>
      <c r="F52" s="382">
        <v>33.4</v>
      </c>
      <c r="G52" s="383">
        <v>187.2</v>
      </c>
      <c r="H52" s="382">
        <v>7</v>
      </c>
      <c r="I52" s="381"/>
      <c r="J52" s="281" t="s">
        <v>127</v>
      </c>
      <c r="K52" s="292">
        <v>1317</v>
      </c>
    </row>
    <row r="53" spans="1:11" ht="12.75" customHeight="1">
      <c r="A53" s="388" t="s">
        <v>126</v>
      </c>
      <c r="B53" s="386">
        <v>1.8</v>
      </c>
      <c r="C53" s="387">
        <v>27.6</v>
      </c>
      <c r="D53" s="386">
        <v>1.3</v>
      </c>
      <c r="E53" s="386">
        <v>20</v>
      </c>
      <c r="F53" s="386">
        <v>39.5</v>
      </c>
      <c r="G53" s="387">
        <v>232.2</v>
      </c>
      <c r="H53" s="386">
        <v>2.9</v>
      </c>
      <c r="I53" s="385"/>
      <c r="J53" s="287" t="s">
        <v>125</v>
      </c>
      <c r="K53" s="286" t="s">
        <v>40</v>
      </c>
    </row>
    <row r="54" spans="1:11" ht="12.75" customHeight="1">
      <c r="A54" s="384" t="s">
        <v>124</v>
      </c>
      <c r="B54" s="382" t="s">
        <v>700</v>
      </c>
      <c r="C54" s="383" t="s">
        <v>700</v>
      </c>
      <c r="D54" s="382" t="s">
        <v>700</v>
      </c>
      <c r="E54" s="382" t="s">
        <v>700</v>
      </c>
      <c r="F54" s="382" t="s">
        <v>700</v>
      </c>
      <c r="G54" s="383" t="s">
        <v>700</v>
      </c>
      <c r="H54" s="382" t="s">
        <v>700</v>
      </c>
      <c r="I54" s="381"/>
      <c r="J54" s="281" t="s">
        <v>123</v>
      </c>
      <c r="K54" s="292">
        <v>1702</v>
      </c>
    </row>
    <row r="55" spans="1:11" ht="12.75" customHeight="1">
      <c r="A55" s="384" t="s">
        <v>122</v>
      </c>
      <c r="B55" s="382">
        <v>1.7</v>
      </c>
      <c r="C55" s="383">
        <v>40.4</v>
      </c>
      <c r="D55" s="382">
        <v>2</v>
      </c>
      <c r="E55" s="382">
        <v>22.1</v>
      </c>
      <c r="F55" s="382">
        <v>39.299999999999997</v>
      </c>
      <c r="G55" s="383">
        <v>367.7</v>
      </c>
      <c r="H55" s="382">
        <v>3.4</v>
      </c>
      <c r="I55" s="381"/>
      <c r="J55" s="281" t="s">
        <v>121</v>
      </c>
      <c r="K55" s="292">
        <v>1703</v>
      </c>
    </row>
    <row r="56" spans="1:11" ht="12.75" customHeight="1">
      <c r="A56" s="384" t="s">
        <v>120</v>
      </c>
      <c r="B56" s="382">
        <v>2.4</v>
      </c>
      <c r="C56" s="383">
        <v>38.6</v>
      </c>
      <c r="D56" s="382">
        <v>1.6</v>
      </c>
      <c r="E56" s="382">
        <v>7</v>
      </c>
      <c r="F56" s="382">
        <v>39.799999999999997</v>
      </c>
      <c r="G56" s="383">
        <v>324.89999999999998</v>
      </c>
      <c r="H56" s="382">
        <v>1.9</v>
      </c>
      <c r="I56" s="381"/>
      <c r="J56" s="281" t="s">
        <v>119</v>
      </c>
      <c r="K56" s="292">
        <v>1706</v>
      </c>
    </row>
    <row r="57" spans="1:11" ht="12.75" customHeight="1">
      <c r="A57" s="384" t="s">
        <v>118</v>
      </c>
      <c r="B57" s="382" t="s">
        <v>700</v>
      </c>
      <c r="C57" s="383" t="s">
        <v>700</v>
      </c>
      <c r="D57" s="382" t="s">
        <v>700</v>
      </c>
      <c r="E57" s="382" t="s">
        <v>700</v>
      </c>
      <c r="F57" s="382" t="s">
        <v>700</v>
      </c>
      <c r="G57" s="383" t="s">
        <v>700</v>
      </c>
      <c r="H57" s="382" t="s">
        <v>700</v>
      </c>
      <c r="I57" s="381"/>
      <c r="J57" s="281" t="s">
        <v>117</v>
      </c>
      <c r="K57" s="292">
        <v>1709</v>
      </c>
    </row>
    <row r="58" spans="1:11" ht="12.75" customHeight="1">
      <c r="A58" s="384" t="s">
        <v>116</v>
      </c>
      <c r="B58" s="382">
        <v>2.6</v>
      </c>
      <c r="C58" s="383">
        <v>10.5</v>
      </c>
      <c r="D58" s="382">
        <v>0.1</v>
      </c>
      <c r="E58" s="382">
        <v>8.1</v>
      </c>
      <c r="F58" s="382">
        <v>40.700000000000003</v>
      </c>
      <c r="G58" s="383">
        <v>23.8</v>
      </c>
      <c r="H58" s="382">
        <v>0.4</v>
      </c>
      <c r="I58" s="381"/>
      <c r="J58" s="281" t="s">
        <v>115</v>
      </c>
      <c r="K58" s="292">
        <v>1712</v>
      </c>
    </row>
    <row r="59" spans="1:11" ht="12.75" customHeight="1">
      <c r="A59" s="384" t="s">
        <v>114</v>
      </c>
      <c r="B59" s="382">
        <v>2.2999999999999998</v>
      </c>
      <c r="C59" s="383">
        <v>14.6</v>
      </c>
      <c r="D59" s="382">
        <v>0.6</v>
      </c>
      <c r="E59" s="382">
        <v>19.399999999999999</v>
      </c>
      <c r="F59" s="382">
        <v>42.1</v>
      </c>
      <c r="G59" s="383">
        <v>114.5</v>
      </c>
      <c r="H59" s="382">
        <v>3.5</v>
      </c>
      <c r="I59" s="381"/>
      <c r="J59" s="281" t="s">
        <v>113</v>
      </c>
      <c r="K59" s="292">
        <v>1713</v>
      </c>
    </row>
    <row r="60" spans="1:11" ht="12.75" customHeight="1">
      <c r="A60" s="388" t="s">
        <v>112</v>
      </c>
      <c r="B60" s="386">
        <v>2.2000000000000002</v>
      </c>
      <c r="C60" s="387">
        <v>6.8</v>
      </c>
      <c r="D60" s="386">
        <v>0.3</v>
      </c>
      <c r="E60" s="386">
        <v>25.7</v>
      </c>
      <c r="F60" s="386">
        <v>43.5</v>
      </c>
      <c r="G60" s="387">
        <v>52</v>
      </c>
      <c r="H60" s="386">
        <v>2.8</v>
      </c>
      <c r="I60" s="385"/>
      <c r="J60" s="287" t="s">
        <v>111</v>
      </c>
      <c r="K60" s="286" t="s">
        <v>40</v>
      </c>
    </row>
    <row r="61" spans="1:11" ht="12.75" customHeight="1">
      <c r="A61" s="384" t="s">
        <v>110</v>
      </c>
      <c r="B61" s="382">
        <v>2</v>
      </c>
      <c r="C61" s="383">
        <v>8.6999999999999993</v>
      </c>
      <c r="D61" s="382">
        <v>0.5</v>
      </c>
      <c r="E61" s="382">
        <v>32.1</v>
      </c>
      <c r="F61" s="382">
        <v>40.9</v>
      </c>
      <c r="G61" s="383">
        <v>79.099999999999994</v>
      </c>
      <c r="H61" s="382">
        <v>3.6</v>
      </c>
      <c r="I61" s="381"/>
      <c r="J61" s="281" t="s">
        <v>109</v>
      </c>
      <c r="K61" s="292">
        <v>1301</v>
      </c>
    </row>
    <row r="62" spans="1:11" ht="12.75" customHeight="1">
      <c r="A62" s="384" t="s">
        <v>108</v>
      </c>
      <c r="B62" s="382">
        <v>2.2000000000000002</v>
      </c>
      <c r="C62" s="383">
        <v>19.8</v>
      </c>
      <c r="D62" s="382">
        <v>1</v>
      </c>
      <c r="E62" s="382">
        <v>26.3</v>
      </c>
      <c r="F62" s="382">
        <v>54</v>
      </c>
      <c r="G62" s="383">
        <v>188.8</v>
      </c>
      <c r="H62" s="382">
        <v>4.3</v>
      </c>
      <c r="I62" s="381"/>
      <c r="J62" s="281" t="s">
        <v>107</v>
      </c>
      <c r="K62" s="292">
        <v>1302</v>
      </c>
    </row>
    <row r="63" spans="1:11" ht="12.75" customHeight="1">
      <c r="A63" s="384" t="s">
        <v>106</v>
      </c>
      <c r="B63" s="382">
        <v>1.9</v>
      </c>
      <c r="C63" s="383">
        <v>11.2</v>
      </c>
      <c r="D63" s="382">
        <v>0.9</v>
      </c>
      <c r="E63" s="382">
        <v>23.9</v>
      </c>
      <c r="F63" s="382">
        <v>38.9</v>
      </c>
      <c r="G63" s="383">
        <v>168.6</v>
      </c>
      <c r="H63" s="382">
        <v>6</v>
      </c>
      <c r="I63" s="381"/>
      <c r="J63" s="281" t="s">
        <v>105</v>
      </c>
      <c r="K63" s="280" t="s">
        <v>104</v>
      </c>
    </row>
    <row r="64" spans="1:11" ht="12.75" customHeight="1">
      <c r="A64" s="384" t="s">
        <v>103</v>
      </c>
      <c r="B64" s="382">
        <v>4.7</v>
      </c>
      <c r="C64" s="383">
        <v>6.4</v>
      </c>
      <c r="D64" s="382">
        <v>0.1</v>
      </c>
      <c r="E64" s="382">
        <v>28.5</v>
      </c>
      <c r="F64" s="382">
        <v>58.7</v>
      </c>
      <c r="G64" s="383">
        <v>34.200000000000003</v>
      </c>
      <c r="H64" s="382">
        <v>1</v>
      </c>
      <c r="I64" s="381"/>
      <c r="J64" s="281" t="s">
        <v>102</v>
      </c>
      <c r="K64" s="280" t="s">
        <v>101</v>
      </c>
    </row>
    <row r="65" spans="1:11" ht="12.75" customHeight="1">
      <c r="A65" s="384" t="s">
        <v>100</v>
      </c>
      <c r="B65" s="382">
        <v>2.9</v>
      </c>
      <c r="C65" s="383">
        <v>7.3</v>
      </c>
      <c r="D65" s="382">
        <v>0.3</v>
      </c>
      <c r="E65" s="382">
        <v>27.3</v>
      </c>
      <c r="F65" s="382">
        <v>39.1</v>
      </c>
      <c r="G65" s="383">
        <v>55</v>
      </c>
      <c r="H65" s="382">
        <v>2.9</v>
      </c>
      <c r="I65" s="381"/>
      <c r="J65" s="281" t="s">
        <v>99</v>
      </c>
      <c r="K65" s="292">
        <v>1804</v>
      </c>
    </row>
    <row r="66" spans="1:11" ht="12.75" customHeight="1">
      <c r="A66" s="384" t="s">
        <v>98</v>
      </c>
      <c r="B66" s="382">
        <v>2.2999999999999998</v>
      </c>
      <c r="C66" s="383">
        <v>1.2</v>
      </c>
      <c r="D66" s="382" t="s">
        <v>701</v>
      </c>
      <c r="E66" s="382">
        <v>50</v>
      </c>
      <c r="F66" s="382">
        <v>30.2</v>
      </c>
      <c r="G66" s="383">
        <v>8.1</v>
      </c>
      <c r="H66" s="382">
        <v>3.1</v>
      </c>
      <c r="I66" s="381"/>
      <c r="J66" s="281" t="s">
        <v>97</v>
      </c>
      <c r="K66" s="292">
        <v>1303</v>
      </c>
    </row>
    <row r="67" spans="1:11" ht="12.75" customHeight="1">
      <c r="A67" s="384" t="s">
        <v>96</v>
      </c>
      <c r="B67" s="382">
        <v>3</v>
      </c>
      <c r="C67" s="383">
        <v>3.9</v>
      </c>
      <c r="D67" s="382">
        <v>0.1</v>
      </c>
      <c r="E67" s="382">
        <v>23.5</v>
      </c>
      <c r="F67" s="382">
        <v>49.7</v>
      </c>
      <c r="G67" s="383">
        <v>17.7</v>
      </c>
      <c r="H67" s="382">
        <v>1.3</v>
      </c>
      <c r="I67" s="381"/>
      <c r="J67" s="281" t="s">
        <v>95</v>
      </c>
      <c r="K67" s="292">
        <v>1305</v>
      </c>
    </row>
    <row r="68" spans="1:11" ht="12.75" customHeight="1">
      <c r="A68" s="384" t="s">
        <v>94</v>
      </c>
      <c r="B68" s="382">
        <v>4.0999999999999996</v>
      </c>
      <c r="C68" s="383">
        <v>2.8</v>
      </c>
      <c r="D68" s="382" t="s">
        <v>701</v>
      </c>
      <c r="E68" s="382">
        <v>20</v>
      </c>
      <c r="F68" s="382">
        <v>50.8</v>
      </c>
      <c r="G68" s="383">
        <v>10.3</v>
      </c>
      <c r="H68" s="382">
        <v>0.9</v>
      </c>
      <c r="I68" s="381"/>
      <c r="J68" s="281" t="s">
        <v>93</v>
      </c>
      <c r="K68" s="292">
        <v>1307</v>
      </c>
    </row>
    <row r="69" spans="1:11" ht="12.75" customHeight="1">
      <c r="A69" s="384" t="s">
        <v>92</v>
      </c>
      <c r="B69" s="382">
        <v>2.8</v>
      </c>
      <c r="C69" s="383">
        <v>3.1</v>
      </c>
      <c r="D69" s="382">
        <v>0.1</v>
      </c>
      <c r="E69" s="382">
        <v>25.9</v>
      </c>
      <c r="F69" s="382">
        <v>39.1</v>
      </c>
      <c r="G69" s="383">
        <v>28.5</v>
      </c>
      <c r="H69" s="382">
        <v>2.5</v>
      </c>
      <c r="I69" s="381"/>
      <c r="J69" s="281" t="s">
        <v>91</v>
      </c>
      <c r="K69" s="292">
        <v>1309</v>
      </c>
    </row>
    <row r="70" spans="1:11" ht="12.75" customHeight="1">
      <c r="A70" s="384" t="s">
        <v>90</v>
      </c>
      <c r="B70" s="382">
        <v>1.7</v>
      </c>
      <c r="C70" s="383">
        <v>11</v>
      </c>
      <c r="D70" s="382">
        <v>0.5</v>
      </c>
      <c r="E70" s="382">
        <v>21.4</v>
      </c>
      <c r="F70" s="382">
        <v>39.4</v>
      </c>
      <c r="G70" s="383">
        <v>74.400000000000006</v>
      </c>
      <c r="H70" s="382">
        <v>2.2000000000000002</v>
      </c>
      <c r="I70" s="381"/>
      <c r="J70" s="281" t="s">
        <v>89</v>
      </c>
      <c r="K70" s="292">
        <v>1311</v>
      </c>
    </row>
    <row r="71" spans="1:11" ht="12.75" customHeight="1">
      <c r="A71" s="384" t="s">
        <v>88</v>
      </c>
      <c r="B71" s="382">
        <v>1.7</v>
      </c>
      <c r="C71" s="383">
        <v>19.8</v>
      </c>
      <c r="D71" s="382">
        <v>0.4</v>
      </c>
      <c r="E71" s="382">
        <v>13.7</v>
      </c>
      <c r="F71" s="382">
        <v>50.3</v>
      </c>
      <c r="G71" s="383">
        <v>82.1</v>
      </c>
      <c r="H71" s="382">
        <v>1.1000000000000001</v>
      </c>
      <c r="I71" s="381"/>
      <c r="J71" s="281" t="s">
        <v>87</v>
      </c>
      <c r="K71" s="292">
        <v>1813</v>
      </c>
    </row>
    <row r="72" spans="1:11" ht="12.75" customHeight="1">
      <c r="A72" s="388" t="s">
        <v>86</v>
      </c>
      <c r="B72" s="386">
        <v>1.7</v>
      </c>
      <c r="C72" s="387">
        <v>22</v>
      </c>
      <c r="D72" s="386">
        <v>1.1000000000000001</v>
      </c>
      <c r="E72" s="386">
        <v>33</v>
      </c>
      <c r="F72" s="386">
        <v>42.2</v>
      </c>
      <c r="G72" s="387">
        <v>172.1</v>
      </c>
      <c r="H72" s="386">
        <v>3.2</v>
      </c>
      <c r="I72" s="385"/>
      <c r="J72" s="287" t="s">
        <v>85</v>
      </c>
      <c r="K72" s="286" t="s">
        <v>40</v>
      </c>
    </row>
    <row r="73" spans="1:11" ht="12.75" customHeight="1">
      <c r="A73" s="384" t="s">
        <v>84</v>
      </c>
      <c r="B73" s="382">
        <v>1.7</v>
      </c>
      <c r="C73" s="383">
        <v>34.9</v>
      </c>
      <c r="D73" s="382">
        <v>2.6</v>
      </c>
      <c r="E73" s="382">
        <v>44.9</v>
      </c>
      <c r="F73" s="382">
        <v>38.700000000000003</v>
      </c>
      <c r="G73" s="383">
        <v>377.7</v>
      </c>
      <c r="H73" s="382">
        <v>5.2</v>
      </c>
      <c r="I73" s="381"/>
      <c r="J73" s="281" t="s">
        <v>83</v>
      </c>
      <c r="K73" s="292">
        <v>1701</v>
      </c>
    </row>
    <row r="74" spans="1:11" ht="12.75" customHeight="1">
      <c r="A74" s="384" t="s">
        <v>82</v>
      </c>
      <c r="B74" s="382">
        <v>1.6</v>
      </c>
      <c r="C74" s="383">
        <v>30.8</v>
      </c>
      <c r="D74" s="382">
        <v>1.1000000000000001</v>
      </c>
      <c r="E74" s="382">
        <v>41.7</v>
      </c>
      <c r="F74" s="382">
        <v>50</v>
      </c>
      <c r="G74" s="383">
        <v>174.8</v>
      </c>
      <c r="H74" s="382">
        <v>1.8</v>
      </c>
      <c r="I74" s="381"/>
      <c r="J74" s="281" t="s">
        <v>81</v>
      </c>
      <c r="K74" s="292">
        <v>1801</v>
      </c>
    </row>
    <row r="75" spans="1:11" ht="12.75" customHeight="1">
      <c r="A75" s="384" t="s">
        <v>80</v>
      </c>
      <c r="B75" s="382">
        <v>1.3</v>
      </c>
      <c r="C75" s="383">
        <v>17.399999999999999</v>
      </c>
      <c r="D75" s="382">
        <v>0.4</v>
      </c>
      <c r="E75" s="382">
        <v>14.3</v>
      </c>
      <c r="F75" s="382">
        <v>37</v>
      </c>
      <c r="G75" s="383">
        <v>75.599999999999994</v>
      </c>
      <c r="H75" s="382">
        <v>1.2</v>
      </c>
      <c r="I75" s="381"/>
      <c r="J75" s="281" t="s">
        <v>79</v>
      </c>
      <c r="K75" s="280" t="s">
        <v>78</v>
      </c>
    </row>
    <row r="76" spans="1:11" ht="12.75" customHeight="1">
      <c r="A76" s="384" t="s">
        <v>77</v>
      </c>
      <c r="B76" s="382">
        <v>1.8</v>
      </c>
      <c r="C76" s="383">
        <v>36.9</v>
      </c>
      <c r="D76" s="382">
        <v>0.8</v>
      </c>
      <c r="E76" s="382">
        <v>7.4</v>
      </c>
      <c r="F76" s="382">
        <v>38.700000000000003</v>
      </c>
      <c r="G76" s="383">
        <v>102.6</v>
      </c>
      <c r="H76" s="382">
        <v>1.2</v>
      </c>
      <c r="I76" s="381"/>
      <c r="J76" s="281" t="s">
        <v>76</v>
      </c>
      <c r="K76" s="280" t="s">
        <v>75</v>
      </c>
    </row>
    <row r="77" spans="1:11" ht="12.75" customHeight="1">
      <c r="A77" s="384" t="s">
        <v>74</v>
      </c>
      <c r="B77" s="382">
        <v>1.7</v>
      </c>
      <c r="C77" s="383">
        <v>33.299999999999997</v>
      </c>
      <c r="D77" s="382">
        <v>1.9</v>
      </c>
      <c r="E77" s="382">
        <v>40.799999999999997</v>
      </c>
      <c r="F77" s="382">
        <v>46.9</v>
      </c>
      <c r="G77" s="383">
        <v>302.2</v>
      </c>
      <c r="H77" s="382">
        <v>4.5</v>
      </c>
      <c r="I77" s="381"/>
      <c r="J77" s="281" t="s">
        <v>73</v>
      </c>
      <c r="K77" s="292">
        <v>1805</v>
      </c>
    </row>
    <row r="78" spans="1:11" ht="12.75" customHeight="1">
      <c r="A78" s="384" t="s">
        <v>72</v>
      </c>
      <c r="B78" s="382" t="s">
        <v>240</v>
      </c>
      <c r="C78" s="383" t="s">
        <v>240</v>
      </c>
      <c r="D78" s="382" t="s">
        <v>240</v>
      </c>
      <c r="E78" s="382" t="s">
        <v>240</v>
      </c>
      <c r="F78" s="382" t="s">
        <v>240</v>
      </c>
      <c r="G78" s="382" t="s">
        <v>240</v>
      </c>
      <c r="H78" s="382" t="s">
        <v>240</v>
      </c>
      <c r="I78" s="381"/>
      <c r="J78" s="281" t="s">
        <v>71</v>
      </c>
      <c r="K78" s="292">
        <v>1704</v>
      </c>
    </row>
    <row r="79" spans="1:11" ht="12.75" customHeight="1">
      <c r="A79" s="384" t="s">
        <v>70</v>
      </c>
      <c r="B79" s="382">
        <v>2.2000000000000002</v>
      </c>
      <c r="C79" s="383">
        <v>11.9</v>
      </c>
      <c r="D79" s="382">
        <v>0.3</v>
      </c>
      <c r="E79" s="382">
        <v>5.5</v>
      </c>
      <c r="F79" s="382">
        <v>28.4</v>
      </c>
      <c r="G79" s="383">
        <v>55.4</v>
      </c>
      <c r="H79" s="382">
        <v>1.6</v>
      </c>
      <c r="I79" s="381"/>
      <c r="J79" s="281" t="s">
        <v>69</v>
      </c>
      <c r="K79" s="292">
        <v>1807</v>
      </c>
    </row>
    <row r="80" spans="1:11" ht="12.75" customHeight="1">
      <c r="A80" s="384" t="s">
        <v>68</v>
      </c>
      <c r="B80" s="382" t="s">
        <v>700</v>
      </c>
      <c r="C80" s="383" t="s">
        <v>700</v>
      </c>
      <c r="D80" s="382" t="s">
        <v>700</v>
      </c>
      <c r="E80" s="382" t="s">
        <v>700</v>
      </c>
      <c r="F80" s="382" t="s">
        <v>700</v>
      </c>
      <c r="G80" s="383" t="s">
        <v>700</v>
      </c>
      <c r="H80" s="382" t="s">
        <v>700</v>
      </c>
      <c r="I80" s="381"/>
      <c r="J80" s="281" t="s">
        <v>67</v>
      </c>
      <c r="K80" s="292">
        <v>1707</v>
      </c>
    </row>
    <row r="81" spans="1:11" ht="12.75" customHeight="1">
      <c r="A81" s="384" t="s">
        <v>66</v>
      </c>
      <c r="B81" s="382" t="s">
        <v>700</v>
      </c>
      <c r="C81" s="383" t="s">
        <v>700</v>
      </c>
      <c r="D81" s="382" t="s">
        <v>700</v>
      </c>
      <c r="E81" s="382" t="s">
        <v>700</v>
      </c>
      <c r="F81" s="382" t="s">
        <v>700</v>
      </c>
      <c r="G81" s="383" t="s">
        <v>700</v>
      </c>
      <c r="H81" s="382" t="s">
        <v>700</v>
      </c>
      <c r="I81" s="381"/>
      <c r="J81" s="281" t="s">
        <v>65</v>
      </c>
      <c r="K81" s="292">
        <v>1812</v>
      </c>
    </row>
    <row r="82" spans="1:11" ht="12.75" customHeight="1">
      <c r="A82" s="384" t="s">
        <v>64</v>
      </c>
      <c r="B82" s="382">
        <v>1.6</v>
      </c>
      <c r="C82" s="383">
        <v>25.8</v>
      </c>
      <c r="D82" s="382">
        <v>2.2999999999999998</v>
      </c>
      <c r="E82" s="382">
        <v>27.2</v>
      </c>
      <c r="F82" s="382">
        <v>40.700000000000003</v>
      </c>
      <c r="G82" s="383">
        <v>343</v>
      </c>
      <c r="H82" s="382">
        <v>4.9000000000000004</v>
      </c>
      <c r="I82" s="381"/>
      <c r="J82" s="281" t="s">
        <v>63</v>
      </c>
      <c r="K82" s="292">
        <v>1708</v>
      </c>
    </row>
    <row r="83" spans="1:11" ht="12.75" customHeight="1">
      <c r="A83" s="384" t="s">
        <v>62</v>
      </c>
      <c r="B83" s="382">
        <v>2</v>
      </c>
      <c r="C83" s="383">
        <v>85.8</v>
      </c>
      <c r="D83" s="382">
        <v>1.5</v>
      </c>
      <c r="E83" s="382">
        <v>68</v>
      </c>
      <c r="F83" s="382">
        <v>51.2</v>
      </c>
      <c r="G83" s="383">
        <v>285.5</v>
      </c>
      <c r="H83" s="382">
        <v>2.1</v>
      </c>
      <c r="I83" s="381"/>
      <c r="J83" s="281" t="s">
        <v>61</v>
      </c>
      <c r="K83" s="292">
        <v>1710</v>
      </c>
    </row>
    <row r="84" spans="1:11" ht="12.75" customHeight="1">
      <c r="A84" s="384" t="s">
        <v>60</v>
      </c>
      <c r="B84" s="382">
        <v>2.1</v>
      </c>
      <c r="C84" s="383">
        <v>9.6999999999999993</v>
      </c>
      <c r="D84" s="382">
        <v>0.1</v>
      </c>
      <c r="E84" s="382">
        <v>36.6</v>
      </c>
      <c r="F84" s="382">
        <v>61.9</v>
      </c>
      <c r="G84" s="383">
        <v>17.100000000000001</v>
      </c>
      <c r="H84" s="382">
        <v>0.9</v>
      </c>
      <c r="I84" s="381"/>
      <c r="J84" s="281" t="s">
        <v>59</v>
      </c>
      <c r="K84" s="292">
        <v>1711</v>
      </c>
    </row>
    <row r="85" spans="1:11" ht="12.75" customHeight="1">
      <c r="A85" s="384" t="s">
        <v>58</v>
      </c>
      <c r="B85" s="382" t="s">
        <v>700</v>
      </c>
      <c r="C85" s="383" t="s">
        <v>700</v>
      </c>
      <c r="D85" s="382" t="s">
        <v>700</v>
      </c>
      <c r="E85" s="382" t="s">
        <v>700</v>
      </c>
      <c r="F85" s="382" t="s">
        <v>700</v>
      </c>
      <c r="G85" s="383" t="s">
        <v>700</v>
      </c>
      <c r="H85" s="382" t="s">
        <v>700</v>
      </c>
      <c r="I85" s="381"/>
      <c r="J85" s="281" t="s">
        <v>57</v>
      </c>
      <c r="K85" s="292">
        <v>1815</v>
      </c>
    </row>
    <row r="86" spans="1:11" ht="12.75" customHeight="1">
      <c r="A86" s="384" t="s">
        <v>56</v>
      </c>
      <c r="B86" s="382" t="s">
        <v>700</v>
      </c>
      <c r="C86" s="383" t="s">
        <v>700</v>
      </c>
      <c r="D86" s="382" t="s">
        <v>700</v>
      </c>
      <c r="E86" s="382" t="s">
        <v>700</v>
      </c>
      <c r="F86" s="382" t="s">
        <v>700</v>
      </c>
      <c r="G86" s="383" t="s">
        <v>700</v>
      </c>
      <c r="H86" s="382" t="s">
        <v>700</v>
      </c>
      <c r="I86" s="381"/>
      <c r="J86" s="281" t="s">
        <v>55</v>
      </c>
      <c r="K86" s="292">
        <v>1818</v>
      </c>
    </row>
    <row r="87" spans="1:11" ht="12.75" customHeight="1">
      <c r="A87" s="384" t="s">
        <v>54</v>
      </c>
      <c r="B87" s="382">
        <v>1.7</v>
      </c>
      <c r="C87" s="383">
        <v>53.4</v>
      </c>
      <c r="D87" s="382">
        <v>2.1</v>
      </c>
      <c r="E87" s="382">
        <v>35</v>
      </c>
      <c r="F87" s="382">
        <v>47.4</v>
      </c>
      <c r="G87" s="383">
        <v>308.89999999999998</v>
      </c>
      <c r="H87" s="382">
        <v>2.2999999999999998</v>
      </c>
      <c r="I87" s="381"/>
      <c r="J87" s="281" t="s">
        <v>53</v>
      </c>
      <c r="K87" s="292">
        <v>1819</v>
      </c>
    </row>
    <row r="88" spans="1:11" ht="12.75" customHeight="1">
      <c r="A88" s="384" t="s">
        <v>52</v>
      </c>
      <c r="B88" s="382" t="s">
        <v>700</v>
      </c>
      <c r="C88" s="383" t="s">
        <v>700</v>
      </c>
      <c r="D88" s="382" t="s">
        <v>700</v>
      </c>
      <c r="E88" s="382" t="s">
        <v>700</v>
      </c>
      <c r="F88" s="382" t="s">
        <v>700</v>
      </c>
      <c r="G88" s="383" t="s">
        <v>700</v>
      </c>
      <c r="H88" s="382" t="s">
        <v>700</v>
      </c>
      <c r="I88" s="381"/>
      <c r="J88" s="281" t="s">
        <v>51</v>
      </c>
      <c r="K88" s="292">
        <v>1820</v>
      </c>
    </row>
    <row r="89" spans="1:11" ht="12.75" customHeight="1">
      <c r="A89" s="384" t="s">
        <v>50</v>
      </c>
      <c r="B89" s="382">
        <v>1.6</v>
      </c>
      <c r="C89" s="383">
        <v>11.4</v>
      </c>
      <c r="D89" s="382">
        <v>0.4</v>
      </c>
      <c r="E89" s="382">
        <v>19.600000000000001</v>
      </c>
      <c r="F89" s="382">
        <v>31.8</v>
      </c>
      <c r="G89" s="383">
        <v>59.4</v>
      </c>
      <c r="H89" s="382">
        <v>2.4</v>
      </c>
      <c r="I89" s="381"/>
      <c r="J89" s="281" t="s">
        <v>49</v>
      </c>
      <c r="K89" s="280" t="s">
        <v>48</v>
      </c>
    </row>
    <row r="90" spans="1:11" ht="12.75" customHeight="1">
      <c r="A90" s="384" t="s">
        <v>47</v>
      </c>
      <c r="B90" s="382">
        <v>1.8</v>
      </c>
      <c r="C90" s="383">
        <v>20.2</v>
      </c>
      <c r="D90" s="382">
        <v>0.6</v>
      </c>
      <c r="E90" s="382">
        <v>13.3</v>
      </c>
      <c r="F90" s="382">
        <v>40.200000000000003</v>
      </c>
      <c r="G90" s="383">
        <v>79.5</v>
      </c>
      <c r="H90" s="382">
        <v>1.3</v>
      </c>
      <c r="I90" s="381"/>
      <c r="J90" s="281" t="s">
        <v>46</v>
      </c>
      <c r="K90" s="280" t="s">
        <v>45</v>
      </c>
    </row>
    <row r="91" spans="1:11" ht="12.75" customHeight="1">
      <c r="A91" s="384" t="s">
        <v>44</v>
      </c>
      <c r="B91" s="382">
        <v>1.7</v>
      </c>
      <c r="C91" s="383">
        <v>14</v>
      </c>
      <c r="D91" s="382">
        <v>0.8</v>
      </c>
      <c r="E91" s="382">
        <v>21.4</v>
      </c>
      <c r="F91" s="382">
        <v>37.9</v>
      </c>
      <c r="G91" s="383">
        <v>129.69999999999999</v>
      </c>
      <c r="H91" s="382">
        <v>2.9</v>
      </c>
      <c r="I91" s="381"/>
      <c r="J91" s="281" t="s">
        <v>43</v>
      </c>
      <c r="K91" s="292">
        <v>1714</v>
      </c>
    </row>
    <row r="92" spans="1:11" ht="12.75" customHeight="1">
      <c r="A92" s="388" t="s">
        <v>42</v>
      </c>
      <c r="B92" s="386">
        <v>1.6</v>
      </c>
      <c r="C92" s="387">
        <v>29.2</v>
      </c>
      <c r="D92" s="386">
        <v>1.1000000000000001</v>
      </c>
      <c r="E92" s="386">
        <v>18</v>
      </c>
      <c r="F92" s="386">
        <v>37.9</v>
      </c>
      <c r="G92" s="387">
        <v>154</v>
      </c>
      <c r="H92" s="386">
        <v>1.5</v>
      </c>
      <c r="I92" s="385"/>
      <c r="J92" s="287" t="s">
        <v>41</v>
      </c>
      <c r="K92" s="286" t="s">
        <v>40</v>
      </c>
    </row>
    <row r="93" spans="1:11" ht="12.75" customHeight="1">
      <c r="A93" s="384" t="s">
        <v>39</v>
      </c>
      <c r="B93" s="382">
        <v>1.7</v>
      </c>
      <c r="C93" s="383">
        <v>32.4</v>
      </c>
      <c r="D93" s="382">
        <v>2</v>
      </c>
      <c r="E93" s="382">
        <v>7.2</v>
      </c>
      <c r="F93" s="382">
        <v>32.4</v>
      </c>
      <c r="G93" s="383">
        <v>289.7</v>
      </c>
      <c r="H93" s="382">
        <v>3.1</v>
      </c>
      <c r="I93" s="381"/>
      <c r="J93" s="281" t="s">
        <v>38</v>
      </c>
      <c r="K93" s="280" t="s">
        <v>37</v>
      </c>
    </row>
    <row r="94" spans="1:11" ht="12.75" customHeight="1">
      <c r="A94" s="384" t="s">
        <v>36</v>
      </c>
      <c r="B94" s="382">
        <v>1.5</v>
      </c>
      <c r="C94" s="383">
        <v>41.3</v>
      </c>
      <c r="D94" s="382">
        <v>1.6</v>
      </c>
      <c r="E94" s="382">
        <v>23</v>
      </c>
      <c r="F94" s="382">
        <v>38.700000000000003</v>
      </c>
      <c r="G94" s="383">
        <v>221.3</v>
      </c>
      <c r="H94" s="382">
        <v>1.7</v>
      </c>
      <c r="I94" s="381"/>
      <c r="J94" s="281" t="s">
        <v>35</v>
      </c>
      <c r="K94" s="280" t="s">
        <v>34</v>
      </c>
    </row>
    <row r="95" spans="1:11" ht="12.75" customHeight="1">
      <c r="A95" s="384" t="s">
        <v>33</v>
      </c>
      <c r="B95" s="382">
        <v>2</v>
      </c>
      <c r="C95" s="383">
        <v>13.8</v>
      </c>
      <c r="D95" s="382">
        <v>0.5</v>
      </c>
      <c r="E95" s="382">
        <v>23.1</v>
      </c>
      <c r="F95" s="382">
        <v>41</v>
      </c>
      <c r="G95" s="383">
        <v>73.400000000000006</v>
      </c>
      <c r="H95" s="382">
        <v>1.4</v>
      </c>
      <c r="I95" s="381"/>
      <c r="J95" s="281" t="s">
        <v>32</v>
      </c>
      <c r="K95" s="280" t="s">
        <v>31</v>
      </c>
    </row>
    <row r="96" spans="1:11" ht="12.75" customHeight="1">
      <c r="A96" s="384" t="s">
        <v>30</v>
      </c>
      <c r="B96" s="382">
        <v>1.5</v>
      </c>
      <c r="C96" s="383">
        <v>74.8</v>
      </c>
      <c r="D96" s="382">
        <v>2.9</v>
      </c>
      <c r="E96" s="382">
        <v>18.899999999999999</v>
      </c>
      <c r="F96" s="382">
        <v>38.4</v>
      </c>
      <c r="G96" s="383">
        <v>346.9</v>
      </c>
      <c r="H96" s="382">
        <v>1.3</v>
      </c>
      <c r="I96" s="381"/>
      <c r="J96" s="281" t="s">
        <v>29</v>
      </c>
      <c r="K96" s="280" t="s">
        <v>28</v>
      </c>
    </row>
    <row r="97" spans="1:11" ht="12.75" customHeight="1">
      <c r="A97" s="384" t="s">
        <v>27</v>
      </c>
      <c r="B97" s="382">
        <v>2</v>
      </c>
      <c r="C97" s="383">
        <v>23.6</v>
      </c>
      <c r="D97" s="382">
        <v>1</v>
      </c>
      <c r="E97" s="382">
        <v>8.6999999999999993</v>
      </c>
      <c r="F97" s="382">
        <v>37.6</v>
      </c>
      <c r="G97" s="383">
        <v>142.1</v>
      </c>
      <c r="H97" s="382">
        <v>1.4</v>
      </c>
      <c r="I97" s="381"/>
      <c r="J97" s="281" t="s">
        <v>26</v>
      </c>
      <c r="K97" s="280" t="s">
        <v>25</v>
      </c>
    </row>
    <row r="98" spans="1:11" ht="12.75" customHeight="1">
      <c r="A98" s="384" t="s">
        <v>24</v>
      </c>
      <c r="B98" s="382">
        <v>2.2000000000000002</v>
      </c>
      <c r="C98" s="383">
        <v>10.1</v>
      </c>
      <c r="D98" s="382">
        <v>0.2</v>
      </c>
      <c r="E98" s="382">
        <v>22.5</v>
      </c>
      <c r="F98" s="382">
        <v>43.6</v>
      </c>
      <c r="G98" s="383">
        <v>42.9</v>
      </c>
      <c r="H98" s="382">
        <v>1.3</v>
      </c>
      <c r="I98" s="381"/>
      <c r="J98" s="281" t="s">
        <v>23</v>
      </c>
      <c r="K98" s="280" t="s">
        <v>22</v>
      </c>
    </row>
    <row r="99" spans="1:11" ht="12.75" customHeight="1">
      <c r="A99" s="384" t="s">
        <v>21</v>
      </c>
      <c r="B99" s="382">
        <v>2.1</v>
      </c>
      <c r="C99" s="383">
        <v>27.7</v>
      </c>
      <c r="D99" s="382">
        <v>0.4</v>
      </c>
      <c r="E99" s="382">
        <v>7.7</v>
      </c>
      <c r="F99" s="382">
        <v>32.1</v>
      </c>
      <c r="G99" s="383">
        <v>90.9</v>
      </c>
      <c r="H99" s="382">
        <v>0.9</v>
      </c>
      <c r="I99" s="381"/>
      <c r="J99" s="281" t="s">
        <v>20</v>
      </c>
      <c r="K99" s="280" t="s">
        <v>19</v>
      </c>
    </row>
    <row r="100" spans="1:11" ht="12.75" customHeight="1">
      <c r="A100" s="384" t="s">
        <v>18</v>
      </c>
      <c r="B100" s="382">
        <v>2.1</v>
      </c>
      <c r="C100" s="383">
        <v>14.6</v>
      </c>
      <c r="D100" s="382">
        <v>0.3</v>
      </c>
      <c r="E100" s="382">
        <v>22.9</v>
      </c>
      <c r="F100" s="382">
        <v>34.700000000000003</v>
      </c>
      <c r="G100" s="383">
        <v>51.1</v>
      </c>
      <c r="H100" s="382">
        <v>1.4</v>
      </c>
      <c r="I100" s="381"/>
      <c r="J100" s="281" t="s">
        <v>17</v>
      </c>
      <c r="K100" s="280" t="s">
        <v>16</v>
      </c>
    </row>
    <row r="101" spans="1:11" ht="12.75" customHeight="1">
      <c r="A101" s="384" t="s">
        <v>15</v>
      </c>
      <c r="B101" s="382">
        <v>1.3</v>
      </c>
      <c r="C101" s="383">
        <v>10.8</v>
      </c>
      <c r="D101" s="382">
        <v>0.3</v>
      </c>
      <c r="E101" s="382">
        <v>8.6</v>
      </c>
      <c r="F101" s="382">
        <v>33.9</v>
      </c>
      <c r="G101" s="383">
        <v>32.1</v>
      </c>
      <c r="H101" s="382">
        <v>1.1000000000000001</v>
      </c>
      <c r="I101" s="381"/>
      <c r="J101" s="281" t="s">
        <v>14</v>
      </c>
      <c r="K101" s="280" t="s">
        <v>13</v>
      </c>
    </row>
    <row r="102" spans="1:11" ht="38.25" customHeight="1">
      <c r="A102" s="1240"/>
      <c r="B102" s="316" t="s">
        <v>699</v>
      </c>
      <c r="C102" s="380" t="s">
        <v>698</v>
      </c>
      <c r="D102" s="277" t="s">
        <v>697</v>
      </c>
      <c r="E102" s="379" t="s">
        <v>696</v>
      </c>
      <c r="F102" s="316" t="s">
        <v>695</v>
      </c>
      <c r="G102" s="142" t="s">
        <v>694</v>
      </c>
      <c r="H102" s="378" t="s">
        <v>693</v>
      </c>
      <c r="I102" s="332"/>
      <c r="J102" s="374"/>
    </row>
    <row r="103" spans="1:11" ht="16.5" customHeight="1">
      <c r="A103" s="1242"/>
      <c r="B103" s="90" t="s">
        <v>692</v>
      </c>
      <c r="C103" s="1275" t="s">
        <v>9</v>
      </c>
      <c r="D103" s="1282"/>
      <c r="E103" s="1275" t="s">
        <v>8</v>
      </c>
      <c r="F103" s="1276"/>
      <c r="G103" s="377" t="s">
        <v>9</v>
      </c>
      <c r="H103" s="376" t="s">
        <v>691</v>
      </c>
      <c r="I103" s="375"/>
      <c r="J103" s="374"/>
    </row>
    <row r="104" spans="1:11" ht="9.75" customHeight="1">
      <c r="A104" s="1307" t="s">
        <v>7</v>
      </c>
      <c r="B104" s="1205"/>
      <c r="C104" s="1205"/>
      <c r="D104" s="1205"/>
      <c r="E104" s="1205"/>
      <c r="F104" s="1205"/>
      <c r="G104" s="1205"/>
      <c r="H104" s="1205"/>
      <c r="I104" s="375"/>
      <c r="J104" s="374"/>
    </row>
    <row r="105" spans="1:11" ht="9.75" customHeight="1">
      <c r="A105" s="1334" t="s">
        <v>690</v>
      </c>
      <c r="B105" s="1334"/>
      <c r="C105" s="1334"/>
      <c r="D105" s="1334"/>
      <c r="E105" s="1334"/>
      <c r="F105" s="1334"/>
      <c r="G105" s="1334"/>
      <c r="H105" s="1334"/>
    </row>
    <row r="106" spans="1:11" ht="9.75" customHeight="1">
      <c r="A106" s="1334" t="s">
        <v>689</v>
      </c>
      <c r="B106" s="1334"/>
      <c r="C106" s="1334"/>
      <c r="D106" s="1334"/>
      <c r="E106" s="1334"/>
      <c r="F106" s="1334"/>
      <c r="G106" s="1334"/>
      <c r="H106" s="1334"/>
    </row>
    <row r="107" spans="1:11" ht="38.1" customHeight="1">
      <c r="A107" s="1262" t="s">
        <v>688</v>
      </c>
      <c r="B107" s="1262"/>
      <c r="C107" s="1262"/>
      <c r="D107" s="1262"/>
      <c r="E107" s="1262"/>
      <c r="F107" s="1262"/>
      <c r="G107" s="1262"/>
      <c r="H107" s="1262"/>
    </row>
    <row r="108" spans="1:11" ht="38.1" customHeight="1">
      <c r="A108" s="1335" t="s">
        <v>687</v>
      </c>
      <c r="B108" s="1335"/>
      <c r="C108" s="1335"/>
      <c r="D108" s="1335"/>
      <c r="E108" s="1335"/>
      <c r="F108" s="1335"/>
      <c r="G108" s="1335"/>
      <c r="H108" s="1335"/>
    </row>
    <row r="110" spans="1:11">
      <c r="A110" s="51" t="s">
        <v>2</v>
      </c>
    </row>
    <row r="111" spans="1:11">
      <c r="A111" s="129" t="s">
        <v>686</v>
      </c>
      <c r="B111" s="129" t="s">
        <v>685</v>
      </c>
      <c r="D111" s="129"/>
    </row>
    <row r="112" spans="1:11">
      <c r="A112" s="129" t="s">
        <v>684</v>
      </c>
      <c r="D112" s="129"/>
    </row>
    <row r="113" spans="1:8">
      <c r="A113" s="373"/>
      <c r="B113" s="373"/>
      <c r="C113" s="373"/>
      <c r="D113" s="373"/>
      <c r="E113" s="373"/>
      <c r="F113" s="373"/>
      <c r="G113" s="373"/>
      <c r="H113" s="49"/>
    </row>
  </sheetData>
  <mergeCells count="13">
    <mergeCell ref="A107:H107"/>
    <mergeCell ref="A108:H108"/>
    <mergeCell ref="A104:H104"/>
    <mergeCell ref="A1:H1"/>
    <mergeCell ref="A2:H2"/>
    <mergeCell ref="A3:A4"/>
    <mergeCell ref="C4:D4"/>
    <mergeCell ref="E4:F4"/>
    <mergeCell ref="A102:A103"/>
    <mergeCell ref="C103:D103"/>
    <mergeCell ref="E103:F103"/>
    <mergeCell ref="A105:H105"/>
    <mergeCell ref="A106:H106"/>
  </mergeCells>
  <conditionalFormatting sqref="B5:H101">
    <cfRule type="cellIs" dxfId="43" priority="3" stopIfTrue="1" operator="between">
      <formula>0.000001</formula>
      <formula>0.05</formula>
    </cfRule>
  </conditionalFormatting>
  <conditionalFormatting sqref="B41:H49">
    <cfRule type="cellIs" dxfId="42" priority="1" operator="between">
      <formula>0.0000000001</formula>
      <formula>0.04999999</formula>
    </cfRule>
    <cfRule type="cellIs" dxfId="41" priority="2" stopIfTrue="1" operator="between">
      <formula>0.000001</formula>
      <formula>0.05</formula>
    </cfRule>
  </conditionalFormatting>
  <hyperlinks>
    <hyperlink ref="E3" r:id="rId1"/>
    <hyperlink ref="E102" r:id="rId2"/>
    <hyperlink ref="G3" r:id="rId3"/>
    <hyperlink ref="G102" r:id="rId4" display="Nights in Tourist Accommodation per 100 inhabitants "/>
    <hyperlink ref="C3" r:id="rId5"/>
    <hyperlink ref="C102" r:id="rId6" display="Lodging capacity per 1000 inhabitants "/>
    <hyperlink ref="B111" r:id="rId7"/>
    <hyperlink ref="A112" r:id="rId8"/>
  </hyperlinks>
  <printOptions horizontalCentered="1"/>
  <pageMargins left="0.39370078740157483" right="0.39370078740157483" top="0.39370078740157483" bottom="0.39370078740157483" header="0" footer="0"/>
  <pageSetup paperSize="9" scale="72" fitToHeight="10" orientation="portrait" r:id="rId9"/>
</worksheet>
</file>

<file path=xl/worksheets/sheet29.xml><?xml version="1.0" encoding="utf-8"?>
<worksheet xmlns="http://schemas.openxmlformats.org/spreadsheetml/2006/main" xmlns:r="http://schemas.openxmlformats.org/officeDocument/2006/relationships">
  <sheetPr codeName="Sheet20">
    <pageSetUpPr fitToPage="1"/>
  </sheetPr>
  <dimension ref="A1:BE115"/>
  <sheetViews>
    <sheetView showGridLines="0" workbookViewId="0">
      <selection sqref="A1:IV1"/>
    </sheetView>
  </sheetViews>
  <sheetFormatPr defaultRowHeight="12.75"/>
  <cols>
    <col min="1" max="1" width="19.5703125" style="49" customWidth="1"/>
    <col min="2" max="2" width="10.42578125" style="49" customWidth="1"/>
    <col min="3" max="3" width="10.42578125" style="372" customWidth="1"/>
    <col min="4" max="8" width="10.42578125" style="49" customWidth="1"/>
    <col min="9" max="9" width="8.140625" style="49" customWidth="1"/>
    <col min="10" max="10" width="6.28515625" style="49" customWidth="1"/>
    <col min="11" max="11" width="8.28515625" style="49" bestFit="1" customWidth="1"/>
    <col min="12" max="12" width="4.85546875" style="49" bestFit="1" customWidth="1"/>
    <col min="13" max="30" width="4.85546875" style="49" customWidth="1"/>
    <col min="31" max="31" width="9.140625" style="49"/>
    <col min="32" max="39" width="9.140625" style="49" customWidth="1"/>
    <col min="40" max="16384" width="9.140625" style="49"/>
  </cols>
  <sheetData>
    <row r="1" spans="1:57" s="63" customFormat="1" ht="30" customHeight="1">
      <c r="A1" s="1222" t="s">
        <v>726</v>
      </c>
      <c r="B1" s="1222"/>
      <c r="C1" s="1222"/>
      <c r="D1" s="1222"/>
      <c r="E1" s="1222"/>
      <c r="F1" s="1222"/>
      <c r="G1" s="1222"/>
      <c r="H1" s="1222"/>
      <c r="I1" s="1222"/>
      <c r="J1" s="86"/>
    </row>
    <row r="2" spans="1:57" s="63" customFormat="1" ht="30" customHeight="1">
      <c r="A2" s="1222" t="s">
        <v>725</v>
      </c>
      <c r="B2" s="1222"/>
      <c r="C2" s="1222"/>
      <c r="D2" s="1222"/>
      <c r="E2" s="1222"/>
      <c r="F2" s="1222"/>
      <c r="G2" s="1222"/>
      <c r="H2" s="1222"/>
      <c r="I2" s="1222"/>
      <c r="J2" s="86"/>
    </row>
    <row r="3" spans="1:57" ht="13.5" customHeight="1">
      <c r="A3" s="1240"/>
      <c r="B3" s="1275" t="s">
        <v>724</v>
      </c>
      <c r="C3" s="1282"/>
      <c r="D3" s="1282"/>
      <c r="E3" s="1276"/>
      <c r="F3" s="1275" t="s">
        <v>723</v>
      </c>
      <c r="G3" s="1282"/>
      <c r="H3" s="1282"/>
      <c r="I3" s="1276"/>
      <c r="J3" s="375"/>
    </row>
    <row r="4" spans="1:57" ht="56.1" customHeight="1">
      <c r="A4" s="1241"/>
      <c r="B4" s="379" t="s">
        <v>261</v>
      </c>
      <c r="C4" s="316" t="s">
        <v>722</v>
      </c>
      <c r="D4" s="316" t="s">
        <v>721</v>
      </c>
      <c r="E4" s="316" t="s">
        <v>720</v>
      </c>
      <c r="F4" s="379" t="s">
        <v>261</v>
      </c>
      <c r="G4" s="316" t="s">
        <v>722</v>
      </c>
      <c r="H4" s="316" t="s">
        <v>721</v>
      </c>
      <c r="I4" s="316" t="s">
        <v>720</v>
      </c>
      <c r="J4" s="332"/>
    </row>
    <row r="5" spans="1:57" s="400" customFormat="1" ht="13.5" customHeight="1">
      <c r="A5" s="402"/>
      <c r="B5" s="1337" t="s">
        <v>703</v>
      </c>
      <c r="C5" s="1338"/>
      <c r="D5" s="1338"/>
      <c r="E5" s="1339"/>
      <c r="F5" s="1340" t="s">
        <v>8</v>
      </c>
      <c r="G5" s="1341"/>
      <c r="H5" s="1341"/>
      <c r="I5" s="1342"/>
      <c r="J5" s="401"/>
      <c r="K5" s="296" t="s">
        <v>243</v>
      </c>
      <c r="L5" s="296" t="s">
        <v>242</v>
      </c>
      <c r="M5" s="296"/>
      <c r="N5" s="296"/>
      <c r="O5" s="296"/>
      <c r="P5" s="296"/>
      <c r="Q5" s="296"/>
      <c r="R5" s="296"/>
      <c r="S5" s="296"/>
      <c r="T5" s="296"/>
      <c r="U5" s="296"/>
      <c r="V5" s="296"/>
      <c r="W5" s="296"/>
      <c r="X5" s="296"/>
      <c r="Y5" s="296"/>
      <c r="Z5" s="296"/>
      <c r="AA5" s="296"/>
      <c r="AB5" s="296"/>
      <c r="AC5" s="296"/>
      <c r="AD5" s="296"/>
    </row>
    <row r="6" spans="1:57" s="293" customFormat="1" ht="12.75" customHeight="1">
      <c r="A6" s="388" t="s">
        <v>241</v>
      </c>
      <c r="B6" s="386">
        <v>2.8</v>
      </c>
      <c r="C6" s="386">
        <v>2.9</v>
      </c>
      <c r="D6" s="386">
        <v>2.2999999999999998</v>
      </c>
      <c r="E6" s="386">
        <v>2.2000000000000002</v>
      </c>
      <c r="F6" s="386">
        <v>43.7</v>
      </c>
      <c r="G6" s="386">
        <v>47.3</v>
      </c>
      <c r="H6" s="386">
        <v>32.200000000000003</v>
      </c>
      <c r="I6" s="386">
        <v>18.8</v>
      </c>
      <c r="K6" s="295" t="s">
        <v>574</v>
      </c>
      <c r="L6" s="294" t="s">
        <v>40</v>
      </c>
      <c r="M6" s="294"/>
      <c r="N6" s="294"/>
      <c r="O6" s="294"/>
      <c r="P6" s="294"/>
      <c r="Q6" s="294"/>
      <c r="R6" s="294"/>
      <c r="S6" s="294"/>
      <c r="T6" s="294"/>
      <c r="U6" s="294"/>
      <c r="V6" s="294"/>
      <c r="W6" s="294"/>
      <c r="X6" s="294"/>
      <c r="Y6" s="294"/>
      <c r="Z6" s="294"/>
      <c r="AA6" s="294"/>
      <c r="AB6" s="294"/>
      <c r="AC6" s="294"/>
      <c r="AD6" s="294"/>
      <c r="AF6" s="398">
        <f t="shared" ref="AF6:AF37" si="0">IF(B6="...","...",ROUND(B6,1))</f>
        <v>2.8</v>
      </c>
      <c r="AG6" s="398">
        <f t="shared" ref="AG6:AG37" si="1">IF(C6="...","...",ROUND(C6,1))</f>
        <v>2.9</v>
      </c>
      <c r="AH6" s="398">
        <f t="shared" ref="AH6:AH37" si="2">IF(D6="...","...",ROUND(D6,1))</f>
        <v>2.2999999999999998</v>
      </c>
      <c r="AI6" s="398">
        <f t="shared" ref="AI6:AI37" si="3">IF(E6="...","...",ROUND(E6,1))</f>
        <v>2.2000000000000002</v>
      </c>
      <c r="AJ6" s="398">
        <f t="shared" ref="AJ6:AJ37" si="4">IF(F6="...","...",ROUND(F6,1))</f>
        <v>43.7</v>
      </c>
      <c r="AK6" s="398">
        <f t="shared" ref="AK6:AK37" si="5">IF(G6="...","...",ROUND(G6,1))</f>
        <v>47.3</v>
      </c>
      <c r="AL6" s="398">
        <f t="shared" ref="AL6:AL37" si="6">IF(H6="...","...",ROUND(H6,1))</f>
        <v>32.200000000000003</v>
      </c>
      <c r="AM6" s="398">
        <f t="shared" ref="AM6:AM37" si="7">IF(I6="...","...",ROUND(I6,1))</f>
        <v>18.8</v>
      </c>
      <c r="AN6" s="398"/>
      <c r="AO6" s="398">
        <f t="shared" ref="AO6:AO37" si="8">IF(B6="//","//",AF6)</f>
        <v>2.8</v>
      </c>
      <c r="AP6" s="398">
        <f t="shared" ref="AP6:AP37" si="9">IF(C6="//","//",AG6)</f>
        <v>2.9</v>
      </c>
      <c r="AQ6" s="398">
        <f t="shared" ref="AQ6:AQ37" si="10">IF(D6="//","//",AH6)</f>
        <v>2.2999999999999998</v>
      </c>
      <c r="AR6" s="398">
        <f t="shared" ref="AR6:AR37" si="11">IF(E6="//","//",AI6)</f>
        <v>2.2000000000000002</v>
      </c>
      <c r="AS6" s="398">
        <f t="shared" ref="AS6:AS37" si="12">IF(F6="//","//",AJ6)</f>
        <v>43.7</v>
      </c>
      <c r="AT6" s="398">
        <f t="shared" ref="AT6:AT37" si="13">IF(G6="//","//",AK6)</f>
        <v>47.3</v>
      </c>
      <c r="AU6" s="398">
        <f t="shared" ref="AU6:AU37" si="14">IF(H6="//","//",AL6)</f>
        <v>32.200000000000003</v>
      </c>
      <c r="AV6" s="398">
        <f t="shared" ref="AV6:AV37" si="15">IF(I6="//","//",AM6)</f>
        <v>18.8</v>
      </c>
      <c r="AX6" s="398">
        <f t="shared" ref="AX6:AX37" si="16">IF(B6="x","x",AO6)</f>
        <v>2.8</v>
      </c>
      <c r="AY6" s="398">
        <f t="shared" ref="AY6:AY37" si="17">IF(C6="x","x",AP6)</f>
        <v>2.9</v>
      </c>
      <c r="AZ6" s="398">
        <f t="shared" ref="AZ6:AZ37" si="18">IF(D6="x","x",AQ6)</f>
        <v>2.2999999999999998</v>
      </c>
      <c r="BA6" s="398">
        <f t="shared" ref="BA6:BA37" si="19">IF(E6="x","x",AR6)</f>
        <v>2.2000000000000002</v>
      </c>
      <c r="BB6" s="398">
        <f t="shared" ref="BB6:BB37" si="20">IF(F6="x","x",AS6)</f>
        <v>43.7</v>
      </c>
      <c r="BC6" s="398">
        <f t="shared" ref="BC6:BC37" si="21">IF(G6="x","x",AT6)</f>
        <v>47.3</v>
      </c>
      <c r="BD6" s="398">
        <f t="shared" ref="BD6:BD37" si="22">IF(H6="x","x",AU6)</f>
        <v>32.200000000000003</v>
      </c>
      <c r="BE6" s="398">
        <f t="shared" ref="BE6:BE37" si="23">IF(I6="x","x",AV6)</f>
        <v>18.8</v>
      </c>
    </row>
    <row r="7" spans="1:57" s="293" customFormat="1" ht="12.75" customHeight="1">
      <c r="A7" s="388" t="s">
        <v>238</v>
      </c>
      <c r="B7" s="386">
        <v>2.6</v>
      </c>
      <c r="C7" s="386">
        <v>2.6</v>
      </c>
      <c r="D7" s="386">
        <v>2.1</v>
      </c>
      <c r="E7" s="386">
        <v>2.1</v>
      </c>
      <c r="F7" s="386">
        <v>42</v>
      </c>
      <c r="G7" s="386">
        <v>45.5</v>
      </c>
      <c r="H7" s="386">
        <v>31.8</v>
      </c>
      <c r="I7" s="386">
        <v>17.899999999999999</v>
      </c>
      <c r="K7" s="287" t="s">
        <v>237</v>
      </c>
      <c r="L7" s="294" t="s">
        <v>40</v>
      </c>
      <c r="M7" s="294"/>
      <c r="N7" s="294"/>
      <c r="O7" s="294"/>
      <c r="P7" s="294"/>
      <c r="Q7" s="294"/>
      <c r="R7" s="294"/>
      <c r="S7" s="294"/>
      <c r="T7" s="294"/>
      <c r="U7" s="294"/>
      <c r="V7" s="294"/>
      <c r="W7" s="294"/>
      <c r="X7" s="294"/>
      <c r="Y7" s="294"/>
      <c r="Z7" s="294"/>
      <c r="AA7" s="294"/>
      <c r="AB7" s="294"/>
      <c r="AC7" s="294"/>
      <c r="AD7" s="294"/>
      <c r="AF7" s="398">
        <f t="shared" si="0"/>
        <v>2.6</v>
      </c>
      <c r="AG7" s="398">
        <f t="shared" si="1"/>
        <v>2.6</v>
      </c>
      <c r="AH7" s="398">
        <f t="shared" si="2"/>
        <v>2.1</v>
      </c>
      <c r="AI7" s="398">
        <f t="shared" si="3"/>
        <v>2.1</v>
      </c>
      <c r="AJ7" s="398">
        <f t="shared" si="4"/>
        <v>42</v>
      </c>
      <c r="AK7" s="398">
        <f t="shared" si="5"/>
        <v>45.5</v>
      </c>
      <c r="AL7" s="398">
        <f t="shared" si="6"/>
        <v>31.8</v>
      </c>
      <c r="AM7" s="398">
        <f t="shared" si="7"/>
        <v>17.899999999999999</v>
      </c>
      <c r="AN7" s="398"/>
      <c r="AO7" s="398">
        <f t="shared" si="8"/>
        <v>2.6</v>
      </c>
      <c r="AP7" s="398">
        <f t="shared" si="9"/>
        <v>2.6</v>
      </c>
      <c r="AQ7" s="398">
        <f t="shared" si="10"/>
        <v>2.1</v>
      </c>
      <c r="AR7" s="398">
        <f t="shared" si="11"/>
        <v>2.1</v>
      </c>
      <c r="AS7" s="398">
        <f t="shared" si="12"/>
        <v>42</v>
      </c>
      <c r="AT7" s="398">
        <f t="shared" si="13"/>
        <v>45.5</v>
      </c>
      <c r="AU7" s="398">
        <f t="shared" si="14"/>
        <v>31.8</v>
      </c>
      <c r="AV7" s="398">
        <f t="shared" si="15"/>
        <v>17.899999999999999</v>
      </c>
      <c r="AX7" s="398">
        <f t="shared" si="16"/>
        <v>2.6</v>
      </c>
      <c r="AY7" s="398">
        <f t="shared" si="17"/>
        <v>2.6</v>
      </c>
      <c r="AZ7" s="398">
        <f t="shared" si="18"/>
        <v>2.1</v>
      </c>
      <c r="BA7" s="398">
        <f t="shared" si="19"/>
        <v>2.1</v>
      </c>
      <c r="BB7" s="398">
        <f t="shared" si="20"/>
        <v>42</v>
      </c>
      <c r="BC7" s="398">
        <f t="shared" si="21"/>
        <v>45.5</v>
      </c>
      <c r="BD7" s="398">
        <f t="shared" si="22"/>
        <v>31.8</v>
      </c>
      <c r="BE7" s="398">
        <f t="shared" si="23"/>
        <v>17.899999999999999</v>
      </c>
    </row>
    <row r="8" spans="1:57" s="293" customFormat="1" ht="12.75" customHeight="1">
      <c r="A8" s="388" t="s">
        <v>236</v>
      </c>
      <c r="B8" s="386">
        <v>1.8</v>
      </c>
      <c r="C8" s="386">
        <v>1.8</v>
      </c>
      <c r="D8" s="386">
        <v>1.7</v>
      </c>
      <c r="E8" s="386">
        <v>2</v>
      </c>
      <c r="F8" s="386">
        <v>36</v>
      </c>
      <c r="G8" s="386">
        <v>41.4</v>
      </c>
      <c r="H8" s="386">
        <v>29.5</v>
      </c>
      <c r="I8" s="386">
        <v>15.9</v>
      </c>
      <c r="K8" s="287" t="s">
        <v>235</v>
      </c>
      <c r="L8" s="286" t="s">
        <v>40</v>
      </c>
      <c r="M8" s="286"/>
      <c r="N8" s="286"/>
      <c r="O8" s="286"/>
      <c r="P8" s="286"/>
      <c r="Q8" s="286"/>
      <c r="R8" s="286"/>
      <c r="S8" s="286"/>
      <c r="T8" s="286"/>
      <c r="U8" s="286"/>
      <c r="V8" s="286"/>
      <c r="W8" s="286"/>
      <c r="X8" s="286"/>
      <c r="Y8" s="286"/>
      <c r="Z8" s="286"/>
      <c r="AA8" s="286"/>
      <c r="AB8" s="286"/>
      <c r="AC8" s="286"/>
      <c r="AD8" s="286"/>
      <c r="AF8" s="398">
        <f t="shared" si="0"/>
        <v>1.8</v>
      </c>
      <c r="AG8" s="398">
        <f t="shared" si="1"/>
        <v>1.8</v>
      </c>
      <c r="AH8" s="398">
        <f t="shared" si="2"/>
        <v>1.7</v>
      </c>
      <c r="AI8" s="398">
        <f t="shared" si="3"/>
        <v>2</v>
      </c>
      <c r="AJ8" s="398">
        <f t="shared" si="4"/>
        <v>36</v>
      </c>
      <c r="AK8" s="398">
        <f t="shared" si="5"/>
        <v>41.4</v>
      </c>
      <c r="AL8" s="398">
        <f t="shared" si="6"/>
        <v>29.5</v>
      </c>
      <c r="AM8" s="398">
        <f t="shared" si="7"/>
        <v>15.9</v>
      </c>
      <c r="AN8" s="398"/>
      <c r="AO8" s="398">
        <f t="shared" si="8"/>
        <v>1.8</v>
      </c>
      <c r="AP8" s="398">
        <f t="shared" si="9"/>
        <v>1.8</v>
      </c>
      <c r="AQ8" s="398">
        <f t="shared" si="10"/>
        <v>1.7</v>
      </c>
      <c r="AR8" s="398">
        <f t="shared" si="11"/>
        <v>2</v>
      </c>
      <c r="AS8" s="398">
        <f t="shared" si="12"/>
        <v>36</v>
      </c>
      <c r="AT8" s="398">
        <f t="shared" si="13"/>
        <v>41.4</v>
      </c>
      <c r="AU8" s="398">
        <f t="shared" si="14"/>
        <v>29.5</v>
      </c>
      <c r="AV8" s="398">
        <f t="shared" si="15"/>
        <v>15.9</v>
      </c>
      <c r="AX8" s="398">
        <f t="shared" si="16"/>
        <v>1.8</v>
      </c>
      <c r="AY8" s="398">
        <f t="shared" si="17"/>
        <v>1.8</v>
      </c>
      <c r="AZ8" s="398">
        <f t="shared" si="18"/>
        <v>1.7</v>
      </c>
      <c r="BA8" s="398">
        <f t="shared" si="19"/>
        <v>2</v>
      </c>
      <c r="BB8" s="398">
        <f t="shared" si="20"/>
        <v>36</v>
      </c>
      <c r="BC8" s="398">
        <f t="shared" si="21"/>
        <v>41.4</v>
      </c>
      <c r="BD8" s="398">
        <f t="shared" si="22"/>
        <v>29.5</v>
      </c>
      <c r="BE8" s="398">
        <f t="shared" si="23"/>
        <v>15.9</v>
      </c>
    </row>
    <row r="9" spans="1:57" s="293" customFormat="1" ht="12.75" customHeight="1">
      <c r="A9" s="388" t="s">
        <v>234</v>
      </c>
      <c r="B9" s="386">
        <v>1.9</v>
      </c>
      <c r="C9" s="386">
        <v>1.8</v>
      </c>
      <c r="D9" s="386">
        <v>1.6</v>
      </c>
      <c r="E9" s="386">
        <v>2.6</v>
      </c>
      <c r="F9" s="386">
        <v>23.5</v>
      </c>
      <c r="G9" s="386">
        <v>30.2</v>
      </c>
      <c r="H9" s="386">
        <v>15.8</v>
      </c>
      <c r="I9" s="386">
        <v>14.1</v>
      </c>
      <c r="K9" s="287">
        <v>1110000</v>
      </c>
      <c r="L9" s="286" t="s">
        <v>40</v>
      </c>
      <c r="M9" s="286"/>
      <c r="N9" s="286"/>
      <c r="O9" s="286"/>
      <c r="P9" s="286"/>
      <c r="Q9" s="286"/>
      <c r="R9" s="286"/>
      <c r="S9" s="286"/>
      <c r="T9" s="286"/>
      <c r="U9" s="286"/>
      <c r="V9" s="286"/>
      <c r="W9" s="286"/>
      <c r="X9" s="286"/>
      <c r="Y9" s="286"/>
      <c r="Z9" s="286"/>
      <c r="AA9" s="286"/>
      <c r="AB9" s="286"/>
      <c r="AC9" s="286"/>
      <c r="AD9" s="286"/>
      <c r="AF9" s="398">
        <f t="shared" si="0"/>
        <v>1.9</v>
      </c>
      <c r="AG9" s="398">
        <f t="shared" si="1"/>
        <v>1.8</v>
      </c>
      <c r="AH9" s="398">
        <f t="shared" si="2"/>
        <v>1.6</v>
      </c>
      <c r="AI9" s="398">
        <f t="shared" si="3"/>
        <v>2.6</v>
      </c>
      <c r="AJ9" s="398">
        <f t="shared" si="4"/>
        <v>23.5</v>
      </c>
      <c r="AK9" s="398">
        <f t="shared" si="5"/>
        <v>30.2</v>
      </c>
      <c r="AL9" s="398">
        <f t="shared" si="6"/>
        <v>15.8</v>
      </c>
      <c r="AM9" s="398">
        <f t="shared" si="7"/>
        <v>14.1</v>
      </c>
      <c r="AN9" s="398"/>
      <c r="AO9" s="398">
        <f t="shared" si="8"/>
        <v>1.9</v>
      </c>
      <c r="AP9" s="398">
        <f t="shared" si="9"/>
        <v>1.8</v>
      </c>
      <c r="AQ9" s="398">
        <f t="shared" si="10"/>
        <v>1.6</v>
      </c>
      <c r="AR9" s="398">
        <f t="shared" si="11"/>
        <v>2.6</v>
      </c>
      <c r="AS9" s="398">
        <f t="shared" si="12"/>
        <v>23.5</v>
      </c>
      <c r="AT9" s="398">
        <f t="shared" si="13"/>
        <v>30.2</v>
      </c>
      <c r="AU9" s="398">
        <f t="shared" si="14"/>
        <v>15.8</v>
      </c>
      <c r="AV9" s="398">
        <f t="shared" si="15"/>
        <v>14.1</v>
      </c>
      <c r="AX9" s="398">
        <f t="shared" si="16"/>
        <v>1.9</v>
      </c>
      <c r="AY9" s="398">
        <f t="shared" si="17"/>
        <v>1.8</v>
      </c>
      <c r="AZ9" s="398">
        <f t="shared" si="18"/>
        <v>1.6</v>
      </c>
      <c r="BA9" s="398">
        <f t="shared" si="19"/>
        <v>2.6</v>
      </c>
      <c r="BB9" s="398">
        <f t="shared" si="20"/>
        <v>23.5</v>
      </c>
      <c r="BC9" s="398">
        <f t="shared" si="21"/>
        <v>30.2</v>
      </c>
      <c r="BD9" s="398">
        <f t="shared" si="22"/>
        <v>15.8</v>
      </c>
      <c r="BE9" s="398">
        <f t="shared" si="23"/>
        <v>14.1</v>
      </c>
    </row>
    <row r="10" spans="1:57" s="293" customFormat="1" ht="12.75" customHeight="1">
      <c r="A10" s="384" t="s">
        <v>233</v>
      </c>
      <c r="B10" s="382">
        <v>2.1</v>
      </c>
      <c r="C10" s="382" t="s">
        <v>700</v>
      </c>
      <c r="D10" s="382" t="s">
        <v>700</v>
      </c>
      <c r="E10" s="382">
        <v>2.9</v>
      </c>
      <c r="F10" s="382">
        <v>17.7</v>
      </c>
      <c r="G10" s="382" t="s">
        <v>700</v>
      </c>
      <c r="H10" s="382" t="s">
        <v>700</v>
      </c>
      <c r="I10" s="382">
        <v>15.1</v>
      </c>
      <c r="K10" s="281" t="s">
        <v>232</v>
      </c>
      <c r="L10" s="292">
        <v>1601</v>
      </c>
      <c r="M10" s="292"/>
      <c r="N10" s="292"/>
      <c r="O10" s="292"/>
      <c r="P10" s="292"/>
      <c r="Q10" s="292"/>
      <c r="R10" s="292"/>
      <c r="S10" s="292"/>
      <c r="T10" s="292"/>
      <c r="U10" s="292"/>
      <c r="V10" s="292"/>
      <c r="W10" s="292"/>
      <c r="X10" s="292"/>
      <c r="Y10" s="292"/>
      <c r="Z10" s="292"/>
      <c r="AA10" s="292"/>
      <c r="AB10" s="292"/>
      <c r="AC10" s="292"/>
      <c r="AD10" s="292"/>
      <c r="AF10" s="398">
        <f t="shared" si="0"/>
        <v>2.1</v>
      </c>
      <c r="AG10" s="398" t="str">
        <f t="shared" si="1"/>
        <v>...</v>
      </c>
      <c r="AH10" s="398" t="str">
        <f t="shared" si="2"/>
        <v>...</v>
      </c>
      <c r="AI10" s="398">
        <f t="shared" si="3"/>
        <v>2.9</v>
      </c>
      <c r="AJ10" s="398">
        <f t="shared" si="4"/>
        <v>17.7</v>
      </c>
      <c r="AK10" s="398" t="str">
        <f t="shared" si="5"/>
        <v>...</v>
      </c>
      <c r="AL10" s="398" t="str">
        <f t="shared" si="6"/>
        <v>...</v>
      </c>
      <c r="AM10" s="398">
        <f t="shared" si="7"/>
        <v>15.1</v>
      </c>
      <c r="AN10" s="398"/>
      <c r="AO10" s="398">
        <f t="shared" si="8"/>
        <v>2.1</v>
      </c>
      <c r="AP10" s="398" t="str">
        <f t="shared" si="9"/>
        <v>...</v>
      </c>
      <c r="AQ10" s="398" t="str">
        <f t="shared" si="10"/>
        <v>...</v>
      </c>
      <c r="AR10" s="398">
        <f t="shared" si="11"/>
        <v>2.9</v>
      </c>
      <c r="AS10" s="398">
        <f t="shared" si="12"/>
        <v>17.7</v>
      </c>
      <c r="AT10" s="398" t="str">
        <f t="shared" si="13"/>
        <v>...</v>
      </c>
      <c r="AU10" s="398" t="str">
        <f t="shared" si="14"/>
        <v>...</v>
      </c>
      <c r="AV10" s="398">
        <f t="shared" si="15"/>
        <v>15.1</v>
      </c>
      <c r="AX10" s="398">
        <f t="shared" si="16"/>
        <v>2.1</v>
      </c>
      <c r="AY10" s="398" t="str">
        <f t="shared" si="17"/>
        <v>...</v>
      </c>
      <c r="AZ10" s="398" t="str">
        <f t="shared" si="18"/>
        <v>...</v>
      </c>
      <c r="BA10" s="398">
        <f t="shared" si="19"/>
        <v>2.9</v>
      </c>
      <c r="BB10" s="398">
        <f t="shared" si="20"/>
        <v>17.7</v>
      </c>
      <c r="BC10" s="398" t="str">
        <f t="shared" si="21"/>
        <v>...</v>
      </c>
      <c r="BD10" s="398" t="str">
        <f t="shared" si="22"/>
        <v>...</v>
      </c>
      <c r="BE10" s="398">
        <f t="shared" si="23"/>
        <v>15.1</v>
      </c>
    </row>
    <row r="11" spans="1:57" s="293" customFormat="1" ht="12.75" customHeight="1">
      <c r="A11" s="384" t="s">
        <v>231</v>
      </c>
      <c r="B11" s="382">
        <v>2</v>
      </c>
      <c r="C11" s="382" t="s">
        <v>700</v>
      </c>
      <c r="D11" s="382" t="s">
        <v>700</v>
      </c>
      <c r="E11" s="382">
        <v>2.2999999999999998</v>
      </c>
      <c r="F11" s="382">
        <v>22.7</v>
      </c>
      <c r="G11" s="382" t="s">
        <v>700</v>
      </c>
      <c r="H11" s="382" t="s">
        <v>700</v>
      </c>
      <c r="I11" s="382">
        <v>4.4000000000000004</v>
      </c>
      <c r="K11" s="281" t="s">
        <v>230</v>
      </c>
      <c r="L11" s="292">
        <v>1602</v>
      </c>
      <c r="M11" s="292"/>
      <c r="N11" s="292"/>
      <c r="O11" s="292"/>
      <c r="P11" s="292"/>
      <c r="Q11" s="292"/>
      <c r="R11" s="292"/>
      <c r="S11" s="292"/>
      <c r="T11" s="292"/>
      <c r="U11" s="292"/>
      <c r="V11" s="292"/>
      <c r="W11" s="292"/>
      <c r="X11" s="292"/>
      <c r="Y11" s="292"/>
      <c r="Z11" s="292"/>
      <c r="AA11" s="292"/>
      <c r="AB11" s="292"/>
      <c r="AC11" s="292"/>
      <c r="AD11" s="292"/>
      <c r="AF11" s="398">
        <f t="shared" si="0"/>
        <v>2</v>
      </c>
      <c r="AG11" s="398" t="str">
        <f t="shared" si="1"/>
        <v>...</v>
      </c>
      <c r="AH11" s="398" t="str">
        <f t="shared" si="2"/>
        <v>...</v>
      </c>
      <c r="AI11" s="398">
        <f t="shared" si="3"/>
        <v>2.2999999999999998</v>
      </c>
      <c r="AJ11" s="398">
        <f t="shared" si="4"/>
        <v>22.7</v>
      </c>
      <c r="AK11" s="398" t="str">
        <f t="shared" si="5"/>
        <v>...</v>
      </c>
      <c r="AL11" s="398" t="str">
        <f t="shared" si="6"/>
        <v>...</v>
      </c>
      <c r="AM11" s="398">
        <f t="shared" si="7"/>
        <v>4.4000000000000004</v>
      </c>
      <c r="AN11" s="398"/>
      <c r="AO11" s="398">
        <f t="shared" si="8"/>
        <v>2</v>
      </c>
      <c r="AP11" s="398" t="str">
        <f t="shared" si="9"/>
        <v>...</v>
      </c>
      <c r="AQ11" s="398" t="str">
        <f t="shared" si="10"/>
        <v>...</v>
      </c>
      <c r="AR11" s="398">
        <f t="shared" si="11"/>
        <v>2.2999999999999998</v>
      </c>
      <c r="AS11" s="398">
        <f t="shared" si="12"/>
        <v>22.7</v>
      </c>
      <c r="AT11" s="398" t="str">
        <f t="shared" si="13"/>
        <v>...</v>
      </c>
      <c r="AU11" s="398" t="str">
        <f t="shared" si="14"/>
        <v>...</v>
      </c>
      <c r="AV11" s="398">
        <f t="shared" si="15"/>
        <v>4.4000000000000004</v>
      </c>
      <c r="AX11" s="398">
        <f t="shared" si="16"/>
        <v>2</v>
      </c>
      <c r="AY11" s="398" t="str">
        <f t="shared" si="17"/>
        <v>...</v>
      </c>
      <c r="AZ11" s="398" t="str">
        <f t="shared" si="18"/>
        <v>...</v>
      </c>
      <c r="BA11" s="398">
        <f t="shared" si="19"/>
        <v>2.2999999999999998</v>
      </c>
      <c r="BB11" s="398">
        <f t="shared" si="20"/>
        <v>22.7</v>
      </c>
      <c r="BC11" s="398" t="str">
        <f t="shared" si="21"/>
        <v>...</v>
      </c>
      <c r="BD11" s="398" t="str">
        <f t="shared" si="22"/>
        <v>...</v>
      </c>
      <c r="BE11" s="398">
        <f t="shared" si="23"/>
        <v>4.4000000000000004</v>
      </c>
    </row>
    <row r="12" spans="1:57" s="293" customFormat="1" ht="12.75" customHeight="1">
      <c r="A12" s="384" t="s">
        <v>229</v>
      </c>
      <c r="B12" s="382">
        <v>1.8</v>
      </c>
      <c r="C12" s="382">
        <v>1.7</v>
      </c>
      <c r="D12" s="382" t="s">
        <v>700</v>
      </c>
      <c r="E12" s="382" t="s">
        <v>700</v>
      </c>
      <c r="F12" s="382">
        <v>21.5</v>
      </c>
      <c r="G12" s="382">
        <v>23.3</v>
      </c>
      <c r="H12" s="382" t="s">
        <v>700</v>
      </c>
      <c r="I12" s="382" t="s">
        <v>700</v>
      </c>
      <c r="K12" s="281" t="s">
        <v>228</v>
      </c>
      <c r="L12" s="292">
        <v>1603</v>
      </c>
      <c r="M12" s="292"/>
      <c r="N12" s="292"/>
      <c r="O12" s="292"/>
      <c r="P12" s="292"/>
      <c r="Q12" s="292"/>
      <c r="R12" s="292"/>
      <c r="S12" s="292"/>
      <c r="T12" s="292"/>
      <c r="U12" s="292"/>
      <c r="V12" s="292"/>
      <c r="W12" s="292"/>
      <c r="X12" s="292"/>
      <c r="Y12" s="292"/>
      <c r="Z12" s="292"/>
      <c r="AA12" s="292"/>
      <c r="AB12" s="292"/>
      <c r="AC12" s="292"/>
      <c r="AD12" s="292"/>
      <c r="AF12" s="398">
        <f t="shared" si="0"/>
        <v>1.8</v>
      </c>
      <c r="AG12" s="398">
        <f t="shared" si="1"/>
        <v>1.7</v>
      </c>
      <c r="AH12" s="398" t="str">
        <f t="shared" si="2"/>
        <v>...</v>
      </c>
      <c r="AI12" s="398" t="str">
        <f t="shared" si="3"/>
        <v>...</v>
      </c>
      <c r="AJ12" s="398">
        <f t="shared" si="4"/>
        <v>21.5</v>
      </c>
      <c r="AK12" s="398">
        <f t="shared" si="5"/>
        <v>23.3</v>
      </c>
      <c r="AL12" s="398" t="str">
        <f t="shared" si="6"/>
        <v>...</v>
      </c>
      <c r="AM12" s="398" t="str">
        <f t="shared" si="7"/>
        <v>...</v>
      </c>
      <c r="AN12" s="398"/>
      <c r="AO12" s="398">
        <f t="shared" si="8"/>
        <v>1.8</v>
      </c>
      <c r="AP12" s="398">
        <f t="shared" si="9"/>
        <v>1.7</v>
      </c>
      <c r="AQ12" s="398" t="str">
        <f t="shared" si="10"/>
        <v>...</v>
      </c>
      <c r="AR12" s="398" t="str">
        <f t="shared" si="11"/>
        <v>...</v>
      </c>
      <c r="AS12" s="398">
        <f t="shared" si="12"/>
        <v>21.5</v>
      </c>
      <c r="AT12" s="398">
        <f t="shared" si="13"/>
        <v>23.3</v>
      </c>
      <c r="AU12" s="398" t="str">
        <f t="shared" si="14"/>
        <v>...</v>
      </c>
      <c r="AV12" s="398" t="str">
        <f t="shared" si="15"/>
        <v>...</v>
      </c>
      <c r="AX12" s="398">
        <f t="shared" si="16"/>
        <v>1.8</v>
      </c>
      <c r="AY12" s="398">
        <f t="shared" si="17"/>
        <v>1.7</v>
      </c>
      <c r="AZ12" s="398" t="str">
        <f t="shared" si="18"/>
        <v>...</v>
      </c>
      <c r="BA12" s="398" t="str">
        <f t="shared" si="19"/>
        <v>...</v>
      </c>
      <c r="BB12" s="398">
        <f t="shared" si="20"/>
        <v>21.5</v>
      </c>
      <c r="BC12" s="398">
        <f t="shared" si="21"/>
        <v>23.3</v>
      </c>
      <c r="BD12" s="398" t="str">
        <f t="shared" si="22"/>
        <v>...</v>
      </c>
      <c r="BE12" s="398" t="str">
        <f t="shared" si="23"/>
        <v>...</v>
      </c>
    </row>
    <row r="13" spans="1:57" s="293" customFormat="1" ht="12.75" customHeight="1">
      <c r="A13" s="384" t="s">
        <v>227</v>
      </c>
      <c r="B13" s="382">
        <v>1.8</v>
      </c>
      <c r="C13" s="382" t="s">
        <v>700</v>
      </c>
      <c r="D13" s="382" t="s">
        <v>700</v>
      </c>
      <c r="E13" s="382">
        <v>1.9</v>
      </c>
      <c r="F13" s="382">
        <v>20.7</v>
      </c>
      <c r="G13" s="382" t="s">
        <v>700</v>
      </c>
      <c r="H13" s="382" t="s">
        <v>700</v>
      </c>
      <c r="I13" s="382">
        <v>13.6</v>
      </c>
      <c r="K13" s="281" t="s">
        <v>226</v>
      </c>
      <c r="L13" s="292">
        <v>1604</v>
      </c>
      <c r="M13" s="292"/>
      <c r="N13" s="292"/>
      <c r="O13" s="292"/>
      <c r="P13" s="292"/>
      <c r="Q13" s="292"/>
      <c r="R13" s="292"/>
      <c r="S13" s="292"/>
      <c r="T13" s="292"/>
      <c r="U13" s="292"/>
      <c r="V13" s="292"/>
      <c r="W13" s="292"/>
      <c r="X13" s="292"/>
      <c r="Y13" s="292"/>
      <c r="Z13" s="292"/>
      <c r="AA13" s="292"/>
      <c r="AB13" s="292"/>
      <c r="AC13" s="292"/>
      <c r="AD13" s="292"/>
      <c r="AF13" s="398">
        <f t="shared" si="0"/>
        <v>1.8</v>
      </c>
      <c r="AG13" s="398" t="str">
        <f t="shared" si="1"/>
        <v>...</v>
      </c>
      <c r="AH13" s="398" t="str">
        <f t="shared" si="2"/>
        <v>...</v>
      </c>
      <c r="AI13" s="398">
        <f t="shared" si="3"/>
        <v>1.9</v>
      </c>
      <c r="AJ13" s="398">
        <f t="shared" si="4"/>
        <v>20.7</v>
      </c>
      <c r="AK13" s="398" t="str">
        <f t="shared" si="5"/>
        <v>...</v>
      </c>
      <c r="AL13" s="398" t="str">
        <f t="shared" si="6"/>
        <v>...</v>
      </c>
      <c r="AM13" s="398">
        <f t="shared" si="7"/>
        <v>13.6</v>
      </c>
      <c r="AN13" s="398"/>
      <c r="AO13" s="398">
        <f t="shared" si="8"/>
        <v>1.8</v>
      </c>
      <c r="AP13" s="398" t="str">
        <f t="shared" si="9"/>
        <v>...</v>
      </c>
      <c r="AQ13" s="398" t="str">
        <f t="shared" si="10"/>
        <v>...</v>
      </c>
      <c r="AR13" s="398">
        <f t="shared" si="11"/>
        <v>1.9</v>
      </c>
      <c r="AS13" s="398">
        <f t="shared" si="12"/>
        <v>20.7</v>
      </c>
      <c r="AT13" s="398" t="str">
        <f t="shared" si="13"/>
        <v>...</v>
      </c>
      <c r="AU13" s="398" t="str">
        <f t="shared" si="14"/>
        <v>...</v>
      </c>
      <c r="AV13" s="398">
        <f t="shared" si="15"/>
        <v>13.6</v>
      </c>
      <c r="AX13" s="398">
        <f t="shared" si="16"/>
        <v>1.8</v>
      </c>
      <c r="AY13" s="398" t="str">
        <f t="shared" si="17"/>
        <v>...</v>
      </c>
      <c r="AZ13" s="398" t="str">
        <f t="shared" si="18"/>
        <v>...</v>
      </c>
      <c r="BA13" s="398">
        <f t="shared" si="19"/>
        <v>1.9</v>
      </c>
      <c r="BB13" s="398">
        <f t="shared" si="20"/>
        <v>20.7</v>
      </c>
      <c r="BC13" s="398" t="str">
        <f t="shared" si="21"/>
        <v>...</v>
      </c>
      <c r="BD13" s="398" t="str">
        <f t="shared" si="22"/>
        <v>...</v>
      </c>
      <c r="BE13" s="398">
        <f t="shared" si="23"/>
        <v>13.6</v>
      </c>
    </row>
    <row r="14" spans="1:57" s="293" customFormat="1" ht="12.75" customHeight="1">
      <c r="A14" s="384" t="s">
        <v>225</v>
      </c>
      <c r="B14" s="382">
        <v>1.9</v>
      </c>
      <c r="C14" s="382" t="s">
        <v>467</v>
      </c>
      <c r="D14" s="382" t="s">
        <v>700</v>
      </c>
      <c r="E14" s="382" t="s">
        <v>700</v>
      </c>
      <c r="F14" s="382">
        <v>6.3</v>
      </c>
      <c r="G14" s="382" t="s">
        <v>467</v>
      </c>
      <c r="H14" s="382" t="s">
        <v>700</v>
      </c>
      <c r="I14" s="382" t="s">
        <v>700</v>
      </c>
      <c r="K14" s="281" t="s">
        <v>224</v>
      </c>
      <c r="L14" s="292">
        <v>1605</v>
      </c>
      <c r="M14" s="292"/>
      <c r="N14" s="292"/>
      <c r="O14" s="292"/>
      <c r="P14" s="292"/>
      <c r="Q14" s="292"/>
      <c r="R14" s="292"/>
      <c r="S14" s="292"/>
      <c r="T14" s="292"/>
      <c r="U14" s="292"/>
      <c r="V14" s="292"/>
      <c r="W14" s="292"/>
      <c r="X14" s="292"/>
      <c r="Y14" s="292"/>
      <c r="Z14" s="292"/>
      <c r="AA14" s="292"/>
      <c r="AB14" s="292"/>
      <c r="AC14" s="292"/>
      <c r="AD14" s="292"/>
      <c r="AF14" s="398">
        <f t="shared" si="0"/>
        <v>1.9</v>
      </c>
      <c r="AG14" s="398" t="e">
        <f t="shared" si="1"/>
        <v>#VALUE!</v>
      </c>
      <c r="AH14" s="398" t="str">
        <f t="shared" si="2"/>
        <v>...</v>
      </c>
      <c r="AI14" s="398" t="str">
        <f t="shared" si="3"/>
        <v>...</v>
      </c>
      <c r="AJ14" s="398">
        <f t="shared" si="4"/>
        <v>6.3</v>
      </c>
      <c r="AK14" s="398" t="e">
        <f t="shared" si="5"/>
        <v>#VALUE!</v>
      </c>
      <c r="AL14" s="398" t="str">
        <f t="shared" si="6"/>
        <v>...</v>
      </c>
      <c r="AM14" s="398" t="str">
        <f t="shared" si="7"/>
        <v>...</v>
      </c>
      <c r="AN14" s="398"/>
      <c r="AO14" s="398">
        <f t="shared" si="8"/>
        <v>1.9</v>
      </c>
      <c r="AP14" s="398" t="str">
        <f t="shared" si="9"/>
        <v>//</v>
      </c>
      <c r="AQ14" s="398" t="str">
        <f t="shared" si="10"/>
        <v>...</v>
      </c>
      <c r="AR14" s="398" t="str">
        <f t="shared" si="11"/>
        <v>...</v>
      </c>
      <c r="AS14" s="398">
        <f t="shared" si="12"/>
        <v>6.3</v>
      </c>
      <c r="AT14" s="398" t="str">
        <f t="shared" si="13"/>
        <v>//</v>
      </c>
      <c r="AU14" s="398" t="str">
        <f t="shared" si="14"/>
        <v>...</v>
      </c>
      <c r="AV14" s="398" t="str">
        <f t="shared" si="15"/>
        <v>...</v>
      </c>
      <c r="AX14" s="398">
        <f t="shared" si="16"/>
        <v>1.9</v>
      </c>
      <c r="AY14" s="398" t="str">
        <f t="shared" si="17"/>
        <v>//</v>
      </c>
      <c r="AZ14" s="398" t="str">
        <f t="shared" si="18"/>
        <v>...</v>
      </c>
      <c r="BA14" s="398" t="str">
        <f t="shared" si="19"/>
        <v>...</v>
      </c>
      <c r="BB14" s="398">
        <f t="shared" si="20"/>
        <v>6.3</v>
      </c>
      <c r="BC14" s="398" t="str">
        <f t="shared" si="21"/>
        <v>//</v>
      </c>
      <c r="BD14" s="398" t="str">
        <f t="shared" si="22"/>
        <v>...</v>
      </c>
      <c r="BE14" s="398" t="str">
        <f t="shared" si="23"/>
        <v>...</v>
      </c>
    </row>
    <row r="15" spans="1:57" s="293" customFormat="1" ht="12.75" customHeight="1">
      <c r="A15" s="384" t="s">
        <v>223</v>
      </c>
      <c r="B15" s="382">
        <v>2.2000000000000002</v>
      </c>
      <c r="C15" s="382" t="s">
        <v>700</v>
      </c>
      <c r="D15" s="382" t="s">
        <v>700</v>
      </c>
      <c r="E15" s="382">
        <v>2.4</v>
      </c>
      <c r="F15" s="382">
        <v>12.5</v>
      </c>
      <c r="G15" s="382" t="s">
        <v>700</v>
      </c>
      <c r="H15" s="382" t="s">
        <v>700</v>
      </c>
      <c r="I15" s="382">
        <v>14.8</v>
      </c>
      <c r="K15" s="281" t="s">
        <v>222</v>
      </c>
      <c r="L15" s="292">
        <v>1606</v>
      </c>
      <c r="M15" s="292"/>
      <c r="N15" s="292"/>
      <c r="O15" s="292"/>
      <c r="P15" s="292"/>
      <c r="Q15" s="292"/>
      <c r="R15" s="292"/>
      <c r="S15" s="292"/>
      <c r="T15" s="292"/>
      <c r="U15" s="292"/>
      <c r="V15" s="292"/>
      <c r="W15" s="292"/>
      <c r="X15" s="292"/>
      <c r="Y15" s="292"/>
      <c r="Z15" s="292"/>
      <c r="AA15" s="292"/>
      <c r="AB15" s="292"/>
      <c r="AC15" s="292"/>
      <c r="AD15" s="292"/>
      <c r="AF15" s="398">
        <f t="shared" si="0"/>
        <v>2.2000000000000002</v>
      </c>
      <c r="AG15" s="398" t="str">
        <f t="shared" si="1"/>
        <v>...</v>
      </c>
      <c r="AH15" s="398" t="str">
        <f t="shared" si="2"/>
        <v>...</v>
      </c>
      <c r="AI15" s="398">
        <f t="shared" si="3"/>
        <v>2.4</v>
      </c>
      <c r="AJ15" s="398">
        <f t="shared" si="4"/>
        <v>12.5</v>
      </c>
      <c r="AK15" s="398" t="str">
        <f t="shared" si="5"/>
        <v>...</v>
      </c>
      <c r="AL15" s="398" t="str">
        <f t="shared" si="6"/>
        <v>...</v>
      </c>
      <c r="AM15" s="398">
        <f t="shared" si="7"/>
        <v>14.8</v>
      </c>
      <c r="AN15" s="398"/>
      <c r="AO15" s="398">
        <f t="shared" si="8"/>
        <v>2.2000000000000002</v>
      </c>
      <c r="AP15" s="398" t="str">
        <f t="shared" si="9"/>
        <v>...</v>
      </c>
      <c r="AQ15" s="398" t="str">
        <f t="shared" si="10"/>
        <v>...</v>
      </c>
      <c r="AR15" s="398">
        <f t="shared" si="11"/>
        <v>2.4</v>
      </c>
      <c r="AS15" s="398">
        <f t="shared" si="12"/>
        <v>12.5</v>
      </c>
      <c r="AT15" s="398" t="str">
        <f t="shared" si="13"/>
        <v>...</v>
      </c>
      <c r="AU15" s="398" t="str">
        <f t="shared" si="14"/>
        <v>...</v>
      </c>
      <c r="AV15" s="398">
        <f t="shared" si="15"/>
        <v>14.8</v>
      </c>
      <c r="AX15" s="398">
        <f t="shared" si="16"/>
        <v>2.2000000000000002</v>
      </c>
      <c r="AY15" s="398" t="str">
        <f t="shared" si="17"/>
        <v>...</v>
      </c>
      <c r="AZ15" s="398" t="str">
        <f t="shared" si="18"/>
        <v>...</v>
      </c>
      <c r="BA15" s="398">
        <f t="shared" si="19"/>
        <v>2.4</v>
      </c>
      <c r="BB15" s="398">
        <f t="shared" si="20"/>
        <v>12.5</v>
      </c>
      <c r="BC15" s="398" t="str">
        <f t="shared" si="21"/>
        <v>...</v>
      </c>
      <c r="BD15" s="398" t="str">
        <f t="shared" si="22"/>
        <v>...</v>
      </c>
      <c r="BE15" s="398">
        <f t="shared" si="23"/>
        <v>14.8</v>
      </c>
    </row>
    <row r="16" spans="1:57" s="293" customFormat="1" ht="12.75" customHeight="1">
      <c r="A16" s="384" t="s">
        <v>221</v>
      </c>
      <c r="B16" s="382">
        <v>1.9</v>
      </c>
      <c r="C16" s="382" t="s">
        <v>700</v>
      </c>
      <c r="D16" s="382" t="s">
        <v>700</v>
      </c>
      <c r="E16" s="382">
        <v>2.7</v>
      </c>
      <c r="F16" s="382">
        <v>21.3</v>
      </c>
      <c r="G16" s="382" t="s">
        <v>700</v>
      </c>
      <c r="H16" s="382" t="s">
        <v>700</v>
      </c>
      <c r="I16" s="382">
        <v>16.8</v>
      </c>
      <c r="K16" s="281" t="s">
        <v>220</v>
      </c>
      <c r="L16" s="292">
        <v>1607</v>
      </c>
      <c r="M16" s="292"/>
      <c r="N16" s="292"/>
      <c r="O16" s="292"/>
      <c r="P16" s="292"/>
      <c r="Q16" s="292"/>
      <c r="R16" s="292"/>
      <c r="S16" s="292"/>
      <c r="T16" s="292"/>
      <c r="U16" s="292"/>
      <c r="V16" s="292"/>
      <c r="W16" s="292"/>
      <c r="X16" s="292"/>
      <c r="Y16" s="292"/>
      <c r="Z16" s="292"/>
      <c r="AA16" s="292"/>
      <c r="AB16" s="292"/>
      <c r="AC16" s="292"/>
      <c r="AD16" s="292"/>
      <c r="AF16" s="398">
        <f t="shared" si="0"/>
        <v>1.9</v>
      </c>
      <c r="AG16" s="398" t="str">
        <f t="shared" si="1"/>
        <v>...</v>
      </c>
      <c r="AH16" s="398" t="str">
        <f t="shared" si="2"/>
        <v>...</v>
      </c>
      <c r="AI16" s="398">
        <f t="shared" si="3"/>
        <v>2.7</v>
      </c>
      <c r="AJ16" s="398">
        <f t="shared" si="4"/>
        <v>21.3</v>
      </c>
      <c r="AK16" s="398" t="str">
        <f t="shared" si="5"/>
        <v>...</v>
      </c>
      <c r="AL16" s="398" t="str">
        <f t="shared" si="6"/>
        <v>...</v>
      </c>
      <c r="AM16" s="398">
        <f t="shared" si="7"/>
        <v>16.8</v>
      </c>
      <c r="AN16" s="398"/>
      <c r="AO16" s="398">
        <f t="shared" si="8"/>
        <v>1.9</v>
      </c>
      <c r="AP16" s="398" t="str">
        <f t="shared" si="9"/>
        <v>...</v>
      </c>
      <c r="AQ16" s="398" t="str">
        <f t="shared" si="10"/>
        <v>...</v>
      </c>
      <c r="AR16" s="398">
        <f t="shared" si="11"/>
        <v>2.7</v>
      </c>
      <c r="AS16" s="398">
        <f t="shared" si="12"/>
        <v>21.3</v>
      </c>
      <c r="AT16" s="398" t="str">
        <f t="shared" si="13"/>
        <v>...</v>
      </c>
      <c r="AU16" s="398" t="str">
        <f t="shared" si="14"/>
        <v>...</v>
      </c>
      <c r="AV16" s="398">
        <f t="shared" si="15"/>
        <v>16.8</v>
      </c>
      <c r="AX16" s="398">
        <f t="shared" si="16"/>
        <v>1.9</v>
      </c>
      <c r="AY16" s="398" t="str">
        <f t="shared" si="17"/>
        <v>...</v>
      </c>
      <c r="AZ16" s="398" t="str">
        <f t="shared" si="18"/>
        <v>...</v>
      </c>
      <c r="BA16" s="398">
        <f t="shared" si="19"/>
        <v>2.7</v>
      </c>
      <c r="BB16" s="398">
        <f t="shared" si="20"/>
        <v>21.3</v>
      </c>
      <c r="BC16" s="398" t="str">
        <f t="shared" si="21"/>
        <v>...</v>
      </c>
      <c r="BD16" s="398" t="str">
        <f t="shared" si="22"/>
        <v>...</v>
      </c>
      <c r="BE16" s="398">
        <f t="shared" si="23"/>
        <v>16.8</v>
      </c>
    </row>
    <row r="17" spans="1:57" s="293" customFormat="1" ht="12.75" customHeight="1">
      <c r="A17" s="384" t="s">
        <v>219</v>
      </c>
      <c r="B17" s="382">
        <v>1.4</v>
      </c>
      <c r="C17" s="382">
        <v>1.4</v>
      </c>
      <c r="D17" s="382" t="s">
        <v>700</v>
      </c>
      <c r="E17" s="382" t="s">
        <v>700</v>
      </c>
      <c r="F17" s="382">
        <v>21.3</v>
      </c>
      <c r="G17" s="382">
        <v>24.1</v>
      </c>
      <c r="H17" s="382" t="s">
        <v>700</v>
      </c>
      <c r="I17" s="382" t="s">
        <v>700</v>
      </c>
      <c r="K17" s="281" t="s">
        <v>218</v>
      </c>
      <c r="L17" s="292">
        <v>1608</v>
      </c>
      <c r="M17" s="292"/>
      <c r="N17" s="292"/>
      <c r="O17" s="292"/>
      <c r="P17" s="292"/>
      <c r="Q17" s="292"/>
      <c r="R17" s="292"/>
      <c r="S17" s="292"/>
      <c r="T17" s="292"/>
      <c r="U17" s="292"/>
      <c r="V17" s="292"/>
      <c r="W17" s="292"/>
      <c r="X17" s="292"/>
      <c r="Y17" s="292"/>
      <c r="Z17" s="292"/>
      <c r="AA17" s="292"/>
      <c r="AB17" s="292"/>
      <c r="AC17" s="292"/>
      <c r="AD17" s="292"/>
      <c r="AF17" s="398">
        <f t="shared" si="0"/>
        <v>1.4</v>
      </c>
      <c r="AG17" s="398">
        <f t="shared" si="1"/>
        <v>1.4</v>
      </c>
      <c r="AH17" s="398" t="str">
        <f t="shared" si="2"/>
        <v>...</v>
      </c>
      <c r="AI17" s="398" t="str">
        <f t="shared" si="3"/>
        <v>...</v>
      </c>
      <c r="AJ17" s="398">
        <f t="shared" si="4"/>
        <v>21.3</v>
      </c>
      <c r="AK17" s="398">
        <f t="shared" si="5"/>
        <v>24.1</v>
      </c>
      <c r="AL17" s="398" t="str">
        <f t="shared" si="6"/>
        <v>...</v>
      </c>
      <c r="AM17" s="398" t="str">
        <f t="shared" si="7"/>
        <v>...</v>
      </c>
      <c r="AN17" s="398"/>
      <c r="AO17" s="398">
        <f t="shared" si="8"/>
        <v>1.4</v>
      </c>
      <c r="AP17" s="398">
        <f t="shared" si="9"/>
        <v>1.4</v>
      </c>
      <c r="AQ17" s="398" t="str">
        <f t="shared" si="10"/>
        <v>...</v>
      </c>
      <c r="AR17" s="398" t="str">
        <f t="shared" si="11"/>
        <v>...</v>
      </c>
      <c r="AS17" s="398">
        <f t="shared" si="12"/>
        <v>21.3</v>
      </c>
      <c r="AT17" s="398">
        <f t="shared" si="13"/>
        <v>24.1</v>
      </c>
      <c r="AU17" s="398" t="str">
        <f t="shared" si="14"/>
        <v>...</v>
      </c>
      <c r="AV17" s="398" t="str">
        <f t="shared" si="15"/>
        <v>...</v>
      </c>
      <c r="AX17" s="398">
        <f t="shared" si="16"/>
        <v>1.4</v>
      </c>
      <c r="AY17" s="398">
        <f t="shared" si="17"/>
        <v>1.4</v>
      </c>
      <c r="AZ17" s="398" t="str">
        <f t="shared" si="18"/>
        <v>...</v>
      </c>
      <c r="BA17" s="398" t="str">
        <f t="shared" si="19"/>
        <v>...</v>
      </c>
      <c r="BB17" s="398">
        <f t="shared" si="20"/>
        <v>21.3</v>
      </c>
      <c r="BC17" s="398">
        <f t="shared" si="21"/>
        <v>24.1</v>
      </c>
      <c r="BD17" s="398" t="str">
        <f t="shared" si="22"/>
        <v>...</v>
      </c>
      <c r="BE17" s="398" t="str">
        <f t="shared" si="23"/>
        <v>...</v>
      </c>
    </row>
    <row r="18" spans="1:57" s="293" customFormat="1" ht="12.75" customHeight="1">
      <c r="A18" s="384" t="s">
        <v>217</v>
      </c>
      <c r="B18" s="382">
        <v>1.8</v>
      </c>
      <c r="C18" s="382">
        <v>1.8</v>
      </c>
      <c r="D18" s="382">
        <v>1.6</v>
      </c>
      <c r="E18" s="382">
        <v>3.1</v>
      </c>
      <c r="F18" s="382">
        <v>28.3</v>
      </c>
      <c r="G18" s="382">
        <v>30.6</v>
      </c>
      <c r="H18" s="382">
        <v>26.7</v>
      </c>
      <c r="I18" s="382">
        <v>20.2</v>
      </c>
      <c r="K18" s="281" t="s">
        <v>216</v>
      </c>
      <c r="L18" s="292">
        <v>1609</v>
      </c>
      <c r="M18" s="292"/>
      <c r="N18" s="292"/>
      <c r="O18" s="292"/>
      <c r="P18" s="292"/>
      <c r="Q18" s="292"/>
      <c r="R18" s="292"/>
      <c r="S18" s="292"/>
      <c r="T18" s="292"/>
      <c r="U18" s="292"/>
      <c r="V18" s="292"/>
      <c r="W18" s="292"/>
      <c r="X18" s="292"/>
      <c r="Y18" s="292"/>
      <c r="Z18" s="292"/>
      <c r="AA18" s="292"/>
      <c r="AB18" s="292"/>
      <c r="AC18" s="292"/>
      <c r="AD18" s="292"/>
      <c r="AF18" s="398">
        <f t="shared" si="0"/>
        <v>1.8</v>
      </c>
      <c r="AG18" s="398">
        <f t="shared" si="1"/>
        <v>1.8</v>
      </c>
      <c r="AH18" s="398">
        <f t="shared" si="2"/>
        <v>1.6</v>
      </c>
      <c r="AI18" s="398">
        <f t="shared" si="3"/>
        <v>3.1</v>
      </c>
      <c r="AJ18" s="398">
        <f t="shared" si="4"/>
        <v>28.3</v>
      </c>
      <c r="AK18" s="398">
        <f t="shared" si="5"/>
        <v>30.6</v>
      </c>
      <c r="AL18" s="398">
        <f t="shared" si="6"/>
        <v>26.7</v>
      </c>
      <c r="AM18" s="398">
        <f t="shared" si="7"/>
        <v>20.2</v>
      </c>
      <c r="AN18" s="398"/>
      <c r="AO18" s="398">
        <f t="shared" si="8"/>
        <v>1.8</v>
      </c>
      <c r="AP18" s="398">
        <f t="shared" si="9"/>
        <v>1.8</v>
      </c>
      <c r="AQ18" s="398">
        <f t="shared" si="10"/>
        <v>1.6</v>
      </c>
      <c r="AR18" s="398">
        <f t="shared" si="11"/>
        <v>3.1</v>
      </c>
      <c r="AS18" s="398">
        <f t="shared" si="12"/>
        <v>28.3</v>
      </c>
      <c r="AT18" s="398">
        <f t="shared" si="13"/>
        <v>30.6</v>
      </c>
      <c r="AU18" s="398">
        <f t="shared" si="14"/>
        <v>26.7</v>
      </c>
      <c r="AV18" s="398">
        <f t="shared" si="15"/>
        <v>20.2</v>
      </c>
      <c r="AX18" s="398">
        <f t="shared" si="16"/>
        <v>1.8</v>
      </c>
      <c r="AY18" s="398">
        <f t="shared" si="17"/>
        <v>1.8</v>
      </c>
      <c r="AZ18" s="398">
        <f t="shared" si="18"/>
        <v>1.6</v>
      </c>
      <c r="BA18" s="398">
        <f t="shared" si="19"/>
        <v>3.1</v>
      </c>
      <c r="BB18" s="398">
        <f t="shared" si="20"/>
        <v>28.3</v>
      </c>
      <c r="BC18" s="398">
        <f t="shared" si="21"/>
        <v>30.6</v>
      </c>
      <c r="BD18" s="398">
        <f t="shared" si="22"/>
        <v>26.7</v>
      </c>
      <c r="BE18" s="398">
        <f t="shared" si="23"/>
        <v>20.2</v>
      </c>
    </row>
    <row r="19" spans="1:57" s="293" customFormat="1" ht="12.75" customHeight="1">
      <c r="A19" s="384" t="s">
        <v>215</v>
      </c>
      <c r="B19" s="382">
        <v>2</v>
      </c>
      <c r="C19" s="382">
        <v>2</v>
      </c>
      <c r="D19" s="382" t="s">
        <v>700</v>
      </c>
      <c r="E19" s="382" t="s">
        <v>700</v>
      </c>
      <c r="F19" s="382">
        <v>32.4</v>
      </c>
      <c r="G19" s="382">
        <v>36.700000000000003</v>
      </c>
      <c r="H19" s="382" t="s">
        <v>700</v>
      </c>
      <c r="I19" s="382" t="s">
        <v>700</v>
      </c>
      <c r="K19" s="281" t="s">
        <v>214</v>
      </c>
      <c r="L19" s="292">
        <v>1610</v>
      </c>
      <c r="M19" s="292"/>
      <c r="N19" s="292"/>
      <c r="O19" s="292"/>
      <c r="P19" s="292"/>
      <c r="Q19" s="292"/>
      <c r="R19" s="292"/>
      <c r="S19" s="292"/>
      <c r="T19" s="292"/>
      <c r="U19" s="292"/>
      <c r="V19" s="292"/>
      <c r="W19" s="292"/>
      <c r="X19" s="292"/>
      <c r="Y19" s="292"/>
      <c r="Z19" s="292"/>
      <c r="AA19" s="292"/>
      <c r="AB19" s="292"/>
      <c r="AC19" s="292"/>
      <c r="AD19" s="292"/>
      <c r="AF19" s="398">
        <f t="shared" si="0"/>
        <v>2</v>
      </c>
      <c r="AG19" s="398">
        <f t="shared" si="1"/>
        <v>2</v>
      </c>
      <c r="AH19" s="398" t="str">
        <f t="shared" si="2"/>
        <v>...</v>
      </c>
      <c r="AI19" s="398" t="str">
        <f t="shared" si="3"/>
        <v>...</v>
      </c>
      <c r="AJ19" s="398">
        <f t="shared" si="4"/>
        <v>32.4</v>
      </c>
      <c r="AK19" s="398">
        <f t="shared" si="5"/>
        <v>36.700000000000003</v>
      </c>
      <c r="AL19" s="398" t="str">
        <f t="shared" si="6"/>
        <v>...</v>
      </c>
      <c r="AM19" s="398" t="str">
        <f t="shared" si="7"/>
        <v>...</v>
      </c>
      <c r="AN19" s="398"/>
      <c r="AO19" s="398">
        <f t="shared" si="8"/>
        <v>2</v>
      </c>
      <c r="AP19" s="398">
        <f t="shared" si="9"/>
        <v>2</v>
      </c>
      <c r="AQ19" s="398" t="str">
        <f t="shared" si="10"/>
        <v>...</v>
      </c>
      <c r="AR19" s="398" t="str">
        <f t="shared" si="11"/>
        <v>...</v>
      </c>
      <c r="AS19" s="398">
        <f t="shared" si="12"/>
        <v>32.4</v>
      </c>
      <c r="AT19" s="398">
        <f t="shared" si="13"/>
        <v>36.700000000000003</v>
      </c>
      <c r="AU19" s="398" t="str">
        <f t="shared" si="14"/>
        <v>...</v>
      </c>
      <c r="AV19" s="398" t="str">
        <f t="shared" si="15"/>
        <v>...</v>
      </c>
      <c r="AX19" s="398">
        <f t="shared" si="16"/>
        <v>2</v>
      </c>
      <c r="AY19" s="398">
        <f t="shared" si="17"/>
        <v>2</v>
      </c>
      <c r="AZ19" s="398" t="str">
        <f t="shared" si="18"/>
        <v>...</v>
      </c>
      <c r="BA19" s="398" t="str">
        <f t="shared" si="19"/>
        <v>...</v>
      </c>
      <c r="BB19" s="398">
        <f t="shared" si="20"/>
        <v>32.4</v>
      </c>
      <c r="BC19" s="398">
        <f t="shared" si="21"/>
        <v>36.700000000000003</v>
      </c>
      <c r="BD19" s="398" t="str">
        <f t="shared" si="22"/>
        <v>...</v>
      </c>
      <c r="BE19" s="398" t="str">
        <f t="shared" si="23"/>
        <v>...</v>
      </c>
    </row>
    <row r="20" spans="1:57" s="293" customFormat="1" ht="12.75" customHeight="1">
      <c r="A20" s="388" t="s">
        <v>213</v>
      </c>
      <c r="B20" s="386">
        <v>1.8</v>
      </c>
      <c r="C20" s="386">
        <v>1.9</v>
      </c>
      <c r="D20" s="386">
        <v>1.4</v>
      </c>
      <c r="E20" s="386">
        <v>2.5</v>
      </c>
      <c r="F20" s="386">
        <v>29.9</v>
      </c>
      <c r="G20" s="386">
        <v>32.299999999999997</v>
      </c>
      <c r="H20" s="386">
        <v>26</v>
      </c>
      <c r="I20" s="386">
        <v>17.2</v>
      </c>
      <c r="K20" s="287" t="s">
        <v>212</v>
      </c>
      <c r="L20" s="286" t="s">
        <v>40</v>
      </c>
      <c r="M20" s="286"/>
      <c r="N20" s="286"/>
      <c r="O20" s="286"/>
      <c r="P20" s="286"/>
      <c r="Q20" s="286"/>
      <c r="R20" s="286"/>
      <c r="S20" s="286"/>
      <c r="T20" s="286"/>
      <c r="U20" s="286"/>
      <c r="V20" s="286"/>
      <c r="W20" s="286"/>
      <c r="X20" s="286"/>
      <c r="Y20" s="286"/>
      <c r="Z20" s="286"/>
      <c r="AA20" s="286"/>
      <c r="AB20" s="286"/>
      <c r="AC20" s="286"/>
      <c r="AD20" s="286"/>
      <c r="AF20" s="398">
        <f t="shared" si="0"/>
        <v>1.8</v>
      </c>
      <c r="AG20" s="398">
        <f t="shared" si="1"/>
        <v>1.9</v>
      </c>
      <c r="AH20" s="398">
        <f t="shared" si="2"/>
        <v>1.4</v>
      </c>
      <c r="AI20" s="398">
        <f t="shared" si="3"/>
        <v>2.5</v>
      </c>
      <c r="AJ20" s="398">
        <f t="shared" si="4"/>
        <v>29.9</v>
      </c>
      <c r="AK20" s="398">
        <f t="shared" si="5"/>
        <v>32.299999999999997</v>
      </c>
      <c r="AL20" s="398">
        <f t="shared" si="6"/>
        <v>26</v>
      </c>
      <c r="AM20" s="398">
        <f t="shared" si="7"/>
        <v>17.2</v>
      </c>
      <c r="AN20" s="398"/>
      <c r="AO20" s="398">
        <f t="shared" si="8"/>
        <v>1.8</v>
      </c>
      <c r="AP20" s="398">
        <f t="shared" si="9"/>
        <v>1.9</v>
      </c>
      <c r="AQ20" s="398">
        <f t="shared" si="10"/>
        <v>1.4</v>
      </c>
      <c r="AR20" s="398">
        <f t="shared" si="11"/>
        <v>2.5</v>
      </c>
      <c r="AS20" s="398">
        <f t="shared" si="12"/>
        <v>29.9</v>
      </c>
      <c r="AT20" s="398">
        <f t="shared" si="13"/>
        <v>32.299999999999997</v>
      </c>
      <c r="AU20" s="398">
        <f t="shared" si="14"/>
        <v>26</v>
      </c>
      <c r="AV20" s="398">
        <f t="shared" si="15"/>
        <v>17.2</v>
      </c>
      <c r="AX20" s="398">
        <f t="shared" si="16"/>
        <v>1.8</v>
      </c>
      <c r="AY20" s="398">
        <f t="shared" si="17"/>
        <v>1.9</v>
      </c>
      <c r="AZ20" s="398">
        <f t="shared" si="18"/>
        <v>1.4</v>
      </c>
      <c r="BA20" s="398">
        <f t="shared" si="19"/>
        <v>2.5</v>
      </c>
      <c r="BB20" s="398">
        <f t="shared" si="20"/>
        <v>29.9</v>
      </c>
      <c r="BC20" s="398">
        <f t="shared" si="21"/>
        <v>32.299999999999997</v>
      </c>
      <c r="BD20" s="398">
        <f t="shared" si="22"/>
        <v>26</v>
      </c>
      <c r="BE20" s="398">
        <f t="shared" si="23"/>
        <v>17.2</v>
      </c>
    </row>
    <row r="21" spans="1:57" s="293" customFormat="1" ht="12.75" customHeight="1">
      <c r="A21" s="384" t="s">
        <v>211</v>
      </c>
      <c r="B21" s="382">
        <v>2.2999999999999998</v>
      </c>
      <c r="C21" s="382" t="s">
        <v>700</v>
      </c>
      <c r="D21" s="382" t="s">
        <v>700</v>
      </c>
      <c r="E21" s="382">
        <v>2.4</v>
      </c>
      <c r="F21" s="382">
        <v>16.5</v>
      </c>
      <c r="G21" s="382" t="s">
        <v>700</v>
      </c>
      <c r="H21" s="382" t="s">
        <v>700</v>
      </c>
      <c r="I21" s="382">
        <v>18.899999999999999</v>
      </c>
      <c r="K21" s="281" t="s">
        <v>210</v>
      </c>
      <c r="L21" s="280" t="s">
        <v>209</v>
      </c>
      <c r="M21" s="280"/>
      <c r="N21" s="280"/>
      <c r="O21" s="280"/>
      <c r="P21" s="280"/>
      <c r="Q21" s="280"/>
      <c r="R21" s="280"/>
      <c r="S21" s="280"/>
      <c r="T21" s="280"/>
      <c r="U21" s="280"/>
      <c r="V21" s="280"/>
      <c r="W21" s="280"/>
      <c r="X21" s="280"/>
      <c r="Y21" s="280"/>
      <c r="Z21" s="280"/>
      <c r="AA21" s="280"/>
      <c r="AB21" s="280"/>
      <c r="AC21" s="280"/>
      <c r="AD21" s="280"/>
      <c r="AF21" s="398">
        <f t="shared" si="0"/>
        <v>2.2999999999999998</v>
      </c>
      <c r="AG21" s="398" t="str">
        <f t="shared" si="1"/>
        <v>...</v>
      </c>
      <c r="AH21" s="398" t="str">
        <f t="shared" si="2"/>
        <v>...</v>
      </c>
      <c r="AI21" s="398">
        <f t="shared" si="3"/>
        <v>2.4</v>
      </c>
      <c r="AJ21" s="398">
        <f t="shared" si="4"/>
        <v>16.5</v>
      </c>
      <c r="AK21" s="398" t="str">
        <f t="shared" si="5"/>
        <v>...</v>
      </c>
      <c r="AL21" s="398" t="str">
        <f t="shared" si="6"/>
        <v>...</v>
      </c>
      <c r="AM21" s="398">
        <f t="shared" si="7"/>
        <v>18.899999999999999</v>
      </c>
      <c r="AN21" s="398"/>
      <c r="AO21" s="398">
        <f t="shared" si="8"/>
        <v>2.2999999999999998</v>
      </c>
      <c r="AP21" s="398" t="str">
        <f t="shared" si="9"/>
        <v>...</v>
      </c>
      <c r="AQ21" s="398" t="str">
        <f t="shared" si="10"/>
        <v>...</v>
      </c>
      <c r="AR21" s="398">
        <f t="shared" si="11"/>
        <v>2.4</v>
      </c>
      <c r="AS21" s="398">
        <f t="shared" si="12"/>
        <v>16.5</v>
      </c>
      <c r="AT21" s="398" t="str">
        <f t="shared" si="13"/>
        <v>...</v>
      </c>
      <c r="AU21" s="398" t="str">
        <f t="shared" si="14"/>
        <v>...</v>
      </c>
      <c r="AV21" s="398">
        <f t="shared" si="15"/>
        <v>18.899999999999999</v>
      </c>
      <c r="AX21" s="398">
        <f t="shared" si="16"/>
        <v>2.2999999999999998</v>
      </c>
      <c r="AY21" s="398" t="str">
        <f t="shared" si="17"/>
        <v>...</v>
      </c>
      <c r="AZ21" s="398" t="str">
        <f t="shared" si="18"/>
        <v>...</v>
      </c>
      <c r="BA21" s="398">
        <f t="shared" si="19"/>
        <v>2.4</v>
      </c>
      <c r="BB21" s="398">
        <f t="shared" si="20"/>
        <v>16.5</v>
      </c>
      <c r="BC21" s="398" t="str">
        <f t="shared" si="21"/>
        <v>...</v>
      </c>
      <c r="BD21" s="398" t="str">
        <f t="shared" si="22"/>
        <v>...</v>
      </c>
      <c r="BE21" s="398">
        <f t="shared" si="23"/>
        <v>18.899999999999999</v>
      </c>
    </row>
    <row r="22" spans="1:57" s="293" customFormat="1" ht="12.75" customHeight="1">
      <c r="A22" s="384" t="s">
        <v>208</v>
      </c>
      <c r="B22" s="382">
        <v>2</v>
      </c>
      <c r="C22" s="382" t="s">
        <v>700</v>
      </c>
      <c r="D22" s="382" t="s">
        <v>700</v>
      </c>
      <c r="E22" s="382">
        <v>2.5</v>
      </c>
      <c r="F22" s="382">
        <v>24.8</v>
      </c>
      <c r="G22" s="382" t="s">
        <v>700</v>
      </c>
      <c r="H22" s="382" t="s">
        <v>700</v>
      </c>
      <c r="I22" s="382">
        <v>18.600000000000001</v>
      </c>
      <c r="K22" s="281" t="s">
        <v>207</v>
      </c>
      <c r="L22" s="280" t="s">
        <v>206</v>
      </c>
      <c r="M22" s="280"/>
      <c r="N22" s="280"/>
      <c r="O22" s="280"/>
      <c r="P22" s="280"/>
      <c r="Q22" s="280"/>
      <c r="R22" s="280"/>
      <c r="S22" s="280"/>
      <c r="T22" s="280"/>
      <c r="U22" s="280"/>
      <c r="V22" s="280"/>
      <c r="W22" s="280"/>
      <c r="X22" s="280"/>
      <c r="Y22" s="280"/>
      <c r="Z22" s="280"/>
      <c r="AA22" s="280"/>
      <c r="AB22" s="280"/>
      <c r="AC22" s="280"/>
      <c r="AD22" s="280"/>
      <c r="AF22" s="398">
        <f t="shared" si="0"/>
        <v>2</v>
      </c>
      <c r="AG22" s="398" t="str">
        <f t="shared" si="1"/>
        <v>...</v>
      </c>
      <c r="AH22" s="398" t="str">
        <f t="shared" si="2"/>
        <v>...</v>
      </c>
      <c r="AI22" s="398">
        <f t="shared" si="3"/>
        <v>2.5</v>
      </c>
      <c r="AJ22" s="398">
        <f t="shared" si="4"/>
        <v>24.8</v>
      </c>
      <c r="AK22" s="398" t="str">
        <f t="shared" si="5"/>
        <v>...</v>
      </c>
      <c r="AL22" s="398" t="str">
        <f t="shared" si="6"/>
        <v>...</v>
      </c>
      <c r="AM22" s="398">
        <f t="shared" si="7"/>
        <v>18.600000000000001</v>
      </c>
      <c r="AN22" s="398"/>
      <c r="AO22" s="398">
        <f t="shared" si="8"/>
        <v>2</v>
      </c>
      <c r="AP22" s="398" t="str">
        <f t="shared" si="9"/>
        <v>...</v>
      </c>
      <c r="AQ22" s="398" t="str">
        <f t="shared" si="10"/>
        <v>...</v>
      </c>
      <c r="AR22" s="398">
        <f t="shared" si="11"/>
        <v>2.5</v>
      </c>
      <c r="AS22" s="398">
        <f t="shared" si="12"/>
        <v>24.8</v>
      </c>
      <c r="AT22" s="398" t="str">
        <f t="shared" si="13"/>
        <v>...</v>
      </c>
      <c r="AU22" s="398" t="str">
        <f t="shared" si="14"/>
        <v>...</v>
      </c>
      <c r="AV22" s="398">
        <f t="shared" si="15"/>
        <v>18.600000000000001</v>
      </c>
      <c r="AX22" s="398">
        <f t="shared" si="16"/>
        <v>2</v>
      </c>
      <c r="AY22" s="398" t="str">
        <f t="shared" si="17"/>
        <v>...</v>
      </c>
      <c r="AZ22" s="398" t="str">
        <f t="shared" si="18"/>
        <v>...</v>
      </c>
      <c r="BA22" s="398">
        <f t="shared" si="19"/>
        <v>2.5</v>
      </c>
      <c r="BB22" s="398">
        <f t="shared" si="20"/>
        <v>24.8</v>
      </c>
      <c r="BC22" s="398" t="str">
        <f t="shared" si="21"/>
        <v>...</v>
      </c>
      <c r="BD22" s="398" t="str">
        <f t="shared" si="22"/>
        <v>...</v>
      </c>
      <c r="BE22" s="398">
        <f t="shared" si="23"/>
        <v>18.600000000000001</v>
      </c>
    </row>
    <row r="23" spans="1:57" s="293" customFormat="1" ht="12.75" customHeight="1">
      <c r="A23" s="384" t="s">
        <v>205</v>
      </c>
      <c r="B23" s="382">
        <v>1.6</v>
      </c>
      <c r="C23" s="382">
        <v>1.7</v>
      </c>
      <c r="D23" s="382">
        <v>1.3</v>
      </c>
      <c r="E23" s="382">
        <v>2.4</v>
      </c>
      <c r="F23" s="382">
        <v>38</v>
      </c>
      <c r="G23" s="382">
        <v>37.799999999999997</v>
      </c>
      <c r="H23" s="382">
        <v>42.1</v>
      </c>
      <c r="I23" s="382">
        <v>6.8</v>
      </c>
      <c r="K23" s="281" t="s">
        <v>204</v>
      </c>
      <c r="L23" s="280" t="s">
        <v>203</v>
      </c>
      <c r="M23" s="280"/>
      <c r="N23" s="280"/>
      <c r="O23" s="280"/>
      <c r="P23" s="280"/>
      <c r="Q23" s="280"/>
      <c r="R23" s="280"/>
      <c r="S23" s="280"/>
      <c r="T23" s="280"/>
      <c r="U23" s="280"/>
      <c r="V23" s="280"/>
      <c r="W23" s="280"/>
      <c r="X23" s="280"/>
      <c r="Y23" s="280"/>
      <c r="Z23" s="280"/>
      <c r="AA23" s="280"/>
      <c r="AB23" s="280"/>
      <c r="AC23" s="280"/>
      <c r="AD23" s="280"/>
      <c r="AF23" s="398">
        <f t="shared" si="0"/>
        <v>1.6</v>
      </c>
      <c r="AG23" s="398">
        <f t="shared" si="1"/>
        <v>1.7</v>
      </c>
      <c r="AH23" s="398">
        <f t="shared" si="2"/>
        <v>1.3</v>
      </c>
      <c r="AI23" s="398">
        <f t="shared" si="3"/>
        <v>2.4</v>
      </c>
      <c r="AJ23" s="398">
        <f t="shared" si="4"/>
        <v>38</v>
      </c>
      <c r="AK23" s="398">
        <f t="shared" si="5"/>
        <v>37.799999999999997</v>
      </c>
      <c r="AL23" s="398">
        <f t="shared" si="6"/>
        <v>42.1</v>
      </c>
      <c r="AM23" s="398">
        <f t="shared" si="7"/>
        <v>6.8</v>
      </c>
      <c r="AN23" s="398"/>
      <c r="AO23" s="398">
        <f t="shared" si="8"/>
        <v>1.6</v>
      </c>
      <c r="AP23" s="398">
        <f t="shared" si="9"/>
        <v>1.7</v>
      </c>
      <c r="AQ23" s="398">
        <f t="shared" si="10"/>
        <v>1.3</v>
      </c>
      <c r="AR23" s="398">
        <f t="shared" si="11"/>
        <v>2.4</v>
      </c>
      <c r="AS23" s="398">
        <f t="shared" si="12"/>
        <v>38</v>
      </c>
      <c r="AT23" s="398">
        <f t="shared" si="13"/>
        <v>37.799999999999997</v>
      </c>
      <c r="AU23" s="398">
        <f t="shared" si="14"/>
        <v>42.1</v>
      </c>
      <c r="AV23" s="398">
        <f t="shared" si="15"/>
        <v>6.8</v>
      </c>
      <c r="AX23" s="398">
        <f t="shared" si="16"/>
        <v>1.6</v>
      </c>
      <c r="AY23" s="398">
        <f t="shared" si="17"/>
        <v>1.7</v>
      </c>
      <c r="AZ23" s="398">
        <f t="shared" si="18"/>
        <v>1.3</v>
      </c>
      <c r="BA23" s="398">
        <f t="shared" si="19"/>
        <v>2.4</v>
      </c>
      <c r="BB23" s="398">
        <f t="shared" si="20"/>
        <v>38</v>
      </c>
      <c r="BC23" s="398">
        <f t="shared" si="21"/>
        <v>37.799999999999997</v>
      </c>
      <c r="BD23" s="398">
        <f t="shared" si="22"/>
        <v>42.1</v>
      </c>
      <c r="BE23" s="398">
        <f t="shared" si="23"/>
        <v>6.8</v>
      </c>
    </row>
    <row r="24" spans="1:57" s="293" customFormat="1" ht="12.75" customHeight="1">
      <c r="A24" s="384" t="s">
        <v>202</v>
      </c>
      <c r="B24" s="382">
        <v>2.5</v>
      </c>
      <c r="C24" s="382" t="s">
        <v>700</v>
      </c>
      <c r="D24" s="382" t="s">
        <v>700</v>
      </c>
      <c r="E24" s="382" t="s">
        <v>700</v>
      </c>
      <c r="F24" s="382">
        <v>25.6</v>
      </c>
      <c r="G24" s="382" t="s">
        <v>700</v>
      </c>
      <c r="H24" s="382" t="s">
        <v>700</v>
      </c>
      <c r="I24" s="382" t="s">
        <v>700</v>
      </c>
      <c r="K24" s="281" t="s">
        <v>201</v>
      </c>
      <c r="L24" s="280" t="s">
        <v>200</v>
      </c>
      <c r="M24" s="280"/>
      <c r="N24" s="280"/>
      <c r="O24" s="280"/>
      <c r="P24" s="280"/>
      <c r="Q24" s="280"/>
      <c r="R24" s="280"/>
      <c r="S24" s="280"/>
      <c r="T24" s="280"/>
      <c r="U24" s="280"/>
      <c r="V24" s="280"/>
      <c r="W24" s="280"/>
      <c r="X24" s="280"/>
      <c r="Y24" s="280"/>
      <c r="Z24" s="280"/>
      <c r="AA24" s="280"/>
      <c r="AB24" s="280"/>
      <c r="AC24" s="280"/>
      <c r="AD24" s="280"/>
      <c r="AF24" s="398">
        <f t="shared" si="0"/>
        <v>2.5</v>
      </c>
      <c r="AG24" s="398" t="str">
        <f t="shared" si="1"/>
        <v>...</v>
      </c>
      <c r="AH24" s="398" t="str">
        <f t="shared" si="2"/>
        <v>...</v>
      </c>
      <c r="AI24" s="398" t="str">
        <f t="shared" si="3"/>
        <v>...</v>
      </c>
      <c r="AJ24" s="398">
        <f t="shared" si="4"/>
        <v>25.6</v>
      </c>
      <c r="AK24" s="398" t="str">
        <f t="shared" si="5"/>
        <v>...</v>
      </c>
      <c r="AL24" s="398" t="str">
        <f t="shared" si="6"/>
        <v>...</v>
      </c>
      <c r="AM24" s="398" t="str">
        <f t="shared" si="7"/>
        <v>...</v>
      </c>
      <c r="AN24" s="398"/>
      <c r="AO24" s="398">
        <f t="shared" si="8"/>
        <v>2.5</v>
      </c>
      <c r="AP24" s="398" t="str">
        <f t="shared" si="9"/>
        <v>...</v>
      </c>
      <c r="AQ24" s="398" t="str">
        <f t="shared" si="10"/>
        <v>...</v>
      </c>
      <c r="AR24" s="398" t="str">
        <f t="shared" si="11"/>
        <v>...</v>
      </c>
      <c r="AS24" s="398">
        <f t="shared" si="12"/>
        <v>25.6</v>
      </c>
      <c r="AT24" s="398" t="str">
        <f t="shared" si="13"/>
        <v>...</v>
      </c>
      <c r="AU24" s="398" t="str">
        <f t="shared" si="14"/>
        <v>...</v>
      </c>
      <c r="AV24" s="398" t="str">
        <f t="shared" si="15"/>
        <v>...</v>
      </c>
      <c r="AX24" s="398">
        <f t="shared" si="16"/>
        <v>2.5</v>
      </c>
      <c r="AY24" s="398" t="str">
        <f t="shared" si="17"/>
        <v>...</v>
      </c>
      <c r="AZ24" s="398" t="str">
        <f t="shared" si="18"/>
        <v>...</v>
      </c>
      <c r="BA24" s="398" t="str">
        <f t="shared" si="19"/>
        <v>...</v>
      </c>
      <c r="BB24" s="398">
        <f t="shared" si="20"/>
        <v>25.6</v>
      </c>
      <c r="BC24" s="398" t="str">
        <f t="shared" si="21"/>
        <v>...</v>
      </c>
      <c r="BD24" s="398" t="str">
        <f t="shared" si="22"/>
        <v>...</v>
      </c>
      <c r="BE24" s="398" t="str">
        <f t="shared" si="23"/>
        <v>...</v>
      </c>
    </row>
    <row r="25" spans="1:57" s="293" customFormat="1" ht="12.75" customHeight="1">
      <c r="A25" s="384" t="s">
        <v>199</v>
      </c>
      <c r="B25" s="382">
        <v>2</v>
      </c>
      <c r="C25" s="382">
        <v>2</v>
      </c>
      <c r="D25" s="382">
        <v>1.9</v>
      </c>
      <c r="E25" s="382">
        <v>2.2999999999999998</v>
      </c>
      <c r="F25" s="382">
        <v>22.2</v>
      </c>
      <c r="G25" s="382">
        <v>26.5</v>
      </c>
      <c r="H25" s="382">
        <v>10.6</v>
      </c>
      <c r="I25" s="382">
        <v>18.100000000000001</v>
      </c>
      <c r="K25" s="281" t="s">
        <v>198</v>
      </c>
      <c r="L25" s="280" t="s">
        <v>197</v>
      </c>
      <c r="M25" s="280"/>
      <c r="N25" s="280"/>
      <c r="O25" s="280"/>
      <c r="P25" s="280"/>
      <c r="Q25" s="280"/>
      <c r="R25" s="280"/>
      <c r="S25" s="280"/>
      <c r="T25" s="280"/>
      <c r="U25" s="280"/>
      <c r="V25" s="280"/>
      <c r="W25" s="280"/>
      <c r="X25" s="280"/>
      <c r="Y25" s="280"/>
      <c r="Z25" s="280"/>
      <c r="AA25" s="280"/>
      <c r="AB25" s="280"/>
      <c r="AC25" s="280"/>
      <c r="AD25" s="280"/>
      <c r="AF25" s="398">
        <f t="shared" si="0"/>
        <v>2</v>
      </c>
      <c r="AG25" s="398">
        <f t="shared" si="1"/>
        <v>2</v>
      </c>
      <c r="AH25" s="398">
        <f t="shared" si="2"/>
        <v>1.9</v>
      </c>
      <c r="AI25" s="398">
        <f t="shared" si="3"/>
        <v>2.2999999999999998</v>
      </c>
      <c r="AJ25" s="398">
        <f t="shared" si="4"/>
        <v>22.2</v>
      </c>
      <c r="AK25" s="398">
        <f t="shared" si="5"/>
        <v>26.5</v>
      </c>
      <c r="AL25" s="398">
        <f t="shared" si="6"/>
        <v>10.6</v>
      </c>
      <c r="AM25" s="398">
        <f t="shared" si="7"/>
        <v>18.100000000000001</v>
      </c>
      <c r="AN25" s="398"/>
      <c r="AO25" s="398">
        <f t="shared" si="8"/>
        <v>2</v>
      </c>
      <c r="AP25" s="398">
        <f t="shared" si="9"/>
        <v>2</v>
      </c>
      <c r="AQ25" s="398">
        <f t="shared" si="10"/>
        <v>1.9</v>
      </c>
      <c r="AR25" s="398">
        <f t="shared" si="11"/>
        <v>2.2999999999999998</v>
      </c>
      <c r="AS25" s="398">
        <f t="shared" si="12"/>
        <v>22.2</v>
      </c>
      <c r="AT25" s="398">
        <f t="shared" si="13"/>
        <v>26.5</v>
      </c>
      <c r="AU25" s="398">
        <f t="shared" si="14"/>
        <v>10.6</v>
      </c>
      <c r="AV25" s="398">
        <f t="shared" si="15"/>
        <v>18.100000000000001</v>
      </c>
      <c r="AX25" s="398">
        <f t="shared" si="16"/>
        <v>2</v>
      </c>
      <c r="AY25" s="398">
        <f t="shared" si="17"/>
        <v>2</v>
      </c>
      <c r="AZ25" s="398">
        <f t="shared" si="18"/>
        <v>1.9</v>
      </c>
      <c r="BA25" s="398">
        <f t="shared" si="19"/>
        <v>2.2999999999999998</v>
      </c>
      <c r="BB25" s="398">
        <f t="shared" si="20"/>
        <v>22.2</v>
      </c>
      <c r="BC25" s="398">
        <f t="shared" si="21"/>
        <v>26.5</v>
      </c>
      <c r="BD25" s="398">
        <f t="shared" si="22"/>
        <v>10.6</v>
      </c>
      <c r="BE25" s="398">
        <f t="shared" si="23"/>
        <v>18.100000000000001</v>
      </c>
    </row>
    <row r="26" spans="1:57" s="293" customFormat="1" ht="12.75" customHeight="1">
      <c r="A26" s="384" t="s">
        <v>196</v>
      </c>
      <c r="B26" s="382">
        <v>2.2000000000000002</v>
      </c>
      <c r="C26" s="382" t="s">
        <v>700</v>
      </c>
      <c r="D26" s="382" t="s">
        <v>700</v>
      </c>
      <c r="E26" s="382" t="s">
        <v>700</v>
      </c>
      <c r="F26" s="382">
        <v>18.399999999999999</v>
      </c>
      <c r="G26" s="382" t="s">
        <v>700</v>
      </c>
      <c r="H26" s="382" t="s">
        <v>700</v>
      </c>
      <c r="I26" s="382" t="s">
        <v>700</v>
      </c>
      <c r="K26" s="281" t="s">
        <v>195</v>
      </c>
      <c r="L26" s="280" t="s">
        <v>194</v>
      </c>
      <c r="M26" s="280"/>
      <c r="N26" s="280"/>
      <c r="O26" s="280"/>
      <c r="P26" s="280"/>
      <c r="Q26" s="280"/>
      <c r="R26" s="280"/>
      <c r="S26" s="280"/>
      <c r="T26" s="280"/>
      <c r="U26" s="280"/>
      <c r="V26" s="280"/>
      <c r="W26" s="280"/>
      <c r="X26" s="280"/>
      <c r="Y26" s="280"/>
      <c r="Z26" s="280"/>
      <c r="AA26" s="280"/>
      <c r="AB26" s="280"/>
      <c r="AC26" s="280"/>
      <c r="AD26" s="280"/>
      <c r="AF26" s="398">
        <f t="shared" si="0"/>
        <v>2.2000000000000002</v>
      </c>
      <c r="AG26" s="398" t="str">
        <f t="shared" si="1"/>
        <v>...</v>
      </c>
      <c r="AH26" s="398" t="str">
        <f t="shared" si="2"/>
        <v>...</v>
      </c>
      <c r="AI26" s="398" t="str">
        <f t="shared" si="3"/>
        <v>...</v>
      </c>
      <c r="AJ26" s="398">
        <f t="shared" si="4"/>
        <v>18.399999999999999</v>
      </c>
      <c r="AK26" s="398" t="str">
        <f t="shared" si="5"/>
        <v>...</v>
      </c>
      <c r="AL26" s="398" t="str">
        <f t="shared" si="6"/>
        <v>...</v>
      </c>
      <c r="AM26" s="398" t="str">
        <f t="shared" si="7"/>
        <v>...</v>
      </c>
      <c r="AN26" s="398"/>
      <c r="AO26" s="398">
        <f t="shared" si="8"/>
        <v>2.2000000000000002</v>
      </c>
      <c r="AP26" s="398" t="str">
        <f t="shared" si="9"/>
        <v>...</v>
      </c>
      <c r="AQ26" s="398" t="str">
        <f t="shared" si="10"/>
        <v>...</v>
      </c>
      <c r="AR26" s="398" t="str">
        <f t="shared" si="11"/>
        <v>...</v>
      </c>
      <c r="AS26" s="398">
        <f t="shared" si="12"/>
        <v>18.399999999999999</v>
      </c>
      <c r="AT26" s="398" t="str">
        <f t="shared" si="13"/>
        <v>...</v>
      </c>
      <c r="AU26" s="398" t="str">
        <f t="shared" si="14"/>
        <v>...</v>
      </c>
      <c r="AV26" s="398" t="str">
        <f t="shared" si="15"/>
        <v>...</v>
      </c>
      <c r="AX26" s="398">
        <f t="shared" si="16"/>
        <v>2.2000000000000002</v>
      </c>
      <c r="AY26" s="398" t="str">
        <f t="shared" si="17"/>
        <v>...</v>
      </c>
      <c r="AZ26" s="398" t="str">
        <f t="shared" si="18"/>
        <v>...</v>
      </c>
      <c r="BA26" s="398" t="str">
        <f t="shared" si="19"/>
        <v>...</v>
      </c>
      <c r="BB26" s="398">
        <f t="shared" si="20"/>
        <v>18.399999999999999</v>
      </c>
      <c r="BC26" s="398" t="str">
        <f t="shared" si="21"/>
        <v>...</v>
      </c>
      <c r="BD26" s="398" t="str">
        <f t="shared" si="22"/>
        <v>...</v>
      </c>
      <c r="BE26" s="398" t="str">
        <f t="shared" si="23"/>
        <v>...</v>
      </c>
    </row>
    <row r="27" spans="1:57" s="293" customFormat="1" ht="12.75" customHeight="1">
      <c r="A27" s="388" t="s">
        <v>193</v>
      </c>
      <c r="B27" s="386">
        <v>1.7</v>
      </c>
      <c r="C27" s="386">
        <v>1.6</v>
      </c>
      <c r="D27" s="386">
        <v>1.5</v>
      </c>
      <c r="E27" s="386">
        <v>2</v>
      </c>
      <c r="F27" s="386">
        <v>27.7</v>
      </c>
      <c r="G27" s="386">
        <v>34</v>
      </c>
      <c r="H27" s="386">
        <v>16.8</v>
      </c>
      <c r="I27" s="386">
        <v>17.2</v>
      </c>
      <c r="K27" s="287" t="s">
        <v>192</v>
      </c>
      <c r="L27" s="286" t="s">
        <v>40</v>
      </c>
      <c r="M27" s="286"/>
      <c r="N27" s="286"/>
      <c r="O27" s="286"/>
      <c r="P27" s="286"/>
      <c r="Q27" s="286"/>
      <c r="R27" s="286"/>
      <c r="S27" s="286"/>
      <c r="T27" s="286"/>
      <c r="U27" s="286"/>
      <c r="V27" s="286"/>
      <c r="W27" s="286"/>
      <c r="X27" s="286"/>
      <c r="Y27" s="286"/>
      <c r="Z27" s="286"/>
      <c r="AA27" s="286"/>
      <c r="AB27" s="286"/>
      <c r="AC27" s="286"/>
      <c r="AD27" s="286"/>
      <c r="AF27" s="398">
        <f t="shared" si="0"/>
        <v>1.7</v>
      </c>
      <c r="AG27" s="398">
        <f t="shared" si="1"/>
        <v>1.6</v>
      </c>
      <c r="AH27" s="398">
        <f t="shared" si="2"/>
        <v>1.5</v>
      </c>
      <c r="AI27" s="398">
        <f t="shared" si="3"/>
        <v>2</v>
      </c>
      <c r="AJ27" s="398">
        <f t="shared" si="4"/>
        <v>27.7</v>
      </c>
      <c r="AK27" s="398">
        <f t="shared" si="5"/>
        <v>34</v>
      </c>
      <c r="AL27" s="398">
        <f t="shared" si="6"/>
        <v>16.8</v>
      </c>
      <c r="AM27" s="398">
        <f t="shared" si="7"/>
        <v>17.2</v>
      </c>
      <c r="AN27" s="398"/>
      <c r="AO27" s="398">
        <f t="shared" si="8"/>
        <v>1.7</v>
      </c>
      <c r="AP27" s="398">
        <f t="shared" si="9"/>
        <v>1.6</v>
      </c>
      <c r="AQ27" s="398">
        <f t="shared" si="10"/>
        <v>1.5</v>
      </c>
      <c r="AR27" s="398">
        <f t="shared" si="11"/>
        <v>2</v>
      </c>
      <c r="AS27" s="398">
        <f t="shared" si="12"/>
        <v>27.7</v>
      </c>
      <c r="AT27" s="398">
        <f t="shared" si="13"/>
        <v>34</v>
      </c>
      <c r="AU27" s="398">
        <f t="shared" si="14"/>
        <v>16.8</v>
      </c>
      <c r="AV27" s="398">
        <f t="shared" si="15"/>
        <v>17.2</v>
      </c>
      <c r="AX27" s="398">
        <f t="shared" si="16"/>
        <v>1.7</v>
      </c>
      <c r="AY27" s="398">
        <f t="shared" si="17"/>
        <v>1.6</v>
      </c>
      <c r="AZ27" s="398">
        <f t="shared" si="18"/>
        <v>1.5</v>
      </c>
      <c r="BA27" s="398">
        <f t="shared" si="19"/>
        <v>2</v>
      </c>
      <c r="BB27" s="398">
        <f t="shared" si="20"/>
        <v>27.7</v>
      </c>
      <c r="BC27" s="398">
        <f t="shared" si="21"/>
        <v>34</v>
      </c>
      <c r="BD27" s="398">
        <f t="shared" si="22"/>
        <v>16.8</v>
      </c>
      <c r="BE27" s="398">
        <f t="shared" si="23"/>
        <v>17.2</v>
      </c>
    </row>
    <row r="28" spans="1:57" s="293" customFormat="1" ht="12.75" customHeight="1">
      <c r="A28" s="384" t="s">
        <v>191</v>
      </c>
      <c r="B28" s="382">
        <v>2.2000000000000002</v>
      </c>
      <c r="C28" s="382" t="s">
        <v>467</v>
      </c>
      <c r="D28" s="382" t="s">
        <v>467</v>
      </c>
      <c r="E28" s="382">
        <v>2.2000000000000002</v>
      </c>
      <c r="F28" s="382">
        <v>20.3</v>
      </c>
      <c r="G28" s="382" t="s">
        <v>467</v>
      </c>
      <c r="H28" s="382" t="s">
        <v>467</v>
      </c>
      <c r="I28" s="382">
        <v>20.3</v>
      </c>
      <c r="K28" s="281" t="s">
        <v>190</v>
      </c>
      <c r="L28" s="280" t="s">
        <v>189</v>
      </c>
      <c r="M28" s="280"/>
      <c r="N28" s="280"/>
      <c r="O28" s="280"/>
      <c r="P28" s="280"/>
      <c r="Q28" s="280"/>
      <c r="R28" s="280"/>
      <c r="S28" s="280"/>
      <c r="T28" s="280"/>
      <c r="U28" s="280"/>
      <c r="V28" s="280"/>
      <c r="W28" s="280"/>
      <c r="X28" s="280"/>
      <c r="Y28" s="280"/>
      <c r="Z28" s="280"/>
      <c r="AA28" s="280"/>
      <c r="AB28" s="280"/>
      <c r="AC28" s="280"/>
      <c r="AD28" s="280"/>
      <c r="AF28" s="398">
        <f t="shared" si="0"/>
        <v>2.2000000000000002</v>
      </c>
      <c r="AG28" s="398" t="e">
        <f t="shared" si="1"/>
        <v>#VALUE!</v>
      </c>
      <c r="AH28" s="398" t="e">
        <f t="shared" si="2"/>
        <v>#VALUE!</v>
      </c>
      <c r="AI28" s="398">
        <f t="shared" si="3"/>
        <v>2.2000000000000002</v>
      </c>
      <c r="AJ28" s="398">
        <f t="shared" si="4"/>
        <v>20.3</v>
      </c>
      <c r="AK28" s="398" t="e">
        <f t="shared" si="5"/>
        <v>#VALUE!</v>
      </c>
      <c r="AL28" s="398" t="e">
        <f t="shared" si="6"/>
        <v>#VALUE!</v>
      </c>
      <c r="AM28" s="398">
        <f t="shared" si="7"/>
        <v>20.3</v>
      </c>
      <c r="AN28" s="398"/>
      <c r="AO28" s="398">
        <f t="shared" si="8"/>
        <v>2.2000000000000002</v>
      </c>
      <c r="AP28" s="398" t="str">
        <f t="shared" si="9"/>
        <v>//</v>
      </c>
      <c r="AQ28" s="398" t="str">
        <f t="shared" si="10"/>
        <v>//</v>
      </c>
      <c r="AR28" s="398">
        <f t="shared" si="11"/>
        <v>2.2000000000000002</v>
      </c>
      <c r="AS28" s="398">
        <f t="shared" si="12"/>
        <v>20.3</v>
      </c>
      <c r="AT28" s="398" t="str">
        <f t="shared" si="13"/>
        <v>//</v>
      </c>
      <c r="AU28" s="398" t="str">
        <f t="shared" si="14"/>
        <v>//</v>
      </c>
      <c r="AV28" s="398">
        <f t="shared" si="15"/>
        <v>20.3</v>
      </c>
      <c r="AX28" s="398">
        <f t="shared" si="16"/>
        <v>2.2000000000000002</v>
      </c>
      <c r="AY28" s="398" t="str">
        <f t="shared" si="17"/>
        <v>//</v>
      </c>
      <c r="AZ28" s="398" t="str">
        <f t="shared" si="18"/>
        <v>//</v>
      </c>
      <c r="BA28" s="398">
        <f t="shared" si="19"/>
        <v>2.2000000000000002</v>
      </c>
      <c r="BB28" s="398">
        <f t="shared" si="20"/>
        <v>20.3</v>
      </c>
      <c r="BC28" s="398" t="str">
        <f t="shared" si="21"/>
        <v>//</v>
      </c>
      <c r="BD28" s="398" t="str">
        <f t="shared" si="22"/>
        <v>//</v>
      </c>
      <c r="BE28" s="398">
        <f t="shared" si="23"/>
        <v>20.3</v>
      </c>
    </row>
    <row r="29" spans="1:57" s="293" customFormat="1" ht="12.75" customHeight="1">
      <c r="A29" s="384" t="s">
        <v>188</v>
      </c>
      <c r="B29" s="382">
        <v>1.8</v>
      </c>
      <c r="C29" s="382" t="s">
        <v>700</v>
      </c>
      <c r="D29" s="382" t="s">
        <v>700</v>
      </c>
      <c r="E29" s="382" t="s">
        <v>240</v>
      </c>
      <c r="F29" s="382">
        <v>22.2</v>
      </c>
      <c r="G29" s="382" t="s">
        <v>700</v>
      </c>
      <c r="H29" s="382" t="s">
        <v>700</v>
      </c>
      <c r="I29" s="382" t="s">
        <v>240</v>
      </c>
      <c r="K29" s="281" t="s">
        <v>187</v>
      </c>
      <c r="L29" s="280" t="s">
        <v>186</v>
      </c>
      <c r="M29" s="280"/>
      <c r="N29" s="280"/>
      <c r="O29" s="280"/>
      <c r="P29" s="280"/>
      <c r="Q29" s="280"/>
      <c r="R29" s="280"/>
      <c r="S29" s="280"/>
      <c r="T29" s="280"/>
      <c r="U29" s="280"/>
      <c r="V29" s="280"/>
      <c r="W29" s="280"/>
      <c r="X29" s="280"/>
      <c r="Y29" s="280"/>
      <c r="Z29" s="280"/>
      <c r="AA29" s="280"/>
      <c r="AB29" s="280"/>
      <c r="AC29" s="280"/>
      <c r="AD29" s="280"/>
      <c r="AF29" s="398">
        <f t="shared" si="0"/>
        <v>1.8</v>
      </c>
      <c r="AG29" s="398" t="str">
        <f t="shared" si="1"/>
        <v>...</v>
      </c>
      <c r="AH29" s="398" t="str">
        <f t="shared" si="2"/>
        <v>...</v>
      </c>
      <c r="AI29" s="398" t="e">
        <f t="shared" si="3"/>
        <v>#VALUE!</v>
      </c>
      <c r="AJ29" s="398">
        <f t="shared" si="4"/>
        <v>22.2</v>
      </c>
      <c r="AK29" s="398" t="str">
        <f t="shared" si="5"/>
        <v>...</v>
      </c>
      <c r="AL29" s="398" t="str">
        <f t="shared" si="6"/>
        <v>...</v>
      </c>
      <c r="AM29" s="398" t="e">
        <f t="shared" si="7"/>
        <v>#VALUE!</v>
      </c>
      <c r="AN29" s="398"/>
      <c r="AO29" s="398">
        <f t="shared" si="8"/>
        <v>1.8</v>
      </c>
      <c r="AP29" s="398" t="str">
        <f t="shared" si="9"/>
        <v>...</v>
      </c>
      <c r="AQ29" s="398" t="str">
        <f t="shared" si="10"/>
        <v>...</v>
      </c>
      <c r="AR29" s="398" t="e">
        <f t="shared" si="11"/>
        <v>#VALUE!</v>
      </c>
      <c r="AS29" s="398">
        <f t="shared" si="12"/>
        <v>22.2</v>
      </c>
      <c r="AT29" s="398" t="str">
        <f t="shared" si="13"/>
        <v>...</v>
      </c>
      <c r="AU29" s="398" t="str">
        <f t="shared" si="14"/>
        <v>...</v>
      </c>
      <c r="AV29" s="398" t="e">
        <f t="shared" si="15"/>
        <v>#VALUE!</v>
      </c>
      <c r="AX29" s="398">
        <f t="shared" si="16"/>
        <v>1.8</v>
      </c>
      <c r="AY29" s="398" t="str">
        <f t="shared" si="17"/>
        <v>...</v>
      </c>
      <c r="AZ29" s="398" t="str">
        <f t="shared" si="18"/>
        <v>...</v>
      </c>
      <c r="BA29" s="398" t="str">
        <f t="shared" si="19"/>
        <v>x</v>
      </c>
      <c r="BB29" s="398">
        <f t="shared" si="20"/>
        <v>22.2</v>
      </c>
      <c r="BC29" s="398" t="str">
        <f t="shared" si="21"/>
        <v>...</v>
      </c>
      <c r="BD29" s="398" t="str">
        <f t="shared" si="22"/>
        <v>...</v>
      </c>
      <c r="BE29" s="398" t="str">
        <f t="shared" si="23"/>
        <v>x</v>
      </c>
    </row>
    <row r="30" spans="1:57" s="293" customFormat="1" ht="12.75" customHeight="1">
      <c r="A30" s="384" t="s">
        <v>185</v>
      </c>
      <c r="B30" s="382">
        <v>1.6</v>
      </c>
      <c r="C30" s="382">
        <v>1.6</v>
      </c>
      <c r="D30" s="382">
        <v>1.3</v>
      </c>
      <c r="E30" s="382">
        <v>1.4</v>
      </c>
      <c r="F30" s="382">
        <v>31.1</v>
      </c>
      <c r="G30" s="382">
        <v>34.4</v>
      </c>
      <c r="H30" s="382">
        <v>18.899999999999999</v>
      </c>
      <c r="I30" s="382">
        <v>22.1</v>
      </c>
      <c r="K30" s="281" t="s">
        <v>184</v>
      </c>
      <c r="L30" s="280" t="s">
        <v>183</v>
      </c>
      <c r="M30" s="280"/>
      <c r="N30" s="280"/>
      <c r="O30" s="280"/>
      <c r="P30" s="280"/>
      <c r="Q30" s="280"/>
      <c r="R30" s="280"/>
      <c r="S30" s="280"/>
      <c r="T30" s="280"/>
      <c r="U30" s="280"/>
      <c r="V30" s="280"/>
      <c r="W30" s="280"/>
      <c r="X30" s="280"/>
      <c r="Y30" s="280"/>
      <c r="Z30" s="280"/>
      <c r="AA30" s="280"/>
      <c r="AB30" s="280"/>
      <c r="AC30" s="280"/>
      <c r="AD30" s="280"/>
      <c r="AF30" s="398">
        <f t="shared" si="0"/>
        <v>1.6</v>
      </c>
      <c r="AG30" s="398">
        <f t="shared" si="1"/>
        <v>1.6</v>
      </c>
      <c r="AH30" s="398">
        <f t="shared" si="2"/>
        <v>1.3</v>
      </c>
      <c r="AI30" s="398">
        <f t="shared" si="3"/>
        <v>1.4</v>
      </c>
      <c r="AJ30" s="398">
        <f t="shared" si="4"/>
        <v>31.1</v>
      </c>
      <c r="AK30" s="398">
        <f t="shared" si="5"/>
        <v>34.4</v>
      </c>
      <c r="AL30" s="398">
        <f t="shared" si="6"/>
        <v>18.899999999999999</v>
      </c>
      <c r="AM30" s="398">
        <f t="shared" si="7"/>
        <v>22.1</v>
      </c>
      <c r="AN30" s="398"/>
      <c r="AO30" s="398">
        <f t="shared" si="8"/>
        <v>1.6</v>
      </c>
      <c r="AP30" s="398">
        <f t="shared" si="9"/>
        <v>1.6</v>
      </c>
      <c r="AQ30" s="398">
        <f t="shared" si="10"/>
        <v>1.3</v>
      </c>
      <c r="AR30" s="398">
        <f t="shared" si="11"/>
        <v>1.4</v>
      </c>
      <c r="AS30" s="398">
        <f t="shared" si="12"/>
        <v>31.1</v>
      </c>
      <c r="AT30" s="398">
        <f t="shared" si="13"/>
        <v>34.4</v>
      </c>
      <c r="AU30" s="398">
        <f t="shared" si="14"/>
        <v>18.899999999999999</v>
      </c>
      <c r="AV30" s="398">
        <f t="shared" si="15"/>
        <v>22.1</v>
      </c>
      <c r="AX30" s="398">
        <f t="shared" si="16"/>
        <v>1.6</v>
      </c>
      <c r="AY30" s="398">
        <f t="shared" si="17"/>
        <v>1.6</v>
      </c>
      <c r="AZ30" s="398">
        <f t="shared" si="18"/>
        <v>1.3</v>
      </c>
      <c r="BA30" s="398">
        <f t="shared" si="19"/>
        <v>1.4</v>
      </c>
      <c r="BB30" s="398">
        <f t="shared" si="20"/>
        <v>31.1</v>
      </c>
      <c r="BC30" s="398">
        <f t="shared" si="21"/>
        <v>34.4</v>
      </c>
      <c r="BD30" s="398">
        <f t="shared" si="22"/>
        <v>18.899999999999999</v>
      </c>
      <c r="BE30" s="398">
        <f t="shared" si="23"/>
        <v>22.1</v>
      </c>
    </row>
    <row r="31" spans="1:57" s="293" customFormat="1" ht="12.75" customHeight="1">
      <c r="A31" s="384" t="s">
        <v>182</v>
      </c>
      <c r="B31" s="382" t="s">
        <v>700</v>
      </c>
      <c r="C31" s="382" t="s">
        <v>700</v>
      </c>
      <c r="D31" s="382" t="s">
        <v>467</v>
      </c>
      <c r="E31" s="382" t="s">
        <v>700</v>
      </c>
      <c r="F31" s="382" t="s">
        <v>700</v>
      </c>
      <c r="G31" s="382" t="s">
        <v>700</v>
      </c>
      <c r="H31" s="382" t="s">
        <v>467</v>
      </c>
      <c r="I31" s="382" t="s">
        <v>700</v>
      </c>
      <c r="K31" s="281" t="s">
        <v>181</v>
      </c>
      <c r="L31" s="292">
        <v>1705</v>
      </c>
      <c r="M31" s="292"/>
      <c r="N31" s="292"/>
      <c r="O31" s="292"/>
      <c r="P31" s="292"/>
      <c r="Q31" s="292"/>
      <c r="R31" s="292"/>
      <c r="S31" s="292"/>
      <c r="T31" s="292"/>
      <c r="U31" s="292"/>
      <c r="V31" s="292"/>
      <c r="W31" s="292"/>
      <c r="X31" s="292"/>
      <c r="Y31" s="292"/>
      <c r="Z31" s="292"/>
      <c r="AA31" s="292"/>
      <c r="AB31" s="292"/>
      <c r="AC31" s="292"/>
      <c r="AD31" s="292"/>
      <c r="AF31" s="398" t="str">
        <f t="shared" si="0"/>
        <v>...</v>
      </c>
      <c r="AG31" s="398" t="str">
        <f t="shared" si="1"/>
        <v>...</v>
      </c>
      <c r="AH31" s="398" t="e">
        <f t="shared" si="2"/>
        <v>#VALUE!</v>
      </c>
      <c r="AI31" s="398" t="str">
        <f t="shared" si="3"/>
        <v>...</v>
      </c>
      <c r="AJ31" s="398" t="str">
        <f t="shared" si="4"/>
        <v>...</v>
      </c>
      <c r="AK31" s="398" t="str">
        <f t="shared" si="5"/>
        <v>...</v>
      </c>
      <c r="AL31" s="398" t="e">
        <f t="shared" si="6"/>
        <v>#VALUE!</v>
      </c>
      <c r="AM31" s="398" t="str">
        <f t="shared" si="7"/>
        <v>...</v>
      </c>
      <c r="AN31" s="398"/>
      <c r="AO31" s="398" t="str">
        <f t="shared" si="8"/>
        <v>...</v>
      </c>
      <c r="AP31" s="398" t="str">
        <f t="shared" si="9"/>
        <v>...</v>
      </c>
      <c r="AQ31" s="398" t="str">
        <f t="shared" si="10"/>
        <v>//</v>
      </c>
      <c r="AR31" s="398" t="str">
        <f t="shared" si="11"/>
        <v>...</v>
      </c>
      <c r="AS31" s="398" t="str">
        <f t="shared" si="12"/>
        <v>...</v>
      </c>
      <c r="AT31" s="398" t="str">
        <f t="shared" si="13"/>
        <v>...</v>
      </c>
      <c r="AU31" s="398" t="str">
        <f t="shared" si="14"/>
        <v>//</v>
      </c>
      <c r="AV31" s="398" t="str">
        <f t="shared" si="15"/>
        <v>...</v>
      </c>
      <c r="AX31" s="398" t="str">
        <f t="shared" si="16"/>
        <v>...</v>
      </c>
      <c r="AY31" s="398" t="str">
        <f t="shared" si="17"/>
        <v>...</v>
      </c>
      <c r="AZ31" s="398" t="str">
        <f t="shared" si="18"/>
        <v>//</v>
      </c>
      <c r="BA31" s="398" t="str">
        <f t="shared" si="19"/>
        <v>...</v>
      </c>
      <c r="BB31" s="398" t="str">
        <f t="shared" si="20"/>
        <v>...</v>
      </c>
      <c r="BC31" s="398" t="str">
        <f t="shared" si="21"/>
        <v>...</v>
      </c>
      <c r="BD31" s="398" t="str">
        <f t="shared" si="22"/>
        <v>//</v>
      </c>
      <c r="BE31" s="398" t="str">
        <f t="shared" si="23"/>
        <v>...</v>
      </c>
    </row>
    <row r="32" spans="1:57" s="293" customFormat="1" ht="12.75" customHeight="1">
      <c r="A32" s="384" t="s">
        <v>180</v>
      </c>
      <c r="B32" s="382">
        <v>1.7</v>
      </c>
      <c r="C32" s="382" t="s">
        <v>467</v>
      </c>
      <c r="D32" s="382" t="s">
        <v>700</v>
      </c>
      <c r="E32" s="382" t="s">
        <v>700</v>
      </c>
      <c r="F32" s="382">
        <v>19.899999999999999</v>
      </c>
      <c r="G32" s="382" t="s">
        <v>467</v>
      </c>
      <c r="H32" s="382" t="s">
        <v>700</v>
      </c>
      <c r="I32" s="382" t="s">
        <v>700</v>
      </c>
      <c r="K32" s="281" t="s">
        <v>179</v>
      </c>
      <c r="L32" s="280" t="s">
        <v>178</v>
      </c>
      <c r="M32" s="280"/>
      <c r="N32" s="280"/>
      <c r="O32" s="280"/>
      <c r="P32" s="280"/>
      <c r="Q32" s="280"/>
      <c r="R32" s="280"/>
      <c r="S32" s="280"/>
      <c r="T32" s="280"/>
      <c r="U32" s="280"/>
      <c r="V32" s="280"/>
      <c r="W32" s="280"/>
      <c r="X32" s="280"/>
      <c r="Y32" s="280"/>
      <c r="Z32" s="280"/>
      <c r="AA32" s="280"/>
      <c r="AB32" s="280"/>
      <c r="AC32" s="280"/>
      <c r="AD32" s="280"/>
      <c r="AF32" s="398">
        <f t="shared" si="0"/>
        <v>1.7</v>
      </c>
      <c r="AG32" s="398" t="e">
        <f t="shared" si="1"/>
        <v>#VALUE!</v>
      </c>
      <c r="AH32" s="398" t="str">
        <f t="shared" si="2"/>
        <v>...</v>
      </c>
      <c r="AI32" s="398" t="str">
        <f t="shared" si="3"/>
        <v>...</v>
      </c>
      <c r="AJ32" s="398">
        <f t="shared" si="4"/>
        <v>19.899999999999999</v>
      </c>
      <c r="AK32" s="398" t="e">
        <f t="shared" si="5"/>
        <v>#VALUE!</v>
      </c>
      <c r="AL32" s="398" t="str">
        <f t="shared" si="6"/>
        <v>...</v>
      </c>
      <c r="AM32" s="398" t="str">
        <f t="shared" si="7"/>
        <v>...</v>
      </c>
      <c r="AN32" s="398"/>
      <c r="AO32" s="398">
        <f t="shared" si="8"/>
        <v>1.7</v>
      </c>
      <c r="AP32" s="398" t="str">
        <f t="shared" si="9"/>
        <v>//</v>
      </c>
      <c r="AQ32" s="398" t="str">
        <f t="shared" si="10"/>
        <v>...</v>
      </c>
      <c r="AR32" s="398" t="str">
        <f t="shared" si="11"/>
        <v>...</v>
      </c>
      <c r="AS32" s="398">
        <f t="shared" si="12"/>
        <v>19.899999999999999</v>
      </c>
      <c r="AT32" s="398" t="str">
        <f t="shared" si="13"/>
        <v>//</v>
      </c>
      <c r="AU32" s="398" t="str">
        <f t="shared" si="14"/>
        <v>...</v>
      </c>
      <c r="AV32" s="398" t="str">
        <f t="shared" si="15"/>
        <v>...</v>
      </c>
      <c r="AX32" s="398">
        <f t="shared" si="16"/>
        <v>1.7</v>
      </c>
      <c r="AY32" s="398" t="str">
        <f t="shared" si="17"/>
        <v>//</v>
      </c>
      <c r="AZ32" s="398" t="str">
        <f t="shared" si="18"/>
        <v>...</v>
      </c>
      <c r="BA32" s="398" t="str">
        <f t="shared" si="19"/>
        <v>...</v>
      </c>
      <c r="BB32" s="398">
        <f t="shared" si="20"/>
        <v>19.899999999999999</v>
      </c>
      <c r="BC32" s="398" t="str">
        <f t="shared" si="21"/>
        <v>//</v>
      </c>
      <c r="BD32" s="398" t="str">
        <f t="shared" si="22"/>
        <v>...</v>
      </c>
      <c r="BE32" s="398" t="str">
        <f t="shared" si="23"/>
        <v>...</v>
      </c>
    </row>
    <row r="33" spans="1:57" s="293" customFormat="1" ht="12.75" customHeight="1">
      <c r="A33" s="384" t="s">
        <v>177</v>
      </c>
      <c r="B33" s="382">
        <v>2.1</v>
      </c>
      <c r="C33" s="382" t="s">
        <v>700</v>
      </c>
      <c r="D33" s="382" t="s">
        <v>700</v>
      </c>
      <c r="E33" s="382">
        <v>2.2000000000000002</v>
      </c>
      <c r="F33" s="382">
        <v>19.899999999999999</v>
      </c>
      <c r="G33" s="382" t="s">
        <v>700</v>
      </c>
      <c r="H33" s="382" t="s">
        <v>700</v>
      </c>
      <c r="I33" s="382">
        <v>13.1</v>
      </c>
      <c r="K33" s="281" t="s">
        <v>176</v>
      </c>
      <c r="L33" s="280" t="s">
        <v>175</v>
      </c>
      <c r="M33" s="280"/>
      <c r="N33" s="280"/>
      <c r="O33" s="280"/>
      <c r="P33" s="280"/>
      <c r="Q33" s="280"/>
      <c r="R33" s="280"/>
      <c r="S33" s="280"/>
      <c r="T33" s="280"/>
      <c r="U33" s="280"/>
      <c r="V33" s="280"/>
      <c r="W33" s="280"/>
      <c r="X33" s="280"/>
      <c r="Y33" s="280"/>
      <c r="Z33" s="280"/>
      <c r="AA33" s="280"/>
      <c r="AB33" s="280"/>
      <c r="AC33" s="280"/>
      <c r="AD33" s="280"/>
      <c r="AF33" s="398">
        <f t="shared" si="0"/>
        <v>2.1</v>
      </c>
      <c r="AG33" s="398" t="str">
        <f t="shared" si="1"/>
        <v>...</v>
      </c>
      <c r="AH33" s="398" t="str">
        <f t="shared" si="2"/>
        <v>...</v>
      </c>
      <c r="AI33" s="398">
        <f t="shared" si="3"/>
        <v>2.2000000000000002</v>
      </c>
      <c r="AJ33" s="398">
        <f t="shared" si="4"/>
        <v>19.899999999999999</v>
      </c>
      <c r="AK33" s="398" t="str">
        <f t="shared" si="5"/>
        <v>...</v>
      </c>
      <c r="AL33" s="398" t="str">
        <f t="shared" si="6"/>
        <v>...</v>
      </c>
      <c r="AM33" s="398">
        <f t="shared" si="7"/>
        <v>13.1</v>
      </c>
      <c r="AN33" s="398"/>
      <c r="AO33" s="398">
        <f t="shared" si="8"/>
        <v>2.1</v>
      </c>
      <c r="AP33" s="398" t="str">
        <f t="shared" si="9"/>
        <v>...</v>
      </c>
      <c r="AQ33" s="398" t="str">
        <f t="shared" si="10"/>
        <v>...</v>
      </c>
      <c r="AR33" s="398">
        <f t="shared" si="11"/>
        <v>2.2000000000000002</v>
      </c>
      <c r="AS33" s="398">
        <f t="shared" si="12"/>
        <v>19.899999999999999</v>
      </c>
      <c r="AT33" s="398" t="str">
        <f t="shared" si="13"/>
        <v>...</v>
      </c>
      <c r="AU33" s="398" t="str">
        <f t="shared" si="14"/>
        <v>...</v>
      </c>
      <c r="AV33" s="398">
        <f t="shared" si="15"/>
        <v>13.1</v>
      </c>
      <c r="AX33" s="398">
        <f t="shared" si="16"/>
        <v>2.1</v>
      </c>
      <c r="AY33" s="398" t="str">
        <f t="shared" si="17"/>
        <v>...</v>
      </c>
      <c r="AZ33" s="398" t="str">
        <f t="shared" si="18"/>
        <v>...</v>
      </c>
      <c r="BA33" s="398">
        <f t="shared" si="19"/>
        <v>2.2000000000000002</v>
      </c>
      <c r="BB33" s="398">
        <f t="shared" si="20"/>
        <v>19.899999999999999</v>
      </c>
      <c r="BC33" s="398" t="str">
        <f t="shared" si="21"/>
        <v>...</v>
      </c>
      <c r="BD33" s="398" t="str">
        <f t="shared" si="22"/>
        <v>...</v>
      </c>
      <c r="BE33" s="398">
        <f t="shared" si="23"/>
        <v>13.1</v>
      </c>
    </row>
    <row r="34" spans="1:57" s="293" customFormat="1" ht="12.75" customHeight="1">
      <c r="A34" s="384" t="s">
        <v>174</v>
      </c>
      <c r="B34" s="382">
        <v>1.8</v>
      </c>
      <c r="C34" s="382" t="s">
        <v>700</v>
      </c>
      <c r="D34" s="382" t="s">
        <v>700</v>
      </c>
      <c r="E34" s="382" t="s">
        <v>700</v>
      </c>
      <c r="F34" s="382">
        <v>14.8</v>
      </c>
      <c r="G34" s="382" t="s">
        <v>700</v>
      </c>
      <c r="H34" s="382" t="s">
        <v>700</v>
      </c>
      <c r="I34" s="382" t="s">
        <v>700</v>
      </c>
      <c r="K34" s="281" t="s">
        <v>173</v>
      </c>
      <c r="L34" s="280" t="s">
        <v>172</v>
      </c>
      <c r="M34" s="280"/>
      <c r="N34" s="280"/>
      <c r="O34" s="280"/>
      <c r="P34" s="280"/>
      <c r="Q34" s="280"/>
      <c r="R34" s="280"/>
      <c r="S34" s="280"/>
      <c r="T34" s="280"/>
      <c r="U34" s="280"/>
      <c r="V34" s="280"/>
      <c r="W34" s="280"/>
      <c r="X34" s="280"/>
      <c r="Y34" s="280"/>
      <c r="Z34" s="280"/>
      <c r="AA34" s="280"/>
      <c r="AB34" s="280"/>
      <c r="AC34" s="280"/>
      <c r="AD34" s="280"/>
      <c r="AF34" s="398">
        <f t="shared" si="0"/>
        <v>1.8</v>
      </c>
      <c r="AG34" s="398" t="str">
        <f t="shared" si="1"/>
        <v>...</v>
      </c>
      <c r="AH34" s="398" t="str">
        <f t="shared" si="2"/>
        <v>...</v>
      </c>
      <c r="AI34" s="398" t="str">
        <f t="shared" si="3"/>
        <v>...</v>
      </c>
      <c r="AJ34" s="398">
        <f t="shared" si="4"/>
        <v>14.8</v>
      </c>
      <c r="AK34" s="398" t="str">
        <f t="shared" si="5"/>
        <v>...</v>
      </c>
      <c r="AL34" s="398" t="str">
        <f t="shared" si="6"/>
        <v>...</v>
      </c>
      <c r="AM34" s="398" t="str">
        <f t="shared" si="7"/>
        <v>...</v>
      </c>
      <c r="AN34" s="398"/>
      <c r="AO34" s="398">
        <f t="shared" si="8"/>
        <v>1.8</v>
      </c>
      <c r="AP34" s="398" t="str">
        <f t="shared" si="9"/>
        <v>...</v>
      </c>
      <c r="AQ34" s="398" t="str">
        <f t="shared" si="10"/>
        <v>...</v>
      </c>
      <c r="AR34" s="398" t="str">
        <f t="shared" si="11"/>
        <v>...</v>
      </c>
      <c r="AS34" s="398">
        <f t="shared" si="12"/>
        <v>14.8</v>
      </c>
      <c r="AT34" s="398" t="str">
        <f t="shared" si="13"/>
        <v>...</v>
      </c>
      <c r="AU34" s="398" t="str">
        <f t="shared" si="14"/>
        <v>...</v>
      </c>
      <c r="AV34" s="398" t="str">
        <f t="shared" si="15"/>
        <v>...</v>
      </c>
      <c r="AX34" s="398">
        <f t="shared" si="16"/>
        <v>1.8</v>
      </c>
      <c r="AY34" s="398" t="str">
        <f t="shared" si="17"/>
        <v>...</v>
      </c>
      <c r="AZ34" s="398" t="str">
        <f t="shared" si="18"/>
        <v>...</v>
      </c>
      <c r="BA34" s="398" t="str">
        <f t="shared" si="19"/>
        <v>...</v>
      </c>
      <c r="BB34" s="398">
        <f t="shared" si="20"/>
        <v>14.8</v>
      </c>
      <c r="BC34" s="398" t="str">
        <f t="shared" si="21"/>
        <v>...</v>
      </c>
      <c r="BD34" s="398" t="str">
        <f t="shared" si="22"/>
        <v>...</v>
      </c>
      <c r="BE34" s="398" t="str">
        <f t="shared" si="23"/>
        <v>...</v>
      </c>
    </row>
    <row r="35" spans="1:57" s="293" customFormat="1" ht="12.75" customHeight="1">
      <c r="A35" s="384" t="s">
        <v>171</v>
      </c>
      <c r="B35" s="382" t="s">
        <v>700</v>
      </c>
      <c r="C35" s="382" t="s">
        <v>467</v>
      </c>
      <c r="D35" s="382" t="s">
        <v>700</v>
      </c>
      <c r="E35" s="382" t="s">
        <v>467</v>
      </c>
      <c r="F35" s="382" t="s">
        <v>700</v>
      </c>
      <c r="G35" s="382" t="s">
        <v>467</v>
      </c>
      <c r="H35" s="382" t="s">
        <v>700</v>
      </c>
      <c r="I35" s="382" t="s">
        <v>467</v>
      </c>
      <c r="K35" s="281" t="s">
        <v>170</v>
      </c>
      <c r="L35" s="280" t="s">
        <v>169</v>
      </c>
      <c r="M35" s="280"/>
      <c r="N35" s="280"/>
      <c r="O35" s="280"/>
      <c r="P35" s="280"/>
      <c r="Q35" s="280"/>
      <c r="R35" s="280"/>
      <c r="S35" s="280"/>
      <c r="T35" s="280"/>
      <c r="U35" s="280"/>
      <c r="V35" s="280"/>
      <c r="W35" s="280"/>
      <c r="X35" s="280"/>
      <c r="Y35" s="280"/>
      <c r="Z35" s="280"/>
      <c r="AA35" s="280"/>
      <c r="AB35" s="280"/>
      <c r="AC35" s="280"/>
      <c r="AD35" s="280"/>
      <c r="AF35" s="398" t="str">
        <f t="shared" si="0"/>
        <v>...</v>
      </c>
      <c r="AG35" s="398" t="e">
        <f t="shared" si="1"/>
        <v>#VALUE!</v>
      </c>
      <c r="AH35" s="398" t="str">
        <f t="shared" si="2"/>
        <v>...</v>
      </c>
      <c r="AI35" s="398" t="e">
        <f t="shared" si="3"/>
        <v>#VALUE!</v>
      </c>
      <c r="AJ35" s="398" t="str">
        <f t="shared" si="4"/>
        <v>...</v>
      </c>
      <c r="AK35" s="398" t="e">
        <f t="shared" si="5"/>
        <v>#VALUE!</v>
      </c>
      <c r="AL35" s="398" t="str">
        <f t="shared" si="6"/>
        <v>...</v>
      </c>
      <c r="AM35" s="398" t="e">
        <f t="shared" si="7"/>
        <v>#VALUE!</v>
      </c>
      <c r="AN35" s="398"/>
      <c r="AO35" s="398" t="str">
        <f t="shared" si="8"/>
        <v>...</v>
      </c>
      <c r="AP35" s="398" t="str">
        <f t="shared" si="9"/>
        <v>//</v>
      </c>
      <c r="AQ35" s="398" t="str">
        <f t="shared" si="10"/>
        <v>...</v>
      </c>
      <c r="AR35" s="398" t="str">
        <f t="shared" si="11"/>
        <v>//</v>
      </c>
      <c r="AS35" s="398" t="str">
        <f t="shared" si="12"/>
        <v>...</v>
      </c>
      <c r="AT35" s="398" t="str">
        <f t="shared" si="13"/>
        <v>//</v>
      </c>
      <c r="AU35" s="398" t="str">
        <f t="shared" si="14"/>
        <v>...</v>
      </c>
      <c r="AV35" s="398" t="str">
        <f t="shared" si="15"/>
        <v>//</v>
      </c>
      <c r="AX35" s="398" t="str">
        <f t="shared" si="16"/>
        <v>...</v>
      </c>
      <c r="AY35" s="398" t="str">
        <f t="shared" si="17"/>
        <v>//</v>
      </c>
      <c r="AZ35" s="398" t="str">
        <f t="shared" si="18"/>
        <v>...</v>
      </c>
      <c r="BA35" s="398" t="str">
        <f t="shared" si="19"/>
        <v>//</v>
      </c>
      <c r="BB35" s="398" t="str">
        <f t="shared" si="20"/>
        <v>...</v>
      </c>
      <c r="BC35" s="398" t="str">
        <f t="shared" si="21"/>
        <v>//</v>
      </c>
      <c r="BD35" s="398" t="str">
        <f t="shared" si="22"/>
        <v>...</v>
      </c>
      <c r="BE35" s="398" t="str">
        <f t="shared" si="23"/>
        <v>//</v>
      </c>
    </row>
    <row r="36" spans="1:57" s="293" customFormat="1" ht="12.75" customHeight="1">
      <c r="A36" s="388" t="s">
        <v>168</v>
      </c>
      <c r="B36" s="386">
        <v>1.8</v>
      </c>
      <c r="C36" s="386">
        <v>1.8</v>
      </c>
      <c r="D36" s="386">
        <v>1.8</v>
      </c>
      <c r="E36" s="386">
        <v>1.9</v>
      </c>
      <c r="F36" s="386">
        <v>48.2</v>
      </c>
      <c r="G36" s="386">
        <v>50.4</v>
      </c>
      <c r="H36" s="386">
        <v>41</v>
      </c>
      <c r="I36" s="386">
        <v>17.5</v>
      </c>
      <c r="K36" s="287" t="s">
        <v>167</v>
      </c>
      <c r="L36" s="286" t="s">
        <v>40</v>
      </c>
      <c r="M36" s="286"/>
      <c r="N36" s="286"/>
      <c r="O36" s="286"/>
      <c r="P36" s="286"/>
      <c r="Q36" s="286"/>
      <c r="R36" s="286"/>
      <c r="S36" s="286"/>
      <c r="T36" s="286"/>
      <c r="U36" s="286"/>
      <c r="V36" s="286"/>
      <c r="W36" s="286"/>
      <c r="X36" s="286"/>
      <c r="Y36" s="286"/>
      <c r="Z36" s="286"/>
      <c r="AA36" s="286"/>
      <c r="AB36" s="286"/>
      <c r="AC36" s="286"/>
      <c r="AD36" s="286"/>
      <c r="AF36" s="398">
        <f t="shared" si="0"/>
        <v>1.8</v>
      </c>
      <c r="AG36" s="398">
        <f t="shared" si="1"/>
        <v>1.8</v>
      </c>
      <c r="AH36" s="398">
        <f t="shared" si="2"/>
        <v>1.8</v>
      </c>
      <c r="AI36" s="398">
        <f t="shared" si="3"/>
        <v>1.9</v>
      </c>
      <c r="AJ36" s="398">
        <f t="shared" si="4"/>
        <v>48.2</v>
      </c>
      <c r="AK36" s="398">
        <f t="shared" si="5"/>
        <v>50.4</v>
      </c>
      <c r="AL36" s="398">
        <f t="shared" si="6"/>
        <v>41</v>
      </c>
      <c r="AM36" s="398">
        <f t="shared" si="7"/>
        <v>17.5</v>
      </c>
      <c r="AN36" s="398"/>
      <c r="AO36" s="398">
        <f t="shared" si="8"/>
        <v>1.8</v>
      </c>
      <c r="AP36" s="398">
        <f t="shared" si="9"/>
        <v>1.8</v>
      </c>
      <c r="AQ36" s="398">
        <f t="shared" si="10"/>
        <v>1.8</v>
      </c>
      <c r="AR36" s="398">
        <f t="shared" si="11"/>
        <v>1.9</v>
      </c>
      <c r="AS36" s="398">
        <f t="shared" si="12"/>
        <v>48.2</v>
      </c>
      <c r="AT36" s="398">
        <f t="shared" si="13"/>
        <v>50.4</v>
      </c>
      <c r="AU36" s="398">
        <f t="shared" si="14"/>
        <v>41</v>
      </c>
      <c r="AV36" s="398">
        <f t="shared" si="15"/>
        <v>17.5</v>
      </c>
      <c r="AX36" s="398">
        <f t="shared" si="16"/>
        <v>1.8</v>
      </c>
      <c r="AY36" s="398">
        <f t="shared" si="17"/>
        <v>1.8</v>
      </c>
      <c r="AZ36" s="398">
        <f t="shared" si="18"/>
        <v>1.8</v>
      </c>
      <c r="BA36" s="398">
        <f t="shared" si="19"/>
        <v>1.9</v>
      </c>
      <c r="BB36" s="398">
        <f t="shared" si="20"/>
        <v>48.2</v>
      </c>
      <c r="BC36" s="398">
        <f t="shared" si="21"/>
        <v>50.4</v>
      </c>
      <c r="BD36" s="398">
        <f t="shared" si="22"/>
        <v>41</v>
      </c>
      <c r="BE36" s="398">
        <f t="shared" si="23"/>
        <v>17.5</v>
      </c>
    </row>
    <row r="37" spans="1:57" s="293" customFormat="1" ht="12.75" customHeight="1">
      <c r="A37" s="384" t="s">
        <v>166</v>
      </c>
      <c r="B37" s="382">
        <v>1.6</v>
      </c>
      <c r="C37" s="382" t="s">
        <v>700</v>
      </c>
      <c r="D37" s="382" t="s">
        <v>467</v>
      </c>
      <c r="E37" s="382" t="s">
        <v>700</v>
      </c>
      <c r="F37" s="382">
        <v>19.399999999999999</v>
      </c>
      <c r="G37" s="382" t="s">
        <v>700</v>
      </c>
      <c r="H37" s="382" t="s">
        <v>467</v>
      </c>
      <c r="I37" s="382" t="s">
        <v>700</v>
      </c>
      <c r="K37" s="281" t="s">
        <v>165</v>
      </c>
      <c r="L37" s="280" t="s">
        <v>164</v>
      </c>
      <c r="M37" s="280"/>
      <c r="N37" s="280"/>
      <c r="O37" s="280"/>
      <c r="P37" s="280"/>
      <c r="Q37" s="280"/>
      <c r="R37" s="280"/>
      <c r="S37" s="280"/>
      <c r="T37" s="280"/>
      <c r="U37" s="280"/>
      <c r="V37" s="280"/>
      <c r="W37" s="280"/>
      <c r="X37" s="280"/>
      <c r="Y37" s="280"/>
      <c r="Z37" s="280"/>
      <c r="AA37" s="280"/>
      <c r="AB37" s="280"/>
      <c r="AC37" s="280"/>
      <c r="AD37" s="280"/>
      <c r="AF37" s="398">
        <f t="shared" si="0"/>
        <v>1.6</v>
      </c>
      <c r="AG37" s="398" t="str">
        <f t="shared" si="1"/>
        <v>...</v>
      </c>
      <c r="AH37" s="398" t="e">
        <f t="shared" si="2"/>
        <v>#VALUE!</v>
      </c>
      <c r="AI37" s="398" t="str">
        <f t="shared" si="3"/>
        <v>...</v>
      </c>
      <c r="AJ37" s="398">
        <f t="shared" si="4"/>
        <v>19.399999999999999</v>
      </c>
      <c r="AK37" s="398" t="str">
        <f t="shared" si="5"/>
        <v>...</v>
      </c>
      <c r="AL37" s="398" t="e">
        <f t="shared" si="6"/>
        <v>#VALUE!</v>
      </c>
      <c r="AM37" s="398" t="str">
        <f t="shared" si="7"/>
        <v>...</v>
      </c>
      <c r="AN37" s="398"/>
      <c r="AO37" s="398">
        <f t="shared" si="8"/>
        <v>1.6</v>
      </c>
      <c r="AP37" s="398" t="str">
        <f t="shared" si="9"/>
        <v>...</v>
      </c>
      <c r="AQ37" s="398" t="str">
        <f t="shared" si="10"/>
        <v>//</v>
      </c>
      <c r="AR37" s="398" t="str">
        <f t="shared" si="11"/>
        <v>...</v>
      </c>
      <c r="AS37" s="398">
        <f t="shared" si="12"/>
        <v>19.399999999999999</v>
      </c>
      <c r="AT37" s="398" t="str">
        <f t="shared" si="13"/>
        <v>...</v>
      </c>
      <c r="AU37" s="398" t="str">
        <f t="shared" si="14"/>
        <v>//</v>
      </c>
      <c r="AV37" s="398" t="str">
        <f t="shared" si="15"/>
        <v>...</v>
      </c>
      <c r="AX37" s="398">
        <f t="shared" si="16"/>
        <v>1.6</v>
      </c>
      <c r="AY37" s="398" t="str">
        <f t="shared" si="17"/>
        <v>...</v>
      </c>
      <c r="AZ37" s="398" t="str">
        <f t="shared" si="18"/>
        <v>//</v>
      </c>
      <c r="BA37" s="398" t="str">
        <f t="shared" si="19"/>
        <v>...</v>
      </c>
      <c r="BB37" s="398">
        <f t="shared" si="20"/>
        <v>19.399999999999999</v>
      </c>
      <c r="BC37" s="398" t="str">
        <f t="shared" si="21"/>
        <v>...</v>
      </c>
      <c r="BD37" s="398" t="str">
        <f t="shared" si="22"/>
        <v>//</v>
      </c>
      <c r="BE37" s="398" t="str">
        <f t="shared" si="23"/>
        <v>...</v>
      </c>
    </row>
    <row r="38" spans="1:57" s="293" customFormat="1" ht="12.75" customHeight="1">
      <c r="A38" s="384" t="s">
        <v>163</v>
      </c>
      <c r="B38" s="382">
        <v>2.9</v>
      </c>
      <c r="C38" s="382" t="s">
        <v>700</v>
      </c>
      <c r="D38" s="382" t="s">
        <v>700</v>
      </c>
      <c r="E38" s="382" t="s">
        <v>467</v>
      </c>
      <c r="F38" s="382">
        <v>31.7</v>
      </c>
      <c r="G38" s="382" t="s">
        <v>700</v>
      </c>
      <c r="H38" s="382" t="s">
        <v>700</v>
      </c>
      <c r="I38" s="382" t="s">
        <v>467</v>
      </c>
      <c r="K38" s="281" t="s">
        <v>162</v>
      </c>
      <c r="L38" s="280" t="s">
        <v>161</v>
      </c>
      <c r="M38" s="280"/>
      <c r="N38" s="280"/>
      <c r="O38" s="280"/>
      <c r="P38" s="280"/>
      <c r="Q38" s="280"/>
      <c r="R38" s="280"/>
      <c r="S38" s="280"/>
      <c r="T38" s="280"/>
      <c r="U38" s="280"/>
      <c r="V38" s="280"/>
      <c r="W38" s="280"/>
      <c r="X38" s="280"/>
      <c r="Y38" s="280"/>
      <c r="Z38" s="280"/>
      <c r="AA38" s="280"/>
      <c r="AB38" s="280"/>
      <c r="AC38" s="280"/>
      <c r="AD38" s="280"/>
      <c r="AF38" s="398">
        <f t="shared" ref="AF38:AF69" si="24">IF(B38="...","...",ROUND(B38,1))</f>
        <v>2.9</v>
      </c>
      <c r="AG38" s="398" t="str">
        <f t="shared" ref="AG38:AG69" si="25">IF(C38="...","...",ROUND(C38,1))</f>
        <v>...</v>
      </c>
      <c r="AH38" s="398" t="str">
        <f t="shared" ref="AH38:AH69" si="26">IF(D38="...","...",ROUND(D38,1))</f>
        <v>...</v>
      </c>
      <c r="AI38" s="398" t="e">
        <f t="shared" ref="AI38:AI69" si="27">IF(E38="...","...",ROUND(E38,1))</f>
        <v>#VALUE!</v>
      </c>
      <c r="AJ38" s="398">
        <f t="shared" ref="AJ38:AJ69" si="28">IF(F38="...","...",ROUND(F38,1))</f>
        <v>31.7</v>
      </c>
      <c r="AK38" s="398" t="str">
        <f t="shared" ref="AK38:AK69" si="29">IF(G38="...","...",ROUND(G38,1))</f>
        <v>...</v>
      </c>
      <c r="AL38" s="398" t="str">
        <f t="shared" ref="AL38:AL69" si="30">IF(H38="...","...",ROUND(H38,1))</f>
        <v>...</v>
      </c>
      <c r="AM38" s="398" t="e">
        <f t="shared" ref="AM38:AM69" si="31">IF(I38="...","...",ROUND(I38,1))</f>
        <v>#VALUE!</v>
      </c>
      <c r="AN38" s="398"/>
      <c r="AO38" s="398">
        <f t="shared" ref="AO38:AO69" si="32">IF(B38="//","//",AF38)</f>
        <v>2.9</v>
      </c>
      <c r="AP38" s="398" t="str">
        <f t="shared" ref="AP38:AP69" si="33">IF(C38="//","//",AG38)</f>
        <v>...</v>
      </c>
      <c r="AQ38" s="398" t="str">
        <f t="shared" ref="AQ38:AQ69" si="34">IF(D38="//","//",AH38)</f>
        <v>...</v>
      </c>
      <c r="AR38" s="398" t="str">
        <f t="shared" ref="AR38:AR69" si="35">IF(E38="//","//",AI38)</f>
        <v>//</v>
      </c>
      <c r="AS38" s="398">
        <f t="shared" ref="AS38:AS69" si="36">IF(F38="//","//",AJ38)</f>
        <v>31.7</v>
      </c>
      <c r="AT38" s="398" t="str">
        <f t="shared" ref="AT38:AT69" si="37">IF(G38="//","//",AK38)</f>
        <v>...</v>
      </c>
      <c r="AU38" s="398" t="str">
        <f t="shared" ref="AU38:AU69" si="38">IF(H38="//","//",AL38)</f>
        <v>...</v>
      </c>
      <c r="AV38" s="398" t="str">
        <f t="shared" ref="AV38:AV69" si="39">IF(I38="//","//",AM38)</f>
        <v>//</v>
      </c>
      <c r="AX38" s="398">
        <f t="shared" ref="AX38:AX69" si="40">IF(B38="x","x",AO38)</f>
        <v>2.9</v>
      </c>
      <c r="AY38" s="398" t="str">
        <f t="shared" ref="AY38:AY69" si="41">IF(C38="x","x",AP38)</f>
        <v>...</v>
      </c>
      <c r="AZ38" s="398" t="str">
        <f t="shared" ref="AZ38:AZ69" si="42">IF(D38="x","x",AQ38)</f>
        <v>...</v>
      </c>
      <c r="BA38" s="398" t="str">
        <f t="shared" ref="BA38:BA69" si="43">IF(E38="x","x",AR38)</f>
        <v>//</v>
      </c>
      <c r="BB38" s="398">
        <f t="shared" ref="BB38:BB69" si="44">IF(F38="x","x",AS38)</f>
        <v>31.7</v>
      </c>
      <c r="BC38" s="398" t="str">
        <f t="shared" ref="BC38:BC69" si="45">IF(G38="x","x",AT38)</f>
        <v>...</v>
      </c>
      <c r="BD38" s="398" t="str">
        <f t="shared" ref="BD38:BD69" si="46">IF(H38="x","x",AU38)</f>
        <v>...</v>
      </c>
      <c r="BE38" s="398" t="str">
        <f t="shared" ref="BE38:BE69" si="47">IF(I38="x","x",AV38)</f>
        <v>//</v>
      </c>
    </row>
    <row r="39" spans="1:57" s="293" customFormat="1" ht="12.75" customHeight="1">
      <c r="A39" s="384" t="s">
        <v>160</v>
      </c>
      <c r="B39" s="382">
        <v>2</v>
      </c>
      <c r="C39" s="382" t="s">
        <v>700</v>
      </c>
      <c r="D39" s="382" t="s">
        <v>700</v>
      </c>
      <c r="E39" s="382" t="s">
        <v>700</v>
      </c>
      <c r="F39" s="382">
        <v>20.9</v>
      </c>
      <c r="G39" s="382" t="s">
        <v>700</v>
      </c>
      <c r="H39" s="382" t="s">
        <v>700</v>
      </c>
      <c r="I39" s="382" t="s">
        <v>700</v>
      </c>
      <c r="K39" s="281" t="s">
        <v>159</v>
      </c>
      <c r="L39" s="292">
        <v>1304</v>
      </c>
      <c r="M39" s="292"/>
      <c r="N39" s="292"/>
      <c r="O39" s="292"/>
      <c r="P39" s="292"/>
      <c r="Q39" s="292"/>
      <c r="R39" s="292"/>
      <c r="S39" s="292"/>
      <c r="T39" s="292"/>
      <c r="U39" s="292"/>
      <c r="V39" s="292"/>
      <c r="W39" s="292"/>
      <c r="X39" s="292"/>
      <c r="Y39" s="292"/>
      <c r="Z39" s="292"/>
      <c r="AA39" s="292"/>
      <c r="AB39" s="292"/>
      <c r="AC39" s="292"/>
      <c r="AD39" s="292"/>
      <c r="AF39" s="398">
        <f t="shared" si="24"/>
        <v>2</v>
      </c>
      <c r="AG39" s="398" t="str">
        <f t="shared" si="25"/>
        <v>...</v>
      </c>
      <c r="AH39" s="398" t="str">
        <f t="shared" si="26"/>
        <v>...</v>
      </c>
      <c r="AI39" s="398" t="str">
        <f t="shared" si="27"/>
        <v>...</v>
      </c>
      <c r="AJ39" s="398">
        <f t="shared" si="28"/>
        <v>20.9</v>
      </c>
      <c r="AK39" s="398" t="str">
        <f t="shared" si="29"/>
        <v>...</v>
      </c>
      <c r="AL39" s="398" t="str">
        <f t="shared" si="30"/>
        <v>...</v>
      </c>
      <c r="AM39" s="398" t="str">
        <f t="shared" si="31"/>
        <v>...</v>
      </c>
      <c r="AN39" s="398"/>
      <c r="AO39" s="398">
        <f t="shared" si="32"/>
        <v>2</v>
      </c>
      <c r="AP39" s="398" t="str">
        <f t="shared" si="33"/>
        <v>...</v>
      </c>
      <c r="AQ39" s="398" t="str">
        <f t="shared" si="34"/>
        <v>...</v>
      </c>
      <c r="AR39" s="398" t="str">
        <f t="shared" si="35"/>
        <v>...</v>
      </c>
      <c r="AS39" s="398">
        <f t="shared" si="36"/>
        <v>20.9</v>
      </c>
      <c r="AT39" s="398" t="str">
        <f t="shared" si="37"/>
        <v>...</v>
      </c>
      <c r="AU39" s="398" t="str">
        <f t="shared" si="38"/>
        <v>...</v>
      </c>
      <c r="AV39" s="398" t="str">
        <f t="shared" si="39"/>
        <v>...</v>
      </c>
      <c r="AX39" s="398">
        <f t="shared" si="40"/>
        <v>2</v>
      </c>
      <c r="AY39" s="398" t="str">
        <f t="shared" si="41"/>
        <v>...</v>
      </c>
      <c r="AZ39" s="398" t="str">
        <f t="shared" si="42"/>
        <v>...</v>
      </c>
      <c r="BA39" s="398" t="str">
        <f t="shared" si="43"/>
        <v>...</v>
      </c>
      <c r="BB39" s="398">
        <f t="shared" si="44"/>
        <v>20.9</v>
      </c>
      <c r="BC39" s="398" t="str">
        <f t="shared" si="45"/>
        <v>...</v>
      </c>
      <c r="BD39" s="398" t="str">
        <f t="shared" si="46"/>
        <v>...</v>
      </c>
      <c r="BE39" s="398" t="str">
        <f t="shared" si="47"/>
        <v>...</v>
      </c>
    </row>
    <row r="40" spans="1:57" s="293" customFormat="1" ht="12.75" customHeight="1">
      <c r="A40" s="384" t="s">
        <v>158</v>
      </c>
      <c r="B40" s="382">
        <v>1.4</v>
      </c>
      <c r="C40" s="382">
        <v>1.4</v>
      </c>
      <c r="D40" s="382">
        <v>1.6</v>
      </c>
      <c r="E40" s="382" t="s">
        <v>467</v>
      </c>
      <c r="F40" s="382">
        <v>38.6</v>
      </c>
      <c r="G40" s="382">
        <v>44.5</v>
      </c>
      <c r="H40" s="382">
        <v>20.9</v>
      </c>
      <c r="I40" s="382" t="s">
        <v>467</v>
      </c>
      <c r="K40" s="281" t="s">
        <v>157</v>
      </c>
      <c r="L40" s="292">
        <v>1306</v>
      </c>
      <c r="M40" s="292"/>
      <c r="N40" s="292"/>
      <c r="O40" s="292"/>
      <c r="P40" s="292"/>
      <c r="Q40" s="292"/>
      <c r="R40" s="292"/>
      <c r="S40" s="292"/>
      <c r="T40" s="292"/>
      <c r="U40" s="292"/>
      <c r="V40" s="292"/>
      <c r="W40" s="292"/>
      <c r="X40" s="292"/>
      <c r="Y40" s="292"/>
      <c r="Z40" s="292"/>
      <c r="AA40" s="292"/>
      <c r="AB40" s="292"/>
      <c r="AC40" s="292"/>
      <c r="AD40" s="292"/>
      <c r="AF40" s="398">
        <f t="shared" si="24"/>
        <v>1.4</v>
      </c>
      <c r="AG40" s="398">
        <f t="shared" si="25"/>
        <v>1.4</v>
      </c>
      <c r="AH40" s="398">
        <f t="shared" si="26"/>
        <v>1.6</v>
      </c>
      <c r="AI40" s="398" t="e">
        <f t="shared" si="27"/>
        <v>#VALUE!</v>
      </c>
      <c r="AJ40" s="398">
        <f t="shared" si="28"/>
        <v>38.6</v>
      </c>
      <c r="AK40" s="398">
        <f t="shared" si="29"/>
        <v>44.5</v>
      </c>
      <c r="AL40" s="398">
        <f t="shared" si="30"/>
        <v>20.9</v>
      </c>
      <c r="AM40" s="398" t="e">
        <f t="shared" si="31"/>
        <v>#VALUE!</v>
      </c>
      <c r="AN40" s="398"/>
      <c r="AO40" s="398">
        <f t="shared" si="32"/>
        <v>1.4</v>
      </c>
      <c r="AP40" s="398">
        <f t="shared" si="33"/>
        <v>1.4</v>
      </c>
      <c r="AQ40" s="398">
        <f t="shared" si="34"/>
        <v>1.6</v>
      </c>
      <c r="AR40" s="398" t="str">
        <f t="shared" si="35"/>
        <v>//</v>
      </c>
      <c r="AS40" s="398">
        <f t="shared" si="36"/>
        <v>38.6</v>
      </c>
      <c r="AT40" s="398">
        <f t="shared" si="37"/>
        <v>44.5</v>
      </c>
      <c r="AU40" s="398">
        <f t="shared" si="38"/>
        <v>20.9</v>
      </c>
      <c r="AV40" s="398" t="str">
        <f t="shared" si="39"/>
        <v>//</v>
      </c>
      <c r="AX40" s="398">
        <f t="shared" si="40"/>
        <v>1.4</v>
      </c>
      <c r="AY40" s="398">
        <f t="shared" si="41"/>
        <v>1.4</v>
      </c>
      <c r="AZ40" s="398">
        <f t="shared" si="42"/>
        <v>1.6</v>
      </c>
      <c r="BA40" s="398" t="str">
        <f t="shared" si="43"/>
        <v>//</v>
      </c>
      <c r="BB40" s="398">
        <f t="shared" si="44"/>
        <v>38.6</v>
      </c>
      <c r="BC40" s="398">
        <f t="shared" si="45"/>
        <v>44.5</v>
      </c>
      <c r="BD40" s="398">
        <f t="shared" si="46"/>
        <v>20.9</v>
      </c>
      <c r="BE40" s="398" t="str">
        <f t="shared" si="47"/>
        <v>//</v>
      </c>
    </row>
    <row r="41" spans="1:57" s="293" customFormat="1" ht="12.75" customHeight="1">
      <c r="A41" s="384" t="s">
        <v>156</v>
      </c>
      <c r="B41" s="382">
        <v>1.4</v>
      </c>
      <c r="C41" s="382">
        <v>1.4</v>
      </c>
      <c r="D41" s="382">
        <v>1.6</v>
      </c>
      <c r="E41" s="382">
        <v>1.9</v>
      </c>
      <c r="F41" s="382">
        <v>53.8</v>
      </c>
      <c r="G41" s="382">
        <v>55.9</v>
      </c>
      <c r="H41" s="382">
        <v>45.4</v>
      </c>
      <c r="I41" s="382">
        <v>22.8</v>
      </c>
      <c r="K41" s="281" t="s">
        <v>155</v>
      </c>
      <c r="L41" s="292">
        <v>1308</v>
      </c>
      <c r="M41" s="292"/>
      <c r="N41" s="292"/>
      <c r="O41" s="292"/>
      <c r="P41" s="292"/>
      <c r="Q41" s="292"/>
      <c r="R41" s="292"/>
      <c r="S41" s="292"/>
      <c r="T41" s="292"/>
      <c r="U41" s="292"/>
      <c r="V41" s="292"/>
      <c r="W41" s="292"/>
      <c r="X41" s="292"/>
      <c r="Y41" s="292"/>
      <c r="Z41" s="292"/>
      <c r="AA41" s="292"/>
      <c r="AB41" s="292"/>
      <c r="AC41" s="292"/>
      <c r="AD41" s="292"/>
      <c r="AF41" s="398">
        <f t="shared" si="24"/>
        <v>1.4</v>
      </c>
      <c r="AG41" s="398">
        <f t="shared" si="25"/>
        <v>1.4</v>
      </c>
      <c r="AH41" s="398">
        <f t="shared" si="26"/>
        <v>1.6</v>
      </c>
      <c r="AI41" s="398">
        <f t="shared" si="27"/>
        <v>1.9</v>
      </c>
      <c r="AJ41" s="398">
        <f t="shared" si="28"/>
        <v>53.8</v>
      </c>
      <c r="AK41" s="398">
        <f t="shared" si="29"/>
        <v>55.9</v>
      </c>
      <c r="AL41" s="398">
        <f t="shared" si="30"/>
        <v>45.4</v>
      </c>
      <c r="AM41" s="398">
        <f t="shared" si="31"/>
        <v>22.8</v>
      </c>
      <c r="AN41" s="398"/>
      <c r="AO41" s="398">
        <f t="shared" si="32"/>
        <v>1.4</v>
      </c>
      <c r="AP41" s="398">
        <f t="shared" si="33"/>
        <v>1.4</v>
      </c>
      <c r="AQ41" s="398">
        <f t="shared" si="34"/>
        <v>1.6</v>
      </c>
      <c r="AR41" s="398">
        <f t="shared" si="35"/>
        <v>1.9</v>
      </c>
      <c r="AS41" s="398">
        <f t="shared" si="36"/>
        <v>53.8</v>
      </c>
      <c r="AT41" s="398">
        <f t="shared" si="37"/>
        <v>55.9</v>
      </c>
      <c r="AU41" s="398">
        <f t="shared" si="38"/>
        <v>45.4</v>
      </c>
      <c r="AV41" s="398">
        <f t="shared" si="39"/>
        <v>22.8</v>
      </c>
      <c r="AX41" s="398">
        <f t="shared" si="40"/>
        <v>1.4</v>
      </c>
      <c r="AY41" s="398">
        <f t="shared" si="41"/>
        <v>1.4</v>
      </c>
      <c r="AZ41" s="398">
        <f t="shared" si="42"/>
        <v>1.6</v>
      </c>
      <c r="BA41" s="398">
        <f t="shared" si="43"/>
        <v>1.9</v>
      </c>
      <c r="BB41" s="398">
        <f t="shared" si="44"/>
        <v>53.8</v>
      </c>
      <c r="BC41" s="398">
        <f t="shared" si="45"/>
        <v>55.9</v>
      </c>
      <c r="BD41" s="398">
        <f t="shared" si="46"/>
        <v>45.4</v>
      </c>
      <c r="BE41" s="398">
        <f t="shared" si="47"/>
        <v>22.8</v>
      </c>
    </row>
    <row r="42" spans="1:57" s="60" customFormat="1" ht="12.75" customHeight="1">
      <c r="A42" s="384" t="s">
        <v>154</v>
      </c>
      <c r="B42" s="382" t="s">
        <v>700</v>
      </c>
      <c r="C42" s="382" t="s">
        <v>700</v>
      </c>
      <c r="D42" s="382" t="s">
        <v>700</v>
      </c>
      <c r="E42" s="382" t="s">
        <v>700</v>
      </c>
      <c r="F42" s="382" t="s">
        <v>700</v>
      </c>
      <c r="G42" s="382" t="s">
        <v>700</v>
      </c>
      <c r="H42" s="382" t="s">
        <v>700</v>
      </c>
      <c r="I42" s="382" t="s">
        <v>700</v>
      </c>
      <c r="J42" s="399"/>
      <c r="K42" s="281" t="s">
        <v>153</v>
      </c>
      <c r="L42" s="280" t="s">
        <v>152</v>
      </c>
      <c r="M42" s="280"/>
      <c r="N42" s="280"/>
      <c r="O42" s="280"/>
      <c r="P42" s="280"/>
      <c r="Q42" s="280"/>
      <c r="R42" s="280"/>
      <c r="S42" s="280"/>
      <c r="T42" s="280"/>
      <c r="U42" s="280"/>
      <c r="V42" s="280"/>
      <c r="W42" s="280"/>
      <c r="X42" s="280"/>
      <c r="Y42" s="280"/>
      <c r="Z42" s="280"/>
      <c r="AA42" s="280"/>
      <c r="AB42" s="280"/>
      <c r="AC42" s="280"/>
      <c r="AD42" s="280"/>
      <c r="AF42" s="398" t="str">
        <f t="shared" si="24"/>
        <v>...</v>
      </c>
      <c r="AG42" s="398" t="str">
        <f t="shared" si="25"/>
        <v>...</v>
      </c>
      <c r="AH42" s="398" t="str">
        <f t="shared" si="26"/>
        <v>...</v>
      </c>
      <c r="AI42" s="398" t="str">
        <f t="shared" si="27"/>
        <v>...</v>
      </c>
      <c r="AJ42" s="398" t="str">
        <f t="shared" si="28"/>
        <v>...</v>
      </c>
      <c r="AK42" s="398" t="str">
        <f t="shared" si="29"/>
        <v>...</v>
      </c>
      <c r="AL42" s="398" t="str">
        <f t="shared" si="30"/>
        <v>...</v>
      </c>
      <c r="AM42" s="398" t="str">
        <f t="shared" si="31"/>
        <v>...</v>
      </c>
      <c r="AN42" s="398"/>
      <c r="AO42" s="398" t="str">
        <f t="shared" si="32"/>
        <v>...</v>
      </c>
      <c r="AP42" s="398" t="str">
        <f t="shared" si="33"/>
        <v>...</v>
      </c>
      <c r="AQ42" s="398" t="str">
        <f t="shared" si="34"/>
        <v>...</v>
      </c>
      <c r="AR42" s="398" t="str">
        <f t="shared" si="35"/>
        <v>...</v>
      </c>
      <c r="AS42" s="398" t="str">
        <f t="shared" si="36"/>
        <v>...</v>
      </c>
      <c r="AT42" s="398" t="str">
        <f t="shared" si="37"/>
        <v>...</v>
      </c>
      <c r="AU42" s="398" t="str">
        <f t="shared" si="38"/>
        <v>...</v>
      </c>
      <c r="AV42" s="398" t="str">
        <f t="shared" si="39"/>
        <v>...</v>
      </c>
      <c r="AX42" s="398" t="str">
        <f t="shared" si="40"/>
        <v>...</v>
      </c>
      <c r="AY42" s="398" t="str">
        <f t="shared" si="41"/>
        <v>...</v>
      </c>
      <c r="AZ42" s="398" t="str">
        <f t="shared" si="42"/>
        <v>...</v>
      </c>
      <c r="BA42" s="398" t="str">
        <f t="shared" si="43"/>
        <v>...</v>
      </c>
      <c r="BB42" s="398" t="str">
        <f t="shared" si="44"/>
        <v>...</v>
      </c>
      <c r="BC42" s="398" t="str">
        <f t="shared" si="45"/>
        <v>...</v>
      </c>
      <c r="BD42" s="398" t="str">
        <f t="shared" si="46"/>
        <v>...</v>
      </c>
      <c r="BE42" s="398" t="str">
        <f t="shared" si="47"/>
        <v>...</v>
      </c>
    </row>
    <row r="43" spans="1:57" s="60" customFormat="1" ht="12.75" customHeight="1">
      <c r="A43" s="384" t="s">
        <v>151</v>
      </c>
      <c r="B43" s="382">
        <v>1.8</v>
      </c>
      <c r="C43" s="382" t="s">
        <v>700</v>
      </c>
      <c r="D43" s="382" t="s">
        <v>467</v>
      </c>
      <c r="E43" s="382" t="s">
        <v>700</v>
      </c>
      <c r="F43" s="382">
        <v>28.7</v>
      </c>
      <c r="G43" s="382" t="s">
        <v>700</v>
      </c>
      <c r="H43" s="382" t="s">
        <v>467</v>
      </c>
      <c r="I43" s="382" t="s">
        <v>700</v>
      </c>
      <c r="J43" s="399"/>
      <c r="K43" s="281" t="s">
        <v>150</v>
      </c>
      <c r="L43" s="292">
        <v>1310</v>
      </c>
      <c r="M43" s="292"/>
      <c r="N43" s="292"/>
      <c r="O43" s="292"/>
      <c r="P43" s="292"/>
      <c r="Q43" s="292"/>
      <c r="R43" s="292"/>
      <c r="S43" s="292"/>
      <c r="T43" s="292"/>
      <c r="U43" s="292"/>
      <c r="V43" s="292"/>
      <c r="W43" s="292"/>
      <c r="X43" s="292"/>
      <c r="Y43" s="292"/>
      <c r="Z43" s="292"/>
      <c r="AA43" s="292"/>
      <c r="AB43" s="292"/>
      <c r="AC43" s="292"/>
      <c r="AD43" s="292"/>
      <c r="AF43" s="398">
        <f t="shared" si="24"/>
        <v>1.8</v>
      </c>
      <c r="AG43" s="398" t="str">
        <f t="shared" si="25"/>
        <v>...</v>
      </c>
      <c r="AH43" s="398" t="e">
        <f t="shared" si="26"/>
        <v>#VALUE!</v>
      </c>
      <c r="AI43" s="398" t="str">
        <f t="shared" si="27"/>
        <v>...</v>
      </c>
      <c r="AJ43" s="398">
        <f t="shared" si="28"/>
        <v>28.7</v>
      </c>
      <c r="AK43" s="398" t="str">
        <f t="shared" si="29"/>
        <v>...</v>
      </c>
      <c r="AL43" s="398" t="e">
        <f t="shared" si="30"/>
        <v>#VALUE!</v>
      </c>
      <c r="AM43" s="398" t="str">
        <f t="shared" si="31"/>
        <v>...</v>
      </c>
      <c r="AN43" s="398"/>
      <c r="AO43" s="398">
        <f t="shared" si="32"/>
        <v>1.8</v>
      </c>
      <c r="AP43" s="398" t="str">
        <f t="shared" si="33"/>
        <v>...</v>
      </c>
      <c r="AQ43" s="398" t="str">
        <f t="shared" si="34"/>
        <v>//</v>
      </c>
      <c r="AR43" s="398" t="str">
        <f t="shared" si="35"/>
        <v>...</v>
      </c>
      <c r="AS43" s="398">
        <f t="shared" si="36"/>
        <v>28.7</v>
      </c>
      <c r="AT43" s="398" t="str">
        <f t="shared" si="37"/>
        <v>...</v>
      </c>
      <c r="AU43" s="398" t="str">
        <f t="shared" si="38"/>
        <v>//</v>
      </c>
      <c r="AV43" s="398" t="str">
        <f t="shared" si="39"/>
        <v>...</v>
      </c>
      <c r="AX43" s="398">
        <f t="shared" si="40"/>
        <v>1.8</v>
      </c>
      <c r="AY43" s="398" t="str">
        <f t="shared" si="41"/>
        <v>...</v>
      </c>
      <c r="AZ43" s="398" t="str">
        <f t="shared" si="42"/>
        <v>//</v>
      </c>
      <c r="BA43" s="398" t="str">
        <f t="shared" si="43"/>
        <v>...</v>
      </c>
      <c r="BB43" s="398">
        <f t="shared" si="44"/>
        <v>28.7</v>
      </c>
      <c r="BC43" s="398" t="str">
        <f t="shared" si="45"/>
        <v>...</v>
      </c>
      <c r="BD43" s="398" t="str">
        <f t="shared" si="46"/>
        <v>//</v>
      </c>
      <c r="BE43" s="398" t="str">
        <f t="shared" si="47"/>
        <v>...</v>
      </c>
    </row>
    <row r="44" spans="1:57" s="60" customFormat="1" ht="12.75" customHeight="1">
      <c r="A44" s="384" t="s">
        <v>149</v>
      </c>
      <c r="B44" s="382">
        <v>2</v>
      </c>
      <c r="C44" s="382">
        <v>1.9</v>
      </c>
      <c r="D44" s="382" t="s">
        <v>700</v>
      </c>
      <c r="E44" s="382" t="s">
        <v>700</v>
      </c>
      <c r="F44" s="382">
        <v>53.7</v>
      </c>
      <c r="G44" s="382">
        <v>56.9</v>
      </c>
      <c r="H44" s="382" t="s">
        <v>700</v>
      </c>
      <c r="I44" s="382" t="s">
        <v>700</v>
      </c>
      <c r="J44" s="399"/>
      <c r="K44" s="281" t="s">
        <v>148</v>
      </c>
      <c r="L44" s="292">
        <v>1312</v>
      </c>
      <c r="M44" s="292"/>
      <c r="N44" s="292"/>
      <c r="O44" s="292"/>
      <c r="P44" s="292"/>
      <c r="Q44" s="292"/>
      <c r="R44" s="292"/>
      <c r="S44" s="292"/>
      <c r="T44" s="292"/>
      <c r="U44" s="292"/>
      <c r="V44" s="292"/>
      <c r="W44" s="292"/>
      <c r="X44" s="292"/>
      <c r="Y44" s="292"/>
      <c r="Z44" s="292"/>
      <c r="AA44" s="292"/>
      <c r="AB44" s="292"/>
      <c r="AC44" s="292"/>
      <c r="AD44" s="292"/>
      <c r="AF44" s="398">
        <f t="shared" si="24"/>
        <v>2</v>
      </c>
      <c r="AG44" s="398">
        <f t="shared" si="25"/>
        <v>1.9</v>
      </c>
      <c r="AH44" s="398" t="str">
        <f t="shared" si="26"/>
        <v>...</v>
      </c>
      <c r="AI44" s="398" t="str">
        <f t="shared" si="27"/>
        <v>...</v>
      </c>
      <c r="AJ44" s="398">
        <f t="shared" si="28"/>
        <v>53.7</v>
      </c>
      <c r="AK44" s="398">
        <f t="shared" si="29"/>
        <v>56.9</v>
      </c>
      <c r="AL44" s="398" t="str">
        <f t="shared" si="30"/>
        <v>...</v>
      </c>
      <c r="AM44" s="398" t="str">
        <f t="shared" si="31"/>
        <v>...</v>
      </c>
      <c r="AN44" s="398"/>
      <c r="AO44" s="398">
        <f t="shared" si="32"/>
        <v>2</v>
      </c>
      <c r="AP44" s="398">
        <f t="shared" si="33"/>
        <v>1.9</v>
      </c>
      <c r="AQ44" s="398" t="str">
        <f t="shared" si="34"/>
        <v>...</v>
      </c>
      <c r="AR44" s="398" t="str">
        <f t="shared" si="35"/>
        <v>...</v>
      </c>
      <c r="AS44" s="398">
        <f t="shared" si="36"/>
        <v>53.7</v>
      </c>
      <c r="AT44" s="398">
        <f t="shared" si="37"/>
        <v>56.9</v>
      </c>
      <c r="AU44" s="398" t="str">
        <f t="shared" si="38"/>
        <v>...</v>
      </c>
      <c r="AV44" s="398" t="str">
        <f t="shared" si="39"/>
        <v>...</v>
      </c>
      <c r="AX44" s="398">
        <f t="shared" si="40"/>
        <v>2</v>
      </c>
      <c r="AY44" s="398">
        <f t="shared" si="41"/>
        <v>1.9</v>
      </c>
      <c r="AZ44" s="398" t="str">
        <f t="shared" si="42"/>
        <v>...</v>
      </c>
      <c r="BA44" s="398" t="str">
        <f t="shared" si="43"/>
        <v>...</v>
      </c>
      <c r="BB44" s="398">
        <f t="shared" si="44"/>
        <v>53.7</v>
      </c>
      <c r="BC44" s="398">
        <f t="shared" si="45"/>
        <v>56.9</v>
      </c>
      <c r="BD44" s="398" t="str">
        <f t="shared" si="46"/>
        <v>...</v>
      </c>
      <c r="BE44" s="398" t="str">
        <f t="shared" si="47"/>
        <v>...</v>
      </c>
    </row>
    <row r="45" spans="1:57" ht="12.75" customHeight="1">
      <c r="A45" s="384" t="s">
        <v>147</v>
      </c>
      <c r="B45" s="382">
        <v>2.1</v>
      </c>
      <c r="C45" s="382">
        <v>2</v>
      </c>
      <c r="D45" s="382">
        <v>2.7</v>
      </c>
      <c r="E45" s="382" t="s">
        <v>467</v>
      </c>
      <c r="F45" s="382">
        <v>29.2</v>
      </c>
      <c r="G45" s="382">
        <v>29.6</v>
      </c>
      <c r="H45" s="382">
        <v>26.5</v>
      </c>
      <c r="I45" s="382" t="s">
        <v>467</v>
      </c>
      <c r="J45" s="399"/>
      <c r="K45" s="281" t="s">
        <v>146</v>
      </c>
      <c r="L45" s="292">
        <v>1313</v>
      </c>
      <c r="M45" s="292"/>
      <c r="N45" s="292"/>
      <c r="O45" s="292"/>
      <c r="P45" s="292"/>
      <c r="Q45" s="292"/>
      <c r="R45" s="292"/>
      <c r="S45" s="292"/>
      <c r="T45" s="292"/>
      <c r="U45" s="292"/>
      <c r="V45" s="292"/>
      <c r="W45" s="292"/>
      <c r="X45" s="292"/>
      <c r="Y45" s="292"/>
      <c r="Z45" s="292"/>
      <c r="AA45" s="292"/>
      <c r="AB45" s="292"/>
      <c r="AC45" s="292"/>
      <c r="AD45" s="292"/>
      <c r="AF45" s="398">
        <f t="shared" si="24"/>
        <v>2.1</v>
      </c>
      <c r="AG45" s="398">
        <f t="shared" si="25"/>
        <v>2</v>
      </c>
      <c r="AH45" s="398">
        <f t="shared" si="26"/>
        <v>2.7</v>
      </c>
      <c r="AI45" s="398" t="e">
        <f t="shared" si="27"/>
        <v>#VALUE!</v>
      </c>
      <c r="AJ45" s="398">
        <f t="shared" si="28"/>
        <v>29.2</v>
      </c>
      <c r="AK45" s="398">
        <f t="shared" si="29"/>
        <v>29.6</v>
      </c>
      <c r="AL45" s="398">
        <f t="shared" si="30"/>
        <v>26.5</v>
      </c>
      <c r="AM45" s="398" t="e">
        <f t="shared" si="31"/>
        <v>#VALUE!</v>
      </c>
      <c r="AN45" s="398"/>
      <c r="AO45" s="398">
        <f t="shared" si="32"/>
        <v>2.1</v>
      </c>
      <c r="AP45" s="398">
        <f t="shared" si="33"/>
        <v>2</v>
      </c>
      <c r="AQ45" s="398">
        <f t="shared" si="34"/>
        <v>2.7</v>
      </c>
      <c r="AR45" s="398" t="str">
        <f t="shared" si="35"/>
        <v>//</v>
      </c>
      <c r="AS45" s="398">
        <f t="shared" si="36"/>
        <v>29.2</v>
      </c>
      <c r="AT45" s="398">
        <f t="shared" si="37"/>
        <v>29.6</v>
      </c>
      <c r="AU45" s="398">
        <f t="shared" si="38"/>
        <v>26.5</v>
      </c>
      <c r="AV45" s="398" t="str">
        <f t="shared" si="39"/>
        <v>//</v>
      </c>
      <c r="AX45" s="398">
        <f t="shared" si="40"/>
        <v>2.1</v>
      </c>
      <c r="AY45" s="398">
        <f t="shared" si="41"/>
        <v>2</v>
      </c>
      <c r="AZ45" s="398">
        <f t="shared" si="42"/>
        <v>2.7</v>
      </c>
      <c r="BA45" s="398" t="str">
        <f t="shared" si="43"/>
        <v>//</v>
      </c>
      <c r="BB45" s="398">
        <f t="shared" si="44"/>
        <v>29.2</v>
      </c>
      <c r="BC45" s="398">
        <f t="shared" si="45"/>
        <v>29.6</v>
      </c>
      <c r="BD45" s="398">
        <f t="shared" si="46"/>
        <v>26.5</v>
      </c>
      <c r="BE45" s="398" t="str">
        <f t="shared" si="47"/>
        <v>//</v>
      </c>
    </row>
    <row r="46" spans="1:57" ht="12.75" customHeight="1">
      <c r="A46" s="384" t="s">
        <v>145</v>
      </c>
      <c r="B46" s="382">
        <v>1.8</v>
      </c>
      <c r="C46" s="382" t="s">
        <v>700</v>
      </c>
      <c r="D46" s="382" t="s">
        <v>700</v>
      </c>
      <c r="E46" s="382" t="s">
        <v>240</v>
      </c>
      <c r="F46" s="382">
        <v>31.6</v>
      </c>
      <c r="G46" s="382" t="s">
        <v>700</v>
      </c>
      <c r="H46" s="382" t="s">
        <v>700</v>
      </c>
      <c r="I46" s="382" t="s">
        <v>240</v>
      </c>
      <c r="J46" s="399"/>
      <c r="K46" s="281" t="s">
        <v>144</v>
      </c>
      <c r="L46" s="280" t="s">
        <v>143</v>
      </c>
      <c r="M46" s="280"/>
      <c r="N46" s="280"/>
      <c r="O46" s="280"/>
      <c r="P46" s="280"/>
      <c r="Q46" s="280"/>
      <c r="R46" s="280"/>
      <c r="S46" s="280"/>
      <c r="T46" s="280"/>
      <c r="U46" s="280"/>
      <c r="V46" s="280"/>
      <c r="W46" s="280"/>
      <c r="X46" s="280"/>
      <c r="Y46" s="280"/>
      <c r="Z46" s="280"/>
      <c r="AA46" s="280"/>
      <c r="AB46" s="280"/>
      <c r="AC46" s="280"/>
      <c r="AD46" s="280"/>
      <c r="AF46" s="398">
        <f t="shared" si="24"/>
        <v>1.8</v>
      </c>
      <c r="AG46" s="398" t="str">
        <f t="shared" si="25"/>
        <v>...</v>
      </c>
      <c r="AH46" s="398" t="str">
        <f t="shared" si="26"/>
        <v>...</v>
      </c>
      <c r="AI46" s="398" t="e">
        <f t="shared" si="27"/>
        <v>#VALUE!</v>
      </c>
      <c r="AJ46" s="398">
        <f t="shared" si="28"/>
        <v>31.6</v>
      </c>
      <c r="AK46" s="398" t="str">
        <f t="shared" si="29"/>
        <v>...</v>
      </c>
      <c r="AL46" s="398" t="str">
        <f t="shared" si="30"/>
        <v>...</v>
      </c>
      <c r="AM46" s="398" t="e">
        <f t="shared" si="31"/>
        <v>#VALUE!</v>
      </c>
      <c r="AN46" s="398"/>
      <c r="AO46" s="398">
        <f t="shared" si="32"/>
        <v>1.8</v>
      </c>
      <c r="AP46" s="398" t="str">
        <f t="shared" si="33"/>
        <v>...</v>
      </c>
      <c r="AQ46" s="398" t="str">
        <f t="shared" si="34"/>
        <v>...</v>
      </c>
      <c r="AR46" s="398" t="e">
        <f t="shared" si="35"/>
        <v>#VALUE!</v>
      </c>
      <c r="AS46" s="398">
        <f t="shared" si="36"/>
        <v>31.6</v>
      </c>
      <c r="AT46" s="398" t="str">
        <f t="shared" si="37"/>
        <v>...</v>
      </c>
      <c r="AU46" s="398" t="str">
        <f t="shared" si="38"/>
        <v>...</v>
      </c>
      <c r="AV46" s="398" t="e">
        <f t="shared" si="39"/>
        <v>#VALUE!</v>
      </c>
      <c r="AX46" s="398">
        <f t="shared" si="40"/>
        <v>1.8</v>
      </c>
      <c r="AY46" s="398" t="str">
        <f t="shared" si="41"/>
        <v>...</v>
      </c>
      <c r="AZ46" s="398" t="str">
        <f t="shared" si="42"/>
        <v>...</v>
      </c>
      <c r="BA46" s="398" t="str">
        <f t="shared" si="43"/>
        <v>x</v>
      </c>
      <c r="BB46" s="398">
        <f t="shared" si="44"/>
        <v>31.6</v>
      </c>
      <c r="BC46" s="398" t="str">
        <f t="shared" si="45"/>
        <v>...</v>
      </c>
      <c r="BD46" s="398" t="str">
        <f t="shared" si="46"/>
        <v>...</v>
      </c>
      <c r="BE46" s="398" t="str">
        <f t="shared" si="47"/>
        <v>x</v>
      </c>
    </row>
    <row r="47" spans="1:57" ht="12.75" customHeight="1">
      <c r="A47" s="384" t="s">
        <v>142</v>
      </c>
      <c r="B47" s="382">
        <v>1.4</v>
      </c>
      <c r="C47" s="382">
        <v>2.2000000000000002</v>
      </c>
      <c r="D47" s="382" t="s">
        <v>700</v>
      </c>
      <c r="E47" s="382" t="s">
        <v>700</v>
      </c>
      <c r="F47" s="382">
        <v>41.1</v>
      </c>
      <c r="G47" s="382">
        <v>32.1</v>
      </c>
      <c r="H47" s="382" t="s">
        <v>700</v>
      </c>
      <c r="I47" s="382" t="s">
        <v>700</v>
      </c>
      <c r="J47" s="399"/>
      <c r="K47" s="281" t="s">
        <v>141</v>
      </c>
      <c r="L47" s="292">
        <v>1314</v>
      </c>
      <c r="M47" s="292"/>
      <c r="N47" s="292"/>
      <c r="O47" s="292"/>
      <c r="P47" s="292"/>
      <c r="Q47" s="292"/>
      <c r="R47" s="292"/>
      <c r="S47" s="292"/>
      <c r="T47" s="292"/>
      <c r="U47" s="292"/>
      <c r="V47" s="292"/>
      <c r="W47" s="292"/>
      <c r="X47" s="292"/>
      <c r="Y47" s="292"/>
      <c r="Z47" s="292"/>
      <c r="AA47" s="292"/>
      <c r="AB47" s="292"/>
      <c r="AC47" s="292"/>
      <c r="AD47" s="292"/>
      <c r="AF47" s="398">
        <f t="shared" si="24"/>
        <v>1.4</v>
      </c>
      <c r="AG47" s="398">
        <f t="shared" si="25"/>
        <v>2.2000000000000002</v>
      </c>
      <c r="AH47" s="398" t="str">
        <f t="shared" si="26"/>
        <v>...</v>
      </c>
      <c r="AI47" s="398" t="str">
        <f t="shared" si="27"/>
        <v>...</v>
      </c>
      <c r="AJ47" s="398">
        <f t="shared" si="28"/>
        <v>41.1</v>
      </c>
      <c r="AK47" s="398">
        <f t="shared" si="29"/>
        <v>32.1</v>
      </c>
      <c r="AL47" s="398" t="str">
        <f t="shared" si="30"/>
        <v>...</v>
      </c>
      <c r="AM47" s="398" t="str">
        <f t="shared" si="31"/>
        <v>...</v>
      </c>
      <c r="AN47" s="398"/>
      <c r="AO47" s="398">
        <f t="shared" si="32"/>
        <v>1.4</v>
      </c>
      <c r="AP47" s="398">
        <f t="shared" si="33"/>
        <v>2.2000000000000002</v>
      </c>
      <c r="AQ47" s="398" t="str">
        <f t="shared" si="34"/>
        <v>...</v>
      </c>
      <c r="AR47" s="398" t="str">
        <f t="shared" si="35"/>
        <v>...</v>
      </c>
      <c r="AS47" s="398">
        <f t="shared" si="36"/>
        <v>41.1</v>
      </c>
      <c r="AT47" s="398">
        <f t="shared" si="37"/>
        <v>32.1</v>
      </c>
      <c r="AU47" s="398" t="str">
        <f t="shared" si="38"/>
        <v>...</v>
      </c>
      <c r="AV47" s="398" t="str">
        <f t="shared" si="39"/>
        <v>...</v>
      </c>
      <c r="AX47" s="398">
        <f t="shared" si="40"/>
        <v>1.4</v>
      </c>
      <c r="AY47" s="398">
        <f t="shared" si="41"/>
        <v>2.2000000000000002</v>
      </c>
      <c r="AZ47" s="398" t="str">
        <f t="shared" si="42"/>
        <v>...</v>
      </c>
      <c r="BA47" s="398" t="str">
        <f t="shared" si="43"/>
        <v>...</v>
      </c>
      <c r="BB47" s="398">
        <f t="shared" si="44"/>
        <v>41.1</v>
      </c>
      <c r="BC47" s="398">
        <f t="shared" si="45"/>
        <v>32.1</v>
      </c>
      <c r="BD47" s="398" t="str">
        <f t="shared" si="46"/>
        <v>...</v>
      </c>
      <c r="BE47" s="398" t="str">
        <f t="shared" si="47"/>
        <v>...</v>
      </c>
    </row>
    <row r="48" spans="1:57" ht="12.75" customHeight="1">
      <c r="A48" s="384" t="s">
        <v>140</v>
      </c>
      <c r="B48" s="382">
        <v>1.7</v>
      </c>
      <c r="C48" s="382" t="s">
        <v>700</v>
      </c>
      <c r="D48" s="382" t="s">
        <v>700</v>
      </c>
      <c r="E48" s="382" t="s">
        <v>467</v>
      </c>
      <c r="F48" s="382">
        <v>31.5</v>
      </c>
      <c r="G48" s="382" t="s">
        <v>700</v>
      </c>
      <c r="H48" s="382" t="s">
        <v>700</v>
      </c>
      <c r="I48" s="382" t="s">
        <v>467</v>
      </c>
      <c r="J48" s="399"/>
      <c r="K48" s="281" t="s">
        <v>139</v>
      </c>
      <c r="L48" s="280" t="s">
        <v>138</v>
      </c>
      <c r="M48" s="280"/>
      <c r="N48" s="280"/>
      <c r="O48" s="280"/>
      <c r="P48" s="280"/>
      <c r="Q48" s="280"/>
      <c r="R48" s="280"/>
      <c r="S48" s="280"/>
      <c r="T48" s="280"/>
      <c r="U48" s="280"/>
      <c r="V48" s="280"/>
      <c r="W48" s="280"/>
      <c r="X48" s="280"/>
      <c r="Y48" s="280"/>
      <c r="Z48" s="280"/>
      <c r="AA48" s="280"/>
      <c r="AB48" s="280"/>
      <c r="AC48" s="280"/>
      <c r="AD48" s="280"/>
      <c r="AF48" s="398">
        <f t="shared" si="24"/>
        <v>1.7</v>
      </c>
      <c r="AG48" s="398" t="str">
        <f t="shared" si="25"/>
        <v>...</v>
      </c>
      <c r="AH48" s="398" t="str">
        <f t="shared" si="26"/>
        <v>...</v>
      </c>
      <c r="AI48" s="398" t="e">
        <f t="shared" si="27"/>
        <v>#VALUE!</v>
      </c>
      <c r="AJ48" s="398">
        <f t="shared" si="28"/>
        <v>31.5</v>
      </c>
      <c r="AK48" s="398" t="str">
        <f t="shared" si="29"/>
        <v>...</v>
      </c>
      <c r="AL48" s="398" t="str">
        <f t="shared" si="30"/>
        <v>...</v>
      </c>
      <c r="AM48" s="398" t="e">
        <f t="shared" si="31"/>
        <v>#VALUE!</v>
      </c>
      <c r="AN48" s="398"/>
      <c r="AO48" s="398">
        <f t="shared" si="32"/>
        <v>1.7</v>
      </c>
      <c r="AP48" s="398" t="str">
        <f t="shared" si="33"/>
        <v>...</v>
      </c>
      <c r="AQ48" s="398" t="str">
        <f t="shared" si="34"/>
        <v>...</v>
      </c>
      <c r="AR48" s="398" t="str">
        <f t="shared" si="35"/>
        <v>//</v>
      </c>
      <c r="AS48" s="398">
        <f t="shared" si="36"/>
        <v>31.5</v>
      </c>
      <c r="AT48" s="398" t="str">
        <f t="shared" si="37"/>
        <v>...</v>
      </c>
      <c r="AU48" s="398" t="str">
        <f t="shared" si="38"/>
        <v>...</v>
      </c>
      <c r="AV48" s="398" t="str">
        <f t="shared" si="39"/>
        <v>//</v>
      </c>
      <c r="AX48" s="398">
        <f t="shared" si="40"/>
        <v>1.7</v>
      </c>
      <c r="AY48" s="398" t="str">
        <f t="shared" si="41"/>
        <v>...</v>
      </c>
      <c r="AZ48" s="398" t="str">
        <f t="shared" si="42"/>
        <v>...</v>
      </c>
      <c r="BA48" s="398" t="str">
        <f t="shared" si="43"/>
        <v>//</v>
      </c>
      <c r="BB48" s="398">
        <f t="shared" si="44"/>
        <v>31.5</v>
      </c>
      <c r="BC48" s="398" t="str">
        <f t="shared" si="45"/>
        <v>...</v>
      </c>
      <c r="BD48" s="398" t="str">
        <f t="shared" si="46"/>
        <v>...</v>
      </c>
      <c r="BE48" s="398" t="str">
        <f t="shared" si="47"/>
        <v>//</v>
      </c>
    </row>
    <row r="49" spans="1:57" ht="12.75" customHeight="1">
      <c r="A49" s="384" t="s">
        <v>137</v>
      </c>
      <c r="B49" s="382" t="s">
        <v>700</v>
      </c>
      <c r="C49" s="382" t="s">
        <v>700</v>
      </c>
      <c r="D49" s="382" t="s">
        <v>700</v>
      </c>
      <c r="E49" s="382" t="s">
        <v>467</v>
      </c>
      <c r="F49" s="382" t="s">
        <v>700</v>
      </c>
      <c r="G49" s="382" t="s">
        <v>700</v>
      </c>
      <c r="H49" s="382" t="s">
        <v>700</v>
      </c>
      <c r="I49" s="382" t="s">
        <v>467</v>
      </c>
      <c r="J49" s="399"/>
      <c r="K49" s="281" t="s">
        <v>136</v>
      </c>
      <c r="L49" s="292">
        <v>1318</v>
      </c>
      <c r="M49" s="292"/>
      <c r="N49" s="292"/>
      <c r="O49" s="292"/>
      <c r="P49" s="292"/>
      <c r="Q49" s="292"/>
      <c r="R49" s="292"/>
      <c r="S49" s="292"/>
      <c r="T49" s="292"/>
      <c r="U49" s="292"/>
      <c r="V49" s="292"/>
      <c r="W49" s="292"/>
      <c r="X49" s="292"/>
      <c r="Y49" s="292"/>
      <c r="Z49" s="292"/>
      <c r="AA49" s="292"/>
      <c r="AB49" s="292"/>
      <c r="AC49" s="292"/>
      <c r="AD49" s="292"/>
      <c r="AF49" s="398" t="str">
        <f t="shared" si="24"/>
        <v>...</v>
      </c>
      <c r="AG49" s="398" t="str">
        <f t="shared" si="25"/>
        <v>...</v>
      </c>
      <c r="AH49" s="398" t="str">
        <f t="shared" si="26"/>
        <v>...</v>
      </c>
      <c r="AI49" s="398" t="e">
        <f t="shared" si="27"/>
        <v>#VALUE!</v>
      </c>
      <c r="AJ49" s="398" t="str">
        <f t="shared" si="28"/>
        <v>...</v>
      </c>
      <c r="AK49" s="398" t="str">
        <f t="shared" si="29"/>
        <v>...</v>
      </c>
      <c r="AL49" s="398" t="str">
        <f t="shared" si="30"/>
        <v>...</v>
      </c>
      <c r="AM49" s="398" t="e">
        <f t="shared" si="31"/>
        <v>#VALUE!</v>
      </c>
      <c r="AN49" s="398"/>
      <c r="AO49" s="398" t="str">
        <f t="shared" si="32"/>
        <v>...</v>
      </c>
      <c r="AP49" s="398" t="str">
        <f t="shared" si="33"/>
        <v>...</v>
      </c>
      <c r="AQ49" s="398" t="str">
        <f t="shared" si="34"/>
        <v>...</v>
      </c>
      <c r="AR49" s="398" t="str">
        <f t="shared" si="35"/>
        <v>//</v>
      </c>
      <c r="AS49" s="398" t="str">
        <f t="shared" si="36"/>
        <v>...</v>
      </c>
      <c r="AT49" s="398" t="str">
        <f t="shared" si="37"/>
        <v>...</v>
      </c>
      <c r="AU49" s="398" t="str">
        <f t="shared" si="38"/>
        <v>...</v>
      </c>
      <c r="AV49" s="398" t="str">
        <f t="shared" si="39"/>
        <v>//</v>
      </c>
      <c r="AX49" s="398" t="str">
        <f t="shared" si="40"/>
        <v>...</v>
      </c>
      <c r="AY49" s="398" t="str">
        <f t="shared" si="41"/>
        <v>...</v>
      </c>
      <c r="AZ49" s="398" t="str">
        <f t="shared" si="42"/>
        <v>...</v>
      </c>
      <c r="BA49" s="398" t="str">
        <f t="shared" si="43"/>
        <v>//</v>
      </c>
      <c r="BB49" s="398" t="str">
        <f t="shared" si="44"/>
        <v>...</v>
      </c>
      <c r="BC49" s="398" t="str">
        <f t="shared" si="45"/>
        <v>...</v>
      </c>
      <c r="BD49" s="398" t="str">
        <f t="shared" si="46"/>
        <v>...</v>
      </c>
      <c r="BE49" s="398" t="str">
        <f t="shared" si="47"/>
        <v>//</v>
      </c>
    </row>
    <row r="50" spans="1:57" ht="12.75" customHeight="1">
      <c r="A50" s="384" t="s">
        <v>135</v>
      </c>
      <c r="B50" s="382">
        <v>2</v>
      </c>
      <c r="C50" s="382" t="s">
        <v>700</v>
      </c>
      <c r="D50" s="382" t="s">
        <v>700</v>
      </c>
      <c r="E50" s="382">
        <v>1.7</v>
      </c>
      <c r="F50" s="382">
        <v>16.3</v>
      </c>
      <c r="G50" s="382" t="s">
        <v>700</v>
      </c>
      <c r="H50" s="382" t="s">
        <v>700</v>
      </c>
      <c r="I50" s="382">
        <v>6</v>
      </c>
      <c r="J50" s="399"/>
      <c r="K50" s="281" t="s">
        <v>134</v>
      </c>
      <c r="L50" s="280" t="s">
        <v>133</v>
      </c>
      <c r="M50" s="280"/>
      <c r="N50" s="280"/>
      <c r="O50" s="280"/>
      <c r="P50" s="280"/>
      <c r="Q50" s="280"/>
      <c r="R50" s="280"/>
      <c r="S50" s="280"/>
      <c r="T50" s="280"/>
      <c r="U50" s="280"/>
      <c r="V50" s="280"/>
      <c r="W50" s="280"/>
      <c r="X50" s="280"/>
      <c r="Y50" s="280"/>
      <c r="Z50" s="280"/>
      <c r="AA50" s="280"/>
      <c r="AB50" s="280"/>
      <c r="AC50" s="280"/>
      <c r="AD50" s="280"/>
      <c r="AF50" s="398">
        <f t="shared" si="24"/>
        <v>2</v>
      </c>
      <c r="AG50" s="398" t="str">
        <f t="shared" si="25"/>
        <v>...</v>
      </c>
      <c r="AH50" s="398" t="str">
        <f t="shared" si="26"/>
        <v>...</v>
      </c>
      <c r="AI50" s="398">
        <f t="shared" si="27"/>
        <v>1.7</v>
      </c>
      <c r="AJ50" s="398">
        <f t="shared" si="28"/>
        <v>16.3</v>
      </c>
      <c r="AK50" s="398" t="str">
        <f t="shared" si="29"/>
        <v>...</v>
      </c>
      <c r="AL50" s="398" t="str">
        <f t="shared" si="30"/>
        <v>...</v>
      </c>
      <c r="AM50" s="398">
        <f t="shared" si="31"/>
        <v>6</v>
      </c>
      <c r="AN50" s="398"/>
      <c r="AO50" s="398">
        <f t="shared" si="32"/>
        <v>2</v>
      </c>
      <c r="AP50" s="398" t="str">
        <f t="shared" si="33"/>
        <v>...</v>
      </c>
      <c r="AQ50" s="398" t="str">
        <f t="shared" si="34"/>
        <v>...</v>
      </c>
      <c r="AR50" s="398">
        <f t="shared" si="35"/>
        <v>1.7</v>
      </c>
      <c r="AS50" s="398">
        <f t="shared" si="36"/>
        <v>16.3</v>
      </c>
      <c r="AT50" s="398" t="str">
        <f t="shared" si="37"/>
        <v>...</v>
      </c>
      <c r="AU50" s="398" t="str">
        <f t="shared" si="38"/>
        <v>...</v>
      </c>
      <c r="AV50" s="398">
        <f t="shared" si="39"/>
        <v>6</v>
      </c>
      <c r="AX50" s="398">
        <f t="shared" si="40"/>
        <v>2</v>
      </c>
      <c r="AY50" s="398" t="str">
        <f t="shared" si="41"/>
        <v>...</v>
      </c>
      <c r="AZ50" s="398" t="str">
        <f t="shared" si="42"/>
        <v>...</v>
      </c>
      <c r="BA50" s="398">
        <f t="shared" si="43"/>
        <v>1.7</v>
      </c>
      <c r="BB50" s="398">
        <f t="shared" si="44"/>
        <v>16.3</v>
      </c>
      <c r="BC50" s="398" t="str">
        <f t="shared" si="45"/>
        <v>...</v>
      </c>
      <c r="BD50" s="398" t="str">
        <f t="shared" si="46"/>
        <v>...</v>
      </c>
      <c r="BE50" s="398">
        <f t="shared" si="47"/>
        <v>6</v>
      </c>
    </row>
    <row r="51" spans="1:57" ht="12.75" customHeight="1">
      <c r="A51" s="384" t="s">
        <v>132</v>
      </c>
      <c r="B51" s="382">
        <v>1.3</v>
      </c>
      <c r="C51" s="382" t="s">
        <v>700</v>
      </c>
      <c r="D51" s="382" t="s">
        <v>700</v>
      </c>
      <c r="E51" s="382" t="s">
        <v>467</v>
      </c>
      <c r="F51" s="382">
        <v>52.2</v>
      </c>
      <c r="G51" s="382" t="s">
        <v>700</v>
      </c>
      <c r="H51" s="382" t="s">
        <v>700</v>
      </c>
      <c r="I51" s="382" t="s">
        <v>467</v>
      </c>
      <c r="J51" s="375"/>
      <c r="K51" s="281" t="s">
        <v>131</v>
      </c>
      <c r="L51" s="292">
        <v>1315</v>
      </c>
      <c r="M51" s="292"/>
      <c r="N51" s="292"/>
      <c r="O51" s="292"/>
      <c r="P51" s="292"/>
      <c r="Q51" s="292"/>
      <c r="R51" s="292"/>
      <c r="S51" s="292"/>
      <c r="T51" s="292"/>
      <c r="U51" s="292"/>
      <c r="V51" s="292"/>
      <c r="W51" s="292"/>
      <c r="X51" s="292"/>
      <c r="Y51" s="292"/>
      <c r="Z51" s="292"/>
      <c r="AA51" s="292"/>
      <c r="AB51" s="292"/>
      <c r="AC51" s="292"/>
      <c r="AD51" s="292"/>
      <c r="AF51" s="398">
        <f t="shared" si="24"/>
        <v>1.3</v>
      </c>
      <c r="AG51" s="398" t="str">
        <f t="shared" si="25"/>
        <v>...</v>
      </c>
      <c r="AH51" s="398" t="str">
        <f t="shared" si="26"/>
        <v>...</v>
      </c>
      <c r="AI51" s="398" t="e">
        <f t="shared" si="27"/>
        <v>#VALUE!</v>
      </c>
      <c r="AJ51" s="398">
        <f t="shared" si="28"/>
        <v>52.2</v>
      </c>
      <c r="AK51" s="398" t="str">
        <f t="shared" si="29"/>
        <v>...</v>
      </c>
      <c r="AL51" s="398" t="str">
        <f t="shared" si="30"/>
        <v>...</v>
      </c>
      <c r="AM51" s="398" t="e">
        <f t="shared" si="31"/>
        <v>#VALUE!</v>
      </c>
      <c r="AN51" s="398"/>
      <c r="AO51" s="398">
        <f t="shared" si="32"/>
        <v>1.3</v>
      </c>
      <c r="AP51" s="398" t="str">
        <f t="shared" si="33"/>
        <v>...</v>
      </c>
      <c r="AQ51" s="398" t="str">
        <f t="shared" si="34"/>
        <v>...</v>
      </c>
      <c r="AR51" s="398" t="str">
        <f t="shared" si="35"/>
        <v>//</v>
      </c>
      <c r="AS51" s="398">
        <f t="shared" si="36"/>
        <v>52.2</v>
      </c>
      <c r="AT51" s="398" t="str">
        <f t="shared" si="37"/>
        <v>...</v>
      </c>
      <c r="AU51" s="398" t="str">
        <f t="shared" si="38"/>
        <v>...</v>
      </c>
      <c r="AV51" s="398" t="str">
        <f t="shared" si="39"/>
        <v>//</v>
      </c>
      <c r="AX51" s="398">
        <f t="shared" si="40"/>
        <v>1.3</v>
      </c>
      <c r="AY51" s="398" t="str">
        <f t="shared" si="41"/>
        <v>...</v>
      </c>
      <c r="AZ51" s="398" t="str">
        <f t="shared" si="42"/>
        <v>...</v>
      </c>
      <c r="BA51" s="398" t="str">
        <f t="shared" si="43"/>
        <v>//</v>
      </c>
      <c r="BB51" s="398">
        <f t="shared" si="44"/>
        <v>52.2</v>
      </c>
      <c r="BC51" s="398" t="str">
        <f t="shared" si="45"/>
        <v>...</v>
      </c>
      <c r="BD51" s="398" t="str">
        <f t="shared" si="46"/>
        <v>...</v>
      </c>
      <c r="BE51" s="398" t="str">
        <f t="shared" si="47"/>
        <v>//</v>
      </c>
    </row>
    <row r="52" spans="1:57" ht="12.75" customHeight="1">
      <c r="A52" s="384" t="s">
        <v>130</v>
      </c>
      <c r="B52" s="382">
        <v>1.8</v>
      </c>
      <c r="C52" s="382" t="s">
        <v>700</v>
      </c>
      <c r="D52" s="382" t="s">
        <v>240</v>
      </c>
      <c r="E52" s="382" t="s">
        <v>700</v>
      </c>
      <c r="F52" s="382">
        <v>38.200000000000003</v>
      </c>
      <c r="G52" s="382" t="s">
        <v>700</v>
      </c>
      <c r="H52" s="382" t="s">
        <v>240</v>
      </c>
      <c r="I52" s="382" t="s">
        <v>700</v>
      </c>
      <c r="J52" s="332"/>
      <c r="K52" s="281" t="s">
        <v>129</v>
      </c>
      <c r="L52" s="292">
        <v>1316</v>
      </c>
      <c r="M52" s="292"/>
      <c r="N52" s="292"/>
      <c r="O52" s="292"/>
      <c r="P52" s="292"/>
      <c r="Q52" s="292"/>
      <c r="R52" s="292"/>
      <c r="S52" s="292"/>
      <c r="T52" s="292"/>
      <c r="U52" s="292"/>
      <c r="V52" s="292"/>
      <c r="W52" s="292"/>
      <c r="X52" s="292"/>
      <c r="Y52" s="292"/>
      <c r="Z52" s="292"/>
      <c r="AA52" s="292"/>
      <c r="AB52" s="292"/>
      <c r="AC52" s="292"/>
      <c r="AD52" s="292"/>
      <c r="AF52" s="398">
        <f t="shared" si="24"/>
        <v>1.8</v>
      </c>
      <c r="AG52" s="398" t="str">
        <f t="shared" si="25"/>
        <v>...</v>
      </c>
      <c r="AH52" s="398" t="e">
        <f t="shared" si="26"/>
        <v>#VALUE!</v>
      </c>
      <c r="AI52" s="398" t="str">
        <f t="shared" si="27"/>
        <v>...</v>
      </c>
      <c r="AJ52" s="398">
        <f t="shared" si="28"/>
        <v>38.200000000000003</v>
      </c>
      <c r="AK52" s="398" t="str">
        <f t="shared" si="29"/>
        <v>...</v>
      </c>
      <c r="AL52" s="398" t="e">
        <f t="shared" si="30"/>
        <v>#VALUE!</v>
      </c>
      <c r="AM52" s="398" t="str">
        <f t="shared" si="31"/>
        <v>...</v>
      </c>
      <c r="AN52" s="398"/>
      <c r="AO52" s="398">
        <f t="shared" si="32"/>
        <v>1.8</v>
      </c>
      <c r="AP52" s="398" t="str">
        <f t="shared" si="33"/>
        <v>...</v>
      </c>
      <c r="AQ52" s="398" t="e">
        <f t="shared" si="34"/>
        <v>#VALUE!</v>
      </c>
      <c r="AR52" s="398" t="str">
        <f t="shared" si="35"/>
        <v>...</v>
      </c>
      <c r="AS52" s="398">
        <f t="shared" si="36"/>
        <v>38.200000000000003</v>
      </c>
      <c r="AT52" s="398" t="str">
        <f t="shared" si="37"/>
        <v>...</v>
      </c>
      <c r="AU52" s="398" t="e">
        <f t="shared" si="38"/>
        <v>#VALUE!</v>
      </c>
      <c r="AV52" s="398" t="str">
        <f t="shared" si="39"/>
        <v>...</v>
      </c>
      <c r="AX52" s="398">
        <f t="shared" si="40"/>
        <v>1.8</v>
      </c>
      <c r="AY52" s="398" t="str">
        <f t="shared" si="41"/>
        <v>...</v>
      </c>
      <c r="AZ52" s="398" t="str">
        <f t="shared" si="42"/>
        <v>x</v>
      </c>
      <c r="BA52" s="398" t="str">
        <f t="shared" si="43"/>
        <v>...</v>
      </c>
      <c r="BB52" s="398">
        <f t="shared" si="44"/>
        <v>38.200000000000003</v>
      </c>
      <c r="BC52" s="398" t="str">
        <f t="shared" si="45"/>
        <v>...</v>
      </c>
      <c r="BD52" s="398" t="str">
        <f t="shared" si="46"/>
        <v>x</v>
      </c>
      <c r="BE52" s="398" t="str">
        <f t="shared" si="47"/>
        <v>...</v>
      </c>
    </row>
    <row r="53" spans="1:57" ht="12.75" customHeight="1">
      <c r="A53" s="384" t="s">
        <v>128</v>
      </c>
      <c r="B53" s="382">
        <v>1.7</v>
      </c>
      <c r="C53" s="382">
        <v>1.9</v>
      </c>
      <c r="D53" s="382">
        <v>1</v>
      </c>
      <c r="E53" s="382">
        <v>2.7</v>
      </c>
      <c r="F53" s="382">
        <v>51.8</v>
      </c>
      <c r="G53" s="382">
        <v>50.2</v>
      </c>
      <c r="H53" s="382">
        <v>68.3</v>
      </c>
      <c r="I53" s="382">
        <v>14.1</v>
      </c>
      <c r="J53" s="375"/>
      <c r="K53" s="281" t="s">
        <v>127</v>
      </c>
      <c r="L53" s="292">
        <v>1317</v>
      </c>
      <c r="M53" s="292"/>
      <c r="N53" s="292"/>
      <c r="O53" s="292"/>
      <c r="P53" s="292"/>
      <c r="Q53" s="292"/>
      <c r="R53" s="292"/>
      <c r="S53" s="292"/>
      <c r="T53" s="292"/>
      <c r="U53" s="292"/>
      <c r="V53" s="292"/>
      <c r="W53" s="292"/>
      <c r="X53" s="292"/>
      <c r="Y53" s="292"/>
      <c r="Z53" s="292"/>
      <c r="AA53" s="292"/>
      <c r="AB53" s="292"/>
      <c r="AC53" s="292"/>
      <c r="AD53" s="292"/>
      <c r="AF53" s="398">
        <f t="shared" si="24"/>
        <v>1.7</v>
      </c>
      <c r="AG53" s="398">
        <f t="shared" si="25"/>
        <v>1.9</v>
      </c>
      <c r="AH53" s="398">
        <f t="shared" si="26"/>
        <v>1</v>
      </c>
      <c r="AI53" s="398">
        <f t="shared" si="27"/>
        <v>2.7</v>
      </c>
      <c r="AJ53" s="398">
        <f t="shared" si="28"/>
        <v>51.8</v>
      </c>
      <c r="AK53" s="398">
        <f t="shared" si="29"/>
        <v>50.2</v>
      </c>
      <c r="AL53" s="398">
        <f t="shared" si="30"/>
        <v>68.3</v>
      </c>
      <c r="AM53" s="398">
        <f t="shared" si="31"/>
        <v>14.1</v>
      </c>
      <c r="AN53" s="398"/>
      <c r="AO53" s="398">
        <f t="shared" si="32"/>
        <v>1.7</v>
      </c>
      <c r="AP53" s="398">
        <f t="shared" si="33"/>
        <v>1.9</v>
      </c>
      <c r="AQ53" s="398">
        <f t="shared" si="34"/>
        <v>1</v>
      </c>
      <c r="AR53" s="398">
        <f t="shared" si="35"/>
        <v>2.7</v>
      </c>
      <c r="AS53" s="398">
        <f t="shared" si="36"/>
        <v>51.8</v>
      </c>
      <c r="AT53" s="398">
        <f t="shared" si="37"/>
        <v>50.2</v>
      </c>
      <c r="AU53" s="398">
        <f t="shared" si="38"/>
        <v>68.3</v>
      </c>
      <c r="AV53" s="398">
        <f t="shared" si="39"/>
        <v>14.1</v>
      </c>
      <c r="AX53" s="398">
        <f t="shared" si="40"/>
        <v>1.7</v>
      </c>
      <c r="AY53" s="398">
        <f t="shared" si="41"/>
        <v>1.9</v>
      </c>
      <c r="AZ53" s="398">
        <f t="shared" si="42"/>
        <v>1</v>
      </c>
      <c r="BA53" s="398">
        <f t="shared" si="43"/>
        <v>2.7</v>
      </c>
      <c r="BB53" s="398">
        <f t="shared" si="44"/>
        <v>51.8</v>
      </c>
      <c r="BC53" s="398">
        <f t="shared" si="45"/>
        <v>50.2</v>
      </c>
      <c r="BD53" s="398">
        <f t="shared" si="46"/>
        <v>68.3</v>
      </c>
      <c r="BE53" s="398">
        <f t="shared" si="47"/>
        <v>14.1</v>
      </c>
    </row>
    <row r="54" spans="1:57" ht="12.75" customHeight="1">
      <c r="A54" s="388" t="s">
        <v>126</v>
      </c>
      <c r="B54" s="386">
        <v>1.8</v>
      </c>
      <c r="C54" s="386">
        <v>1.8</v>
      </c>
      <c r="D54" s="386">
        <v>2.1</v>
      </c>
      <c r="E54" s="386">
        <v>1.8</v>
      </c>
      <c r="F54" s="386">
        <v>23.8</v>
      </c>
      <c r="G54" s="386">
        <v>29.8</v>
      </c>
      <c r="H54" s="386">
        <v>19.600000000000001</v>
      </c>
      <c r="I54" s="386">
        <v>15.1</v>
      </c>
      <c r="J54" s="332"/>
      <c r="K54" s="287" t="s">
        <v>125</v>
      </c>
      <c r="L54" s="286" t="s">
        <v>40</v>
      </c>
      <c r="M54" s="286"/>
      <c r="N54" s="286"/>
      <c r="O54" s="286"/>
      <c r="P54" s="286"/>
      <c r="Q54" s="286"/>
      <c r="R54" s="286"/>
      <c r="S54" s="286"/>
      <c r="T54" s="286"/>
      <c r="U54" s="286"/>
      <c r="V54" s="286"/>
      <c r="W54" s="286"/>
      <c r="X54" s="286"/>
      <c r="Y54" s="286"/>
      <c r="Z54" s="286"/>
      <c r="AA54" s="286"/>
      <c r="AB54" s="286"/>
      <c r="AC54" s="286"/>
      <c r="AD54" s="286"/>
      <c r="AF54" s="398">
        <f t="shared" si="24"/>
        <v>1.8</v>
      </c>
      <c r="AG54" s="398">
        <f t="shared" si="25"/>
        <v>1.8</v>
      </c>
      <c r="AH54" s="398">
        <f t="shared" si="26"/>
        <v>2.1</v>
      </c>
      <c r="AI54" s="398">
        <f t="shared" si="27"/>
        <v>1.8</v>
      </c>
      <c r="AJ54" s="398">
        <f t="shared" si="28"/>
        <v>23.8</v>
      </c>
      <c r="AK54" s="398">
        <f t="shared" si="29"/>
        <v>29.8</v>
      </c>
      <c r="AL54" s="398">
        <f t="shared" si="30"/>
        <v>19.600000000000001</v>
      </c>
      <c r="AM54" s="398">
        <f t="shared" si="31"/>
        <v>15.1</v>
      </c>
      <c r="AN54" s="398"/>
      <c r="AO54" s="398">
        <f t="shared" si="32"/>
        <v>1.8</v>
      </c>
      <c r="AP54" s="398">
        <f t="shared" si="33"/>
        <v>1.8</v>
      </c>
      <c r="AQ54" s="398">
        <f t="shared" si="34"/>
        <v>2.1</v>
      </c>
      <c r="AR54" s="398">
        <f t="shared" si="35"/>
        <v>1.8</v>
      </c>
      <c r="AS54" s="398">
        <f t="shared" si="36"/>
        <v>23.8</v>
      </c>
      <c r="AT54" s="398">
        <f t="shared" si="37"/>
        <v>29.8</v>
      </c>
      <c r="AU54" s="398">
        <f t="shared" si="38"/>
        <v>19.600000000000001</v>
      </c>
      <c r="AV54" s="398">
        <f t="shared" si="39"/>
        <v>15.1</v>
      </c>
      <c r="AX54" s="398">
        <f t="shared" si="40"/>
        <v>1.8</v>
      </c>
      <c r="AY54" s="398">
        <f t="shared" si="41"/>
        <v>1.8</v>
      </c>
      <c r="AZ54" s="398">
        <f t="shared" si="42"/>
        <v>2.1</v>
      </c>
      <c r="BA54" s="398">
        <f t="shared" si="43"/>
        <v>1.8</v>
      </c>
      <c r="BB54" s="398">
        <f t="shared" si="44"/>
        <v>23.8</v>
      </c>
      <c r="BC54" s="398">
        <f t="shared" si="45"/>
        <v>29.8</v>
      </c>
      <c r="BD54" s="398">
        <f t="shared" si="46"/>
        <v>19.600000000000001</v>
      </c>
      <c r="BE54" s="398">
        <f t="shared" si="47"/>
        <v>15.1</v>
      </c>
    </row>
    <row r="55" spans="1:57" ht="12.75" customHeight="1">
      <c r="A55" s="384" t="s">
        <v>124</v>
      </c>
      <c r="B55" s="382" t="s">
        <v>700</v>
      </c>
      <c r="C55" s="382" t="s">
        <v>700</v>
      </c>
      <c r="D55" s="382" t="s">
        <v>467</v>
      </c>
      <c r="E55" s="382" t="s">
        <v>700</v>
      </c>
      <c r="F55" s="382" t="s">
        <v>700</v>
      </c>
      <c r="G55" s="382" t="s">
        <v>700</v>
      </c>
      <c r="H55" s="382" t="s">
        <v>467</v>
      </c>
      <c r="I55" s="382" t="s">
        <v>700</v>
      </c>
      <c r="J55" s="375"/>
      <c r="K55" s="281" t="s">
        <v>123</v>
      </c>
      <c r="L55" s="292">
        <v>1702</v>
      </c>
      <c r="M55" s="292"/>
      <c r="N55" s="292"/>
      <c r="O55" s="292"/>
      <c r="P55" s="292"/>
      <c r="Q55" s="292"/>
      <c r="R55" s="292"/>
      <c r="S55" s="292"/>
      <c r="T55" s="292"/>
      <c r="U55" s="292"/>
      <c r="V55" s="292"/>
      <c r="W55" s="292"/>
      <c r="X55" s="292"/>
      <c r="Y55" s="292"/>
      <c r="Z55" s="292"/>
      <c r="AA55" s="292"/>
      <c r="AB55" s="292"/>
      <c r="AC55" s="292"/>
      <c r="AD55" s="292"/>
      <c r="AF55" s="398" t="str">
        <f t="shared" si="24"/>
        <v>...</v>
      </c>
      <c r="AG55" s="398" t="str">
        <f t="shared" si="25"/>
        <v>...</v>
      </c>
      <c r="AH55" s="398" t="e">
        <f t="shared" si="26"/>
        <v>#VALUE!</v>
      </c>
      <c r="AI55" s="398" t="str">
        <f t="shared" si="27"/>
        <v>...</v>
      </c>
      <c r="AJ55" s="398" t="str">
        <f t="shared" si="28"/>
        <v>...</v>
      </c>
      <c r="AK55" s="398" t="str">
        <f t="shared" si="29"/>
        <v>...</v>
      </c>
      <c r="AL55" s="398" t="e">
        <f t="shared" si="30"/>
        <v>#VALUE!</v>
      </c>
      <c r="AM55" s="398" t="str">
        <f t="shared" si="31"/>
        <v>...</v>
      </c>
      <c r="AN55" s="398"/>
      <c r="AO55" s="398" t="str">
        <f t="shared" si="32"/>
        <v>...</v>
      </c>
      <c r="AP55" s="398" t="str">
        <f t="shared" si="33"/>
        <v>...</v>
      </c>
      <c r="AQ55" s="398" t="str">
        <f t="shared" si="34"/>
        <v>//</v>
      </c>
      <c r="AR55" s="398" t="str">
        <f t="shared" si="35"/>
        <v>...</v>
      </c>
      <c r="AS55" s="398" t="str">
        <f t="shared" si="36"/>
        <v>...</v>
      </c>
      <c r="AT55" s="398" t="str">
        <f t="shared" si="37"/>
        <v>...</v>
      </c>
      <c r="AU55" s="398" t="str">
        <f t="shared" si="38"/>
        <v>//</v>
      </c>
      <c r="AV55" s="398" t="str">
        <f t="shared" si="39"/>
        <v>...</v>
      </c>
      <c r="AX55" s="398" t="str">
        <f t="shared" si="40"/>
        <v>...</v>
      </c>
      <c r="AY55" s="398" t="str">
        <f t="shared" si="41"/>
        <v>...</v>
      </c>
      <c r="AZ55" s="398" t="str">
        <f t="shared" si="42"/>
        <v>//</v>
      </c>
      <c r="BA55" s="398" t="str">
        <f t="shared" si="43"/>
        <v>...</v>
      </c>
      <c r="BB55" s="398" t="str">
        <f t="shared" si="44"/>
        <v>...</v>
      </c>
      <c r="BC55" s="398" t="str">
        <f t="shared" si="45"/>
        <v>...</v>
      </c>
      <c r="BD55" s="398" t="str">
        <f t="shared" si="46"/>
        <v>//</v>
      </c>
      <c r="BE55" s="398" t="str">
        <f t="shared" si="47"/>
        <v>...</v>
      </c>
    </row>
    <row r="56" spans="1:57" ht="12.75" customHeight="1">
      <c r="A56" s="384" t="s">
        <v>122</v>
      </c>
      <c r="B56" s="382">
        <v>1.8</v>
      </c>
      <c r="C56" s="382">
        <v>1.8</v>
      </c>
      <c r="D56" s="382">
        <v>2.2000000000000002</v>
      </c>
      <c r="E56" s="382">
        <v>1.8</v>
      </c>
      <c r="F56" s="382">
        <v>25.4</v>
      </c>
      <c r="G56" s="382">
        <v>32.5</v>
      </c>
      <c r="H56" s="382">
        <v>13.6</v>
      </c>
      <c r="I56" s="382">
        <v>14.2</v>
      </c>
      <c r="J56" s="332"/>
      <c r="K56" s="281" t="s">
        <v>121</v>
      </c>
      <c r="L56" s="292">
        <v>1703</v>
      </c>
      <c r="M56" s="292"/>
      <c r="N56" s="292"/>
      <c r="O56" s="292"/>
      <c r="P56" s="292"/>
      <c r="Q56" s="292"/>
      <c r="R56" s="292"/>
      <c r="S56" s="292"/>
      <c r="T56" s="292"/>
      <c r="U56" s="292"/>
      <c r="V56" s="292"/>
      <c r="W56" s="292"/>
      <c r="X56" s="292"/>
      <c r="Y56" s="292"/>
      <c r="Z56" s="292"/>
      <c r="AA56" s="292"/>
      <c r="AB56" s="292"/>
      <c r="AC56" s="292"/>
      <c r="AD56" s="292"/>
      <c r="AF56" s="398">
        <f t="shared" si="24"/>
        <v>1.8</v>
      </c>
      <c r="AG56" s="398">
        <f t="shared" si="25"/>
        <v>1.8</v>
      </c>
      <c r="AH56" s="398">
        <f t="shared" si="26"/>
        <v>2.2000000000000002</v>
      </c>
      <c r="AI56" s="398">
        <f t="shared" si="27"/>
        <v>1.8</v>
      </c>
      <c r="AJ56" s="398">
        <f t="shared" si="28"/>
        <v>25.4</v>
      </c>
      <c r="AK56" s="398">
        <f t="shared" si="29"/>
        <v>32.5</v>
      </c>
      <c r="AL56" s="398">
        <f t="shared" si="30"/>
        <v>13.6</v>
      </c>
      <c r="AM56" s="398">
        <f t="shared" si="31"/>
        <v>14.2</v>
      </c>
      <c r="AN56" s="398"/>
      <c r="AO56" s="398">
        <f t="shared" si="32"/>
        <v>1.8</v>
      </c>
      <c r="AP56" s="398">
        <f t="shared" si="33"/>
        <v>1.8</v>
      </c>
      <c r="AQ56" s="398">
        <f t="shared" si="34"/>
        <v>2.2000000000000002</v>
      </c>
      <c r="AR56" s="398">
        <f t="shared" si="35"/>
        <v>1.8</v>
      </c>
      <c r="AS56" s="398">
        <f t="shared" si="36"/>
        <v>25.4</v>
      </c>
      <c r="AT56" s="398">
        <f t="shared" si="37"/>
        <v>32.5</v>
      </c>
      <c r="AU56" s="398">
        <f t="shared" si="38"/>
        <v>13.6</v>
      </c>
      <c r="AV56" s="398">
        <f t="shared" si="39"/>
        <v>14.2</v>
      </c>
      <c r="AX56" s="398">
        <f t="shared" si="40"/>
        <v>1.8</v>
      </c>
      <c r="AY56" s="398">
        <f t="shared" si="41"/>
        <v>1.8</v>
      </c>
      <c r="AZ56" s="398">
        <f t="shared" si="42"/>
        <v>2.2000000000000002</v>
      </c>
      <c r="BA56" s="398">
        <f t="shared" si="43"/>
        <v>1.8</v>
      </c>
      <c r="BB56" s="398">
        <f t="shared" si="44"/>
        <v>25.4</v>
      </c>
      <c r="BC56" s="398">
        <f t="shared" si="45"/>
        <v>32.5</v>
      </c>
      <c r="BD56" s="398">
        <f t="shared" si="46"/>
        <v>13.6</v>
      </c>
      <c r="BE56" s="398">
        <f t="shared" si="47"/>
        <v>14.2</v>
      </c>
    </row>
    <row r="57" spans="1:57" ht="12.75" customHeight="1">
      <c r="A57" s="384" t="s">
        <v>120</v>
      </c>
      <c r="B57" s="382">
        <v>2</v>
      </c>
      <c r="C57" s="382" t="s">
        <v>467</v>
      </c>
      <c r="D57" s="382" t="s">
        <v>700</v>
      </c>
      <c r="E57" s="382" t="s">
        <v>700</v>
      </c>
      <c r="F57" s="382">
        <v>22.8</v>
      </c>
      <c r="G57" s="382" t="s">
        <v>467</v>
      </c>
      <c r="H57" s="382" t="s">
        <v>700</v>
      </c>
      <c r="I57" s="382" t="s">
        <v>700</v>
      </c>
      <c r="J57" s="375"/>
      <c r="K57" s="281" t="s">
        <v>119</v>
      </c>
      <c r="L57" s="292">
        <v>1706</v>
      </c>
      <c r="M57" s="292"/>
      <c r="N57" s="292"/>
      <c r="O57" s="292"/>
      <c r="P57" s="292"/>
      <c r="Q57" s="292"/>
      <c r="R57" s="292"/>
      <c r="S57" s="292"/>
      <c r="T57" s="292"/>
      <c r="U57" s="292"/>
      <c r="V57" s="292"/>
      <c r="W57" s="292"/>
      <c r="X57" s="292"/>
      <c r="Y57" s="292"/>
      <c r="Z57" s="292"/>
      <c r="AA57" s="292"/>
      <c r="AB57" s="292"/>
      <c r="AC57" s="292"/>
      <c r="AD57" s="292"/>
      <c r="AF57" s="398">
        <f t="shared" si="24"/>
        <v>2</v>
      </c>
      <c r="AG57" s="398" t="e">
        <f t="shared" si="25"/>
        <v>#VALUE!</v>
      </c>
      <c r="AH57" s="398" t="str">
        <f t="shared" si="26"/>
        <v>...</v>
      </c>
      <c r="AI57" s="398" t="str">
        <f t="shared" si="27"/>
        <v>...</v>
      </c>
      <c r="AJ57" s="398">
        <f t="shared" si="28"/>
        <v>22.8</v>
      </c>
      <c r="AK57" s="398" t="e">
        <f t="shared" si="29"/>
        <v>#VALUE!</v>
      </c>
      <c r="AL57" s="398" t="str">
        <f t="shared" si="30"/>
        <v>...</v>
      </c>
      <c r="AM57" s="398" t="str">
        <f t="shared" si="31"/>
        <v>...</v>
      </c>
      <c r="AN57" s="398"/>
      <c r="AO57" s="398">
        <f t="shared" si="32"/>
        <v>2</v>
      </c>
      <c r="AP57" s="398" t="str">
        <f t="shared" si="33"/>
        <v>//</v>
      </c>
      <c r="AQ57" s="398" t="str">
        <f t="shared" si="34"/>
        <v>...</v>
      </c>
      <c r="AR57" s="398" t="str">
        <f t="shared" si="35"/>
        <v>...</v>
      </c>
      <c r="AS57" s="398">
        <f t="shared" si="36"/>
        <v>22.8</v>
      </c>
      <c r="AT57" s="398" t="str">
        <f t="shared" si="37"/>
        <v>//</v>
      </c>
      <c r="AU57" s="398" t="str">
        <f t="shared" si="38"/>
        <v>...</v>
      </c>
      <c r="AV57" s="398" t="str">
        <f t="shared" si="39"/>
        <v>...</v>
      </c>
      <c r="AX57" s="398">
        <f t="shared" si="40"/>
        <v>2</v>
      </c>
      <c r="AY57" s="398" t="str">
        <f t="shared" si="41"/>
        <v>//</v>
      </c>
      <c r="AZ57" s="398" t="str">
        <f t="shared" si="42"/>
        <v>...</v>
      </c>
      <c r="BA57" s="398" t="str">
        <f t="shared" si="43"/>
        <v>...</v>
      </c>
      <c r="BB57" s="398">
        <f t="shared" si="44"/>
        <v>22.8</v>
      </c>
      <c r="BC57" s="398" t="str">
        <f t="shared" si="45"/>
        <v>//</v>
      </c>
      <c r="BD57" s="398" t="str">
        <f t="shared" si="46"/>
        <v>...</v>
      </c>
      <c r="BE57" s="398" t="str">
        <f t="shared" si="47"/>
        <v>...</v>
      </c>
    </row>
    <row r="58" spans="1:57" ht="12.75" customHeight="1">
      <c r="A58" s="384" t="s">
        <v>118</v>
      </c>
      <c r="B58" s="382" t="s">
        <v>700</v>
      </c>
      <c r="C58" s="382" t="s">
        <v>700</v>
      </c>
      <c r="D58" s="382" t="s">
        <v>700</v>
      </c>
      <c r="E58" s="382" t="s">
        <v>700</v>
      </c>
      <c r="F58" s="382" t="s">
        <v>700</v>
      </c>
      <c r="G58" s="382" t="s">
        <v>700</v>
      </c>
      <c r="H58" s="382" t="s">
        <v>700</v>
      </c>
      <c r="I58" s="382" t="s">
        <v>700</v>
      </c>
      <c r="J58" s="389"/>
      <c r="K58" s="281" t="s">
        <v>117</v>
      </c>
      <c r="L58" s="292">
        <v>1709</v>
      </c>
      <c r="M58" s="292"/>
      <c r="N58" s="292"/>
      <c r="O58" s="292"/>
      <c r="P58" s="292"/>
      <c r="Q58" s="292"/>
      <c r="R58" s="292"/>
      <c r="S58" s="292"/>
      <c r="T58" s="292"/>
      <c r="U58" s="292"/>
      <c r="V58" s="292"/>
      <c r="W58" s="292"/>
      <c r="X58" s="292"/>
      <c r="Y58" s="292"/>
      <c r="Z58" s="292"/>
      <c r="AA58" s="292"/>
      <c r="AB58" s="292"/>
      <c r="AC58" s="292"/>
      <c r="AD58" s="292"/>
      <c r="AF58" s="398" t="str">
        <f t="shared" si="24"/>
        <v>...</v>
      </c>
      <c r="AG58" s="398" t="str">
        <f t="shared" si="25"/>
        <v>...</v>
      </c>
      <c r="AH58" s="398" t="str">
        <f t="shared" si="26"/>
        <v>...</v>
      </c>
      <c r="AI58" s="398" t="str">
        <f t="shared" si="27"/>
        <v>...</v>
      </c>
      <c r="AJ58" s="398" t="str">
        <f t="shared" si="28"/>
        <v>...</v>
      </c>
      <c r="AK58" s="398" t="str">
        <f t="shared" si="29"/>
        <v>...</v>
      </c>
      <c r="AL58" s="398" t="str">
        <f t="shared" si="30"/>
        <v>...</v>
      </c>
      <c r="AM58" s="398" t="str">
        <f t="shared" si="31"/>
        <v>...</v>
      </c>
      <c r="AN58" s="398"/>
      <c r="AO58" s="398" t="str">
        <f t="shared" si="32"/>
        <v>...</v>
      </c>
      <c r="AP58" s="398" t="str">
        <f t="shared" si="33"/>
        <v>...</v>
      </c>
      <c r="AQ58" s="398" t="str">
        <f t="shared" si="34"/>
        <v>...</v>
      </c>
      <c r="AR58" s="398" t="str">
        <f t="shared" si="35"/>
        <v>...</v>
      </c>
      <c r="AS58" s="398" t="str">
        <f t="shared" si="36"/>
        <v>...</v>
      </c>
      <c r="AT58" s="398" t="str">
        <f t="shared" si="37"/>
        <v>...</v>
      </c>
      <c r="AU58" s="398" t="str">
        <f t="shared" si="38"/>
        <v>...</v>
      </c>
      <c r="AV58" s="398" t="str">
        <f t="shared" si="39"/>
        <v>...</v>
      </c>
      <c r="AX58" s="398" t="str">
        <f t="shared" si="40"/>
        <v>...</v>
      </c>
      <c r="AY58" s="398" t="str">
        <f t="shared" si="41"/>
        <v>...</v>
      </c>
      <c r="AZ58" s="398" t="str">
        <f t="shared" si="42"/>
        <v>...</v>
      </c>
      <c r="BA58" s="398" t="str">
        <f t="shared" si="43"/>
        <v>...</v>
      </c>
      <c r="BB58" s="398" t="str">
        <f t="shared" si="44"/>
        <v>...</v>
      </c>
      <c r="BC58" s="398" t="str">
        <f t="shared" si="45"/>
        <v>...</v>
      </c>
      <c r="BD58" s="398" t="str">
        <f t="shared" si="46"/>
        <v>...</v>
      </c>
      <c r="BE58" s="398" t="str">
        <f t="shared" si="47"/>
        <v>...</v>
      </c>
    </row>
    <row r="59" spans="1:57" ht="12.75" customHeight="1">
      <c r="A59" s="384" t="s">
        <v>116</v>
      </c>
      <c r="B59" s="382">
        <v>1.9</v>
      </c>
      <c r="C59" s="382" t="s">
        <v>700</v>
      </c>
      <c r="D59" s="382" t="s">
        <v>700</v>
      </c>
      <c r="E59" s="382" t="s">
        <v>700</v>
      </c>
      <c r="F59" s="382">
        <v>7.3</v>
      </c>
      <c r="G59" s="382" t="s">
        <v>700</v>
      </c>
      <c r="H59" s="382" t="s">
        <v>700</v>
      </c>
      <c r="I59" s="382" t="s">
        <v>700</v>
      </c>
      <c r="J59" s="389"/>
      <c r="K59" s="281" t="s">
        <v>115</v>
      </c>
      <c r="L59" s="292">
        <v>1712</v>
      </c>
      <c r="M59" s="292"/>
      <c r="N59" s="292"/>
      <c r="O59" s="292"/>
      <c r="P59" s="292"/>
      <c r="Q59" s="292"/>
      <c r="R59" s="292"/>
      <c r="S59" s="292"/>
      <c r="T59" s="292"/>
      <c r="U59" s="292"/>
      <c r="V59" s="292"/>
      <c r="W59" s="292"/>
      <c r="X59" s="292"/>
      <c r="Y59" s="292"/>
      <c r="Z59" s="292"/>
      <c r="AA59" s="292"/>
      <c r="AB59" s="292"/>
      <c r="AC59" s="292"/>
      <c r="AD59" s="292"/>
      <c r="AF59" s="398">
        <f t="shared" si="24"/>
        <v>1.9</v>
      </c>
      <c r="AG59" s="398" t="str">
        <f t="shared" si="25"/>
        <v>...</v>
      </c>
      <c r="AH59" s="398" t="str">
        <f t="shared" si="26"/>
        <v>...</v>
      </c>
      <c r="AI59" s="398" t="str">
        <f t="shared" si="27"/>
        <v>...</v>
      </c>
      <c r="AJ59" s="398">
        <f t="shared" si="28"/>
        <v>7.3</v>
      </c>
      <c r="AK59" s="398" t="str">
        <f t="shared" si="29"/>
        <v>...</v>
      </c>
      <c r="AL59" s="398" t="str">
        <f t="shared" si="30"/>
        <v>...</v>
      </c>
      <c r="AM59" s="398" t="str">
        <f t="shared" si="31"/>
        <v>...</v>
      </c>
      <c r="AN59" s="398"/>
      <c r="AO59" s="398">
        <f t="shared" si="32"/>
        <v>1.9</v>
      </c>
      <c r="AP59" s="398" t="str">
        <f t="shared" si="33"/>
        <v>...</v>
      </c>
      <c r="AQ59" s="398" t="str">
        <f t="shared" si="34"/>
        <v>...</v>
      </c>
      <c r="AR59" s="398" t="str">
        <f t="shared" si="35"/>
        <v>...</v>
      </c>
      <c r="AS59" s="398">
        <f t="shared" si="36"/>
        <v>7.3</v>
      </c>
      <c r="AT59" s="398" t="str">
        <f t="shared" si="37"/>
        <v>...</v>
      </c>
      <c r="AU59" s="398" t="str">
        <f t="shared" si="38"/>
        <v>...</v>
      </c>
      <c r="AV59" s="398" t="str">
        <f t="shared" si="39"/>
        <v>...</v>
      </c>
      <c r="AX59" s="398">
        <f t="shared" si="40"/>
        <v>1.9</v>
      </c>
      <c r="AY59" s="398" t="str">
        <f t="shared" si="41"/>
        <v>...</v>
      </c>
      <c r="AZ59" s="398" t="str">
        <f t="shared" si="42"/>
        <v>...</v>
      </c>
      <c r="BA59" s="398" t="str">
        <f t="shared" si="43"/>
        <v>...</v>
      </c>
      <c r="BB59" s="398">
        <f t="shared" si="44"/>
        <v>7.3</v>
      </c>
      <c r="BC59" s="398" t="str">
        <f t="shared" si="45"/>
        <v>...</v>
      </c>
      <c r="BD59" s="398" t="str">
        <f t="shared" si="46"/>
        <v>...</v>
      </c>
      <c r="BE59" s="398" t="str">
        <f t="shared" si="47"/>
        <v>...</v>
      </c>
    </row>
    <row r="60" spans="1:57" ht="12.75" customHeight="1">
      <c r="A60" s="384" t="s">
        <v>114</v>
      </c>
      <c r="B60" s="382">
        <v>2</v>
      </c>
      <c r="C60" s="382" t="s">
        <v>700</v>
      </c>
      <c r="D60" s="382" t="s">
        <v>700</v>
      </c>
      <c r="E60" s="382" t="s">
        <v>700</v>
      </c>
      <c r="F60" s="382">
        <v>23.1</v>
      </c>
      <c r="G60" s="382" t="s">
        <v>700</v>
      </c>
      <c r="H60" s="382" t="s">
        <v>700</v>
      </c>
      <c r="I60" s="382" t="s">
        <v>700</v>
      </c>
      <c r="J60" s="389"/>
      <c r="K60" s="281" t="s">
        <v>113</v>
      </c>
      <c r="L60" s="292">
        <v>1713</v>
      </c>
      <c r="M60" s="292"/>
      <c r="N60" s="292"/>
      <c r="O60" s="292"/>
      <c r="P60" s="292"/>
      <c r="Q60" s="292"/>
      <c r="R60" s="292"/>
      <c r="S60" s="292"/>
      <c r="T60" s="292"/>
      <c r="U60" s="292"/>
      <c r="V60" s="292"/>
      <c r="W60" s="292"/>
      <c r="X60" s="292"/>
      <c r="Y60" s="292"/>
      <c r="Z60" s="292"/>
      <c r="AA60" s="292"/>
      <c r="AB60" s="292"/>
      <c r="AC60" s="292"/>
      <c r="AD60" s="292"/>
      <c r="AF60" s="398">
        <f t="shared" si="24"/>
        <v>2</v>
      </c>
      <c r="AG60" s="398" t="str">
        <f t="shared" si="25"/>
        <v>...</v>
      </c>
      <c r="AH60" s="398" t="str">
        <f t="shared" si="26"/>
        <v>...</v>
      </c>
      <c r="AI60" s="398" t="str">
        <f t="shared" si="27"/>
        <v>...</v>
      </c>
      <c r="AJ60" s="398">
        <f t="shared" si="28"/>
        <v>23.1</v>
      </c>
      <c r="AK60" s="398" t="str">
        <f t="shared" si="29"/>
        <v>...</v>
      </c>
      <c r="AL60" s="398" t="str">
        <f t="shared" si="30"/>
        <v>...</v>
      </c>
      <c r="AM60" s="398" t="str">
        <f t="shared" si="31"/>
        <v>...</v>
      </c>
      <c r="AN60" s="398"/>
      <c r="AO60" s="398">
        <f t="shared" si="32"/>
        <v>2</v>
      </c>
      <c r="AP60" s="398" t="str">
        <f t="shared" si="33"/>
        <v>...</v>
      </c>
      <c r="AQ60" s="398" t="str">
        <f t="shared" si="34"/>
        <v>...</v>
      </c>
      <c r="AR60" s="398" t="str">
        <f t="shared" si="35"/>
        <v>...</v>
      </c>
      <c r="AS60" s="398">
        <f t="shared" si="36"/>
        <v>23.1</v>
      </c>
      <c r="AT60" s="398" t="str">
        <f t="shared" si="37"/>
        <v>...</v>
      </c>
      <c r="AU60" s="398" t="str">
        <f t="shared" si="38"/>
        <v>...</v>
      </c>
      <c r="AV60" s="398" t="str">
        <f t="shared" si="39"/>
        <v>...</v>
      </c>
      <c r="AX60" s="398">
        <f t="shared" si="40"/>
        <v>2</v>
      </c>
      <c r="AY60" s="398" t="str">
        <f t="shared" si="41"/>
        <v>...</v>
      </c>
      <c r="AZ60" s="398" t="str">
        <f t="shared" si="42"/>
        <v>...</v>
      </c>
      <c r="BA60" s="398" t="str">
        <f t="shared" si="43"/>
        <v>...</v>
      </c>
      <c r="BB60" s="398">
        <f t="shared" si="44"/>
        <v>23.1</v>
      </c>
      <c r="BC60" s="398" t="str">
        <f t="shared" si="45"/>
        <v>...</v>
      </c>
      <c r="BD60" s="398" t="str">
        <f t="shared" si="46"/>
        <v>...</v>
      </c>
      <c r="BE60" s="398" t="str">
        <f t="shared" si="47"/>
        <v>...</v>
      </c>
    </row>
    <row r="61" spans="1:57" ht="12.75" customHeight="1">
      <c r="A61" s="388" t="s">
        <v>112</v>
      </c>
      <c r="B61" s="386">
        <v>1.8</v>
      </c>
      <c r="C61" s="386">
        <v>1.7</v>
      </c>
      <c r="D61" s="386">
        <v>1.6</v>
      </c>
      <c r="E61" s="386">
        <v>2.1</v>
      </c>
      <c r="F61" s="386">
        <v>24</v>
      </c>
      <c r="G61" s="386">
        <v>30.5</v>
      </c>
      <c r="H61" s="386">
        <v>10.6</v>
      </c>
      <c r="I61" s="386">
        <v>18.399999999999999</v>
      </c>
      <c r="K61" s="287" t="s">
        <v>111</v>
      </c>
      <c r="L61" s="286" t="s">
        <v>40</v>
      </c>
      <c r="M61" s="286"/>
      <c r="N61" s="286"/>
      <c r="O61" s="286"/>
      <c r="P61" s="286"/>
      <c r="Q61" s="286"/>
      <c r="R61" s="286"/>
      <c r="S61" s="286"/>
      <c r="T61" s="286"/>
      <c r="U61" s="286"/>
      <c r="V61" s="286"/>
      <c r="W61" s="286"/>
      <c r="X61" s="286"/>
      <c r="Y61" s="286"/>
      <c r="Z61" s="286"/>
      <c r="AA61" s="286"/>
      <c r="AB61" s="286"/>
      <c r="AC61" s="286"/>
      <c r="AD61" s="286"/>
      <c r="AF61" s="398">
        <f t="shared" si="24"/>
        <v>1.8</v>
      </c>
      <c r="AG61" s="398">
        <f t="shared" si="25"/>
        <v>1.7</v>
      </c>
      <c r="AH61" s="398">
        <f t="shared" si="26"/>
        <v>1.6</v>
      </c>
      <c r="AI61" s="398">
        <f t="shared" si="27"/>
        <v>2.1</v>
      </c>
      <c r="AJ61" s="398">
        <f t="shared" si="28"/>
        <v>24</v>
      </c>
      <c r="AK61" s="398">
        <f t="shared" si="29"/>
        <v>30.5</v>
      </c>
      <c r="AL61" s="398">
        <f t="shared" si="30"/>
        <v>10.6</v>
      </c>
      <c r="AM61" s="398">
        <f t="shared" si="31"/>
        <v>18.399999999999999</v>
      </c>
      <c r="AN61" s="398"/>
      <c r="AO61" s="398">
        <f t="shared" si="32"/>
        <v>1.8</v>
      </c>
      <c r="AP61" s="398">
        <f t="shared" si="33"/>
        <v>1.7</v>
      </c>
      <c r="AQ61" s="398">
        <f t="shared" si="34"/>
        <v>1.6</v>
      </c>
      <c r="AR61" s="398">
        <f t="shared" si="35"/>
        <v>2.1</v>
      </c>
      <c r="AS61" s="398">
        <f t="shared" si="36"/>
        <v>24</v>
      </c>
      <c r="AT61" s="398">
        <f t="shared" si="37"/>
        <v>30.5</v>
      </c>
      <c r="AU61" s="398">
        <f t="shared" si="38"/>
        <v>10.6</v>
      </c>
      <c r="AV61" s="398">
        <f t="shared" si="39"/>
        <v>18.399999999999999</v>
      </c>
      <c r="AX61" s="398">
        <f t="shared" si="40"/>
        <v>1.8</v>
      </c>
      <c r="AY61" s="398">
        <f t="shared" si="41"/>
        <v>1.7</v>
      </c>
      <c r="AZ61" s="398">
        <f t="shared" si="42"/>
        <v>1.6</v>
      </c>
      <c r="BA61" s="398">
        <f t="shared" si="43"/>
        <v>2.1</v>
      </c>
      <c r="BB61" s="398">
        <f t="shared" si="44"/>
        <v>24</v>
      </c>
      <c r="BC61" s="398">
        <f t="shared" si="45"/>
        <v>30.5</v>
      </c>
      <c r="BD61" s="398">
        <f t="shared" si="46"/>
        <v>10.6</v>
      </c>
      <c r="BE61" s="398">
        <f t="shared" si="47"/>
        <v>18.399999999999999</v>
      </c>
    </row>
    <row r="62" spans="1:57" ht="12.75" customHeight="1">
      <c r="A62" s="384" t="s">
        <v>110</v>
      </c>
      <c r="B62" s="382">
        <v>1.7</v>
      </c>
      <c r="C62" s="382">
        <v>1.7</v>
      </c>
      <c r="D62" s="382">
        <v>2.2000000000000002</v>
      </c>
      <c r="E62" s="382">
        <v>1.6</v>
      </c>
      <c r="F62" s="382">
        <v>29.8</v>
      </c>
      <c r="G62" s="382">
        <v>33.200000000000003</v>
      </c>
      <c r="H62" s="382">
        <v>2.8</v>
      </c>
      <c r="I62" s="382">
        <v>21.4</v>
      </c>
      <c r="K62" s="281" t="s">
        <v>109</v>
      </c>
      <c r="L62" s="292">
        <v>1301</v>
      </c>
      <c r="M62" s="292"/>
      <c r="N62" s="292"/>
      <c r="O62" s="292"/>
      <c r="P62" s="292"/>
      <c r="Q62" s="292"/>
      <c r="R62" s="292"/>
      <c r="S62" s="292"/>
      <c r="T62" s="292"/>
      <c r="U62" s="292"/>
      <c r="V62" s="292"/>
      <c r="W62" s="292"/>
      <c r="X62" s="292"/>
      <c r="Y62" s="292"/>
      <c r="Z62" s="292"/>
      <c r="AA62" s="292"/>
      <c r="AB62" s="292"/>
      <c r="AC62" s="292"/>
      <c r="AD62" s="292"/>
      <c r="AF62" s="398">
        <f t="shared" si="24"/>
        <v>1.7</v>
      </c>
      <c r="AG62" s="398">
        <f t="shared" si="25"/>
        <v>1.7</v>
      </c>
      <c r="AH62" s="398">
        <f t="shared" si="26"/>
        <v>2.2000000000000002</v>
      </c>
      <c r="AI62" s="398">
        <f t="shared" si="27"/>
        <v>1.6</v>
      </c>
      <c r="AJ62" s="398">
        <f t="shared" si="28"/>
        <v>29.8</v>
      </c>
      <c r="AK62" s="398">
        <f t="shared" si="29"/>
        <v>33.200000000000003</v>
      </c>
      <c r="AL62" s="398">
        <f t="shared" si="30"/>
        <v>2.8</v>
      </c>
      <c r="AM62" s="398">
        <f t="shared" si="31"/>
        <v>21.4</v>
      </c>
      <c r="AN62" s="398"/>
      <c r="AO62" s="398">
        <f t="shared" si="32"/>
        <v>1.7</v>
      </c>
      <c r="AP62" s="398">
        <f t="shared" si="33"/>
        <v>1.7</v>
      </c>
      <c r="AQ62" s="398">
        <f t="shared" si="34"/>
        <v>2.2000000000000002</v>
      </c>
      <c r="AR62" s="398">
        <f t="shared" si="35"/>
        <v>1.6</v>
      </c>
      <c r="AS62" s="398">
        <f t="shared" si="36"/>
        <v>29.8</v>
      </c>
      <c r="AT62" s="398">
        <f t="shared" si="37"/>
        <v>33.200000000000003</v>
      </c>
      <c r="AU62" s="398">
        <f t="shared" si="38"/>
        <v>2.8</v>
      </c>
      <c r="AV62" s="398">
        <f t="shared" si="39"/>
        <v>21.4</v>
      </c>
      <c r="AX62" s="398">
        <f t="shared" si="40"/>
        <v>1.7</v>
      </c>
      <c r="AY62" s="398">
        <f t="shared" si="41"/>
        <v>1.7</v>
      </c>
      <c r="AZ62" s="398">
        <f t="shared" si="42"/>
        <v>2.2000000000000002</v>
      </c>
      <c r="BA62" s="398">
        <f t="shared" si="43"/>
        <v>1.6</v>
      </c>
      <c r="BB62" s="398">
        <f t="shared" si="44"/>
        <v>29.8</v>
      </c>
      <c r="BC62" s="398">
        <f t="shared" si="45"/>
        <v>33.200000000000003</v>
      </c>
      <c r="BD62" s="398">
        <f t="shared" si="46"/>
        <v>2.8</v>
      </c>
      <c r="BE62" s="398">
        <f t="shared" si="47"/>
        <v>21.4</v>
      </c>
    </row>
    <row r="63" spans="1:57" ht="12.75" customHeight="1">
      <c r="A63" s="384" t="s">
        <v>108</v>
      </c>
      <c r="B63" s="382">
        <v>1.8</v>
      </c>
      <c r="C63" s="382" t="s">
        <v>700</v>
      </c>
      <c r="D63" s="382" t="s">
        <v>467</v>
      </c>
      <c r="E63" s="382" t="s">
        <v>700</v>
      </c>
      <c r="F63" s="382">
        <v>31.2</v>
      </c>
      <c r="G63" s="382" t="s">
        <v>700</v>
      </c>
      <c r="H63" s="382" t="s">
        <v>467</v>
      </c>
      <c r="I63" s="382" t="s">
        <v>700</v>
      </c>
      <c r="K63" s="281" t="s">
        <v>107</v>
      </c>
      <c r="L63" s="292">
        <v>1302</v>
      </c>
      <c r="M63" s="292"/>
      <c r="N63" s="292"/>
      <c r="O63" s="292"/>
      <c r="P63" s="292"/>
      <c r="Q63" s="292"/>
      <c r="R63" s="292"/>
      <c r="S63" s="292"/>
      <c r="T63" s="292"/>
      <c r="U63" s="292"/>
      <c r="V63" s="292"/>
      <c r="W63" s="292"/>
      <c r="X63" s="292"/>
      <c r="Y63" s="292"/>
      <c r="Z63" s="292"/>
      <c r="AA63" s="292"/>
      <c r="AB63" s="292"/>
      <c r="AC63" s="292"/>
      <c r="AD63" s="292"/>
      <c r="AF63" s="398">
        <f t="shared" si="24"/>
        <v>1.8</v>
      </c>
      <c r="AG63" s="398" t="str">
        <f t="shared" si="25"/>
        <v>...</v>
      </c>
      <c r="AH63" s="398" t="e">
        <f t="shared" si="26"/>
        <v>#VALUE!</v>
      </c>
      <c r="AI63" s="398" t="str">
        <f t="shared" si="27"/>
        <v>...</v>
      </c>
      <c r="AJ63" s="398">
        <f t="shared" si="28"/>
        <v>31.2</v>
      </c>
      <c r="AK63" s="398" t="str">
        <f t="shared" si="29"/>
        <v>...</v>
      </c>
      <c r="AL63" s="398" t="e">
        <f t="shared" si="30"/>
        <v>#VALUE!</v>
      </c>
      <c r="AM63" s="398" t="str">
        <f t="shared" si="31"/>
        <v>...</v>
      </c>
      <c r="AN63" s="398"/>
      <c r="AO63" s="398">
        <f t="shared" si="32"/>
        <v>1.8</v>
      </c>
      <c r="AP63" s="398" t="str">
        <f t="shared" si="33"/>
        <v>...</v>
      </c>
      <c r="AQ63" s="398" t="str">
        <f t="shared" si="34"/>
        <v>//</v>
      </c>
      <c r="AR63" s="398" t="str">
        <f t="shared" si="35"/>
        <v>...</v>
      </c>
      <c r="AS63" s="398">
        <f t="shared" si="36"/>
        <v>31.2</v>
      </c>
      <c r="AT63" s="398" t="str">
        <f t="shared" si="37"/>
        <v>...</v>
      </c>
      <c r="AU63" s="398" t="str">
        <f t="shared" si="38"/>
        <v>//</v>
      </c>
      <c r="AV63" s="398" t="str">
        <f t="shared" si="39"/>
        <v>...</v>
      </c>
      <c r="AX63" s="398">
        <f t="shared" si="40"/>
        <v>1.8</v>
      </c>
      <c r="AY63" s="398" t="str">
        <f t="shared" si="41"/>
        <v>...</v>
      </c>
      <c r="AZ63" s="398" t="str">
        <f t="shared" si="42"/>
        <v>//</v>
      </c>
      <c r="BA63" s="398" t="str">
        <f t="shared" si="43"/>
        <v>...</v>
      </c>
      <c r="BB63" s="398">
        <f t="shared" si="44"/>
        <v>31.2</v>
      </c>
      <c r="BC63" s="398" t="str">
        <f t="shared" si="45"/>
        <v>...</v>
      </c>
      <c r="BD63" s="398" t="str">
        <f t="shared" si="46"/>
        <v>//</v>
      </c>
      <c r="BE63" s="398" t="str">
        <f t="shared" si="47"/>
        <v>...</v>
      </c>
    </row>
    <row r="64" spans="1:57" ht="12.75" customHeight="1">
      <c r="A64" s="384" t="s">
        <v>106</v>
      </c>
      <c r="B64" s="382">
        <v>1.9</v>
      </c>
      <c r="C64" s="382" t="s">
        <v>700</v>
      </c>
      <c r="D64" s="382" t="s">
        <v>700</v>
      </c>
      <c r="E64" s="382" t="s">
        <v>240</v>
      </c>
      <c r="F64" s="382">
        <v>43.4</v>
      </c>
      <c r="G64" s="382" t="s">
        <v>700</v>
      </c>
      <c r="H64" s="382" t="s">
        <v>700</v>
      </c>
      <c r="I64" s="382" t="s">
        <v>240</v>
      </c>
      <c r="K64" s="281" t="s">
        <v>105</v>
      </c>
      <c r="L64" s="280" t="s">
        <v>104</v>
      </c>
      <c r="M64" s="280"/>
      <c r="N64" s="280"/>
      <c r="O64" s="280"/>
      <c r="P64" s="280"/>
      <c r="Q64" s="280"/>
      <c r="R64" s="280"/>
      <c r="S64" s="280"/>
      <c r="T64" s="280"/>
      <c r="U64" s="280"/>
      <c r="V64" s="280"/>
      <c r="W64" s="280"/>
      <c r="X64" s="280"/>
      <c r="Y64" s="280"/>
      <c r="Z64" s="280"/>
      <c r="AA64" s="280"/>
      <c r="AB64" s="280"/>
      <c r="AC64" s="280"/>
      <c r="AD64" s="280"/>
      <c r="AF64" s="398">
        <f t="shared" si="24"/>
        <v>1.9</v>
      </c>
      <c r="AG64" s="398" t="str">
        <f t="shared" si="25"/>
        <v>...</v>
      </c>
      <c r="AH64" s="398" t="str">
        <f t="shared" si="26"/>
        <v>...</v>
      </c>
      <c r="AI64" s="398" t="e">
        <f t="shared" si="27"/>
        <v>#VALUE!</v>
      </c>
      <c r="AJ64" s="398">
        <f t="shared" si="28"/>
        <v>43.4</v>
      </c>
      <c r="AK64" s="398" t="str">
        <f t="shared" si="29"/>
        <v>...</v>
      </c>
      <c r="AL64" s="398" t="str">
        <f t="shared" si="30"/>
        <v>...</v>
      </c>
      <c r="AM64" s="398" t="e">
        <f t="shared" si="31"/>
        <v>#VALUE!</v>
      </c>
      <c r="AN64" s="398"/>
      <c r="AO64" s="398">
        <f t="shared" si="32"/>
        <v>1.9</v>
      </c>
      <c r="AP64" s="398" t="str">
        <f t="shared" si="33"/>
        <v>...</v>
      </c>
      <c r="AQ64" s="398" t="str">
        <f t="shared" si="34"/>
        <v>...</v>
      </c>
      <c r="AR64" s="398" t="e">
        <f t="shared" si="35"/>
        <v>#VALUE!</v>
      </c>
      <c r="AS64" s="398">
        <f t="shared" si="36"/>
        <v>43.4</v>
      </c>
      <c r="AT64" s="398" t="str">
        <f t="shared" si="37"/>
        <v>...</v>
      </c>
      <c r="AU64" s="398" t="str">
        <f t="shared" si="38"/>
        <v>...</v>
      </c>
      <c r="AV64" s="398" t="e">
        <f t="shared" si="39"/>
        <v>#VALUE!</v>
      </c>
      <c r="AX64" s="398">
        <f t="shared" si="40"/>
        <v>1.9</v>
      </c>
      <c r="AY64" s="398" t="str">
        <f t="shared" si="41"/>
        <v>...</v>
      </c>
      <c r="AZ64" s="398" t="str">
        <f t="shared" si="42"/>
        <v>...</v>
      </c>
      <c r="BA64" s="398" t="str">
        <f t="shared" si="43"/>
        <v>x</v>
      </c>
      <c r="BB64" s="398">
        <f t="shared" si="44"/>
        <v>43.4</v>
      </c>
      <c r="BC64" s="398" t="str">
        <f t="shared" si="45"/>
        <v>...</v>
      </c>
      <c r="BD64" s="398" t="str">
        <f t="shared" si="46"/>
        <v>...</v>
      </c>
      <c r="BE64" s="398" t="str">
        <f t="shared" si="47"/>
        <v>x</v>
      </c>
    </row>
    <row r="65" spans="1:57" ht="12.75" customHeight="1">
      <c r="A65" s="384" t="s">
        <v>103</v>
      </c>
      <c r="B65" s="382">
        <v>3</v>
      </c>
      <c r="C65" s="382" t="s">
        <v>467</v>
      </c>
      <c r="D65" s="382" t="s">
        <v>467</v>
      </c>
      <c r="E65" s="382">
        <v>3</v>
      </c>
      <c r="F65" s="382">
        <v>16.899999999999999</v>
      </c>
      <c r="G65" s="382" t="s">
        <v>467</v>
      </c>
      <c r="H65" s="382" t="s">
        <v>467</v>
      </c>
      <c r="I65" s="382">
        <v>16.899999999999999</v>
      </c>
      <c r="K65" s="281" t="s">
        <v>102</v>
      </c>
      <c r="L65" s="280" t="s">
        <v>101</v>
      </c>
      <c r="M65" s="280"/>
      <c r="N65" s="280"/>
      <c r="O65" s="280"/>
      <c r="P65" s="280"/>
      <c r="Q65" s="280"/>
      <c r="R65" s="280"/>
      <c r="S65" s="280"/>
      <c r="T65" s="280"/>
      <c r="U65" s="280"/>
      <c r="V65" s="280"/>
      <c r="W65" s="280"/>
      <c r="X65" s="280"/>
      <c r="Y65" s="280"/>
      <c r="Z65" s="280"/>
      <c r="AA65" s="280"/>
      <c r="AB65" s="280"/>
      <c r="AC65" s="280"/>
      <c r="AD65" s="280"/>
      <c r="AF65" s="398">
        <f t="shared" si="24"/>
        <v>3</v>
      </c>
      <c r="AG65" s="398" t="e">
        <f t="shared" si="25"/>
        <v>#VALUE!</v>
      </c>
      <c r="AH65" s="398" t="e">
        <f t="shared" si="26"/>
        <v>#VALUE!</v>
      </c>
      <c r="AI65" s="398">
        <f t="shared" si="27"/>
        <v>3</v>
      </c>
      <c r="AJ65" s="398">
        <f t="shared" si="28"/>
        <v>16.899999999999999</v>
      </c>
      <c r="AK65" s="398" t="e">
        <f t="shared" si="29"/>
        <v>#VALUE!</v>
      </c>
      <c r="AL65" s="398" t="e">
        <f t="shared" si="30"/>
        <v>#VALUE!</v>
      </c>
      <c r="AM65" s="398">
        <f t="shared" si="31"/>
        <v>16.899999999999999</v>
      </c>
      <c r="AN65" s="398"/>
      <c r="AO65" s="398">
        <f t="shared" si="32"/>
        <v>3</v>
      </c>
      <c r="AP65" s="398" t="str">
        <f t="shared" si="33"/>
        <v>//</v>
      </c>
      <c r="AQ65" s="398" t="str">
        <f t="shared" si="34"/>
        <v>//</v>
      </c>
      <c r="AR65" s="398">
        <f t="shared" si="35"/>
        <v>3</v>
      </c>
      <c r="AS65" s="398">
        <f t="shared" si="36"/>
        <v>16.899999999999999</v>
      </c>
      <c r="AT65" s="398" t="str">
        <f t="shared" si="37"/>
        <v>//</v>
      </c>
      <c r="AU65" s="398" t="str">
        <f t="shared" si="38"/>
        <v>//</v>
      </c>
      <c r="AV65" s="398">
        <f t="shared" si="39"/>
        <v>16.899999999999999</v>
      </c>
      <c r="AX65" s="398">
        <f t="shared" si="40"/>
        <v>3</v>
      </c>
      <c r="AY65" s="398" t="str">
        <f t="shared" si="41"/>
        <v>//</v>
      </c>
      <c r="AZ65" s="398" t="str">
        <f t="shared" si="42"/>
        <v>//</v>
      </c>
      <c r="BA65" s="398">
        <f t="shared" si="43"/>
        <v>3</v>
      </c>
      <c r="BB65" s="398">
        <f t="shared" si="44"/>
        <v>16.899999999999999</v>
      </c>
      <c r="BC65" s="398" t="str">
        <f t="shared" si="45"/>
        <v>//</v>
      </c>
      <c r="BD65" s="398" t="str">
        <f t="shared" si="46"/>
        <v>//</v>
      </c>
      <c r="BE65" s="398">
        <f t="shared" si="47"/>
        <v>16.899999999999999</v>
      </c>
    </row>
    <row r="66" spans="1:57" ht="12.75" customHeight="1">
      <c r="A66" s="384" t="s">
        <v>100</v>
      </c>
      <c r="B66" s="382">
        <v>1.9</v>
      </c>
      <c r="C66" s="382" t="s">
        <v>700</v>
      </c>
      <c r="D66" s="382" t="s">
        <v>700</v>
      </c>
      <c r="E66" s="382" t="s">
        <v>700</v>
      </c>
      <c r="F66" s="382">
        <v>22.2</v>
      </c>
      <c r="G66" s="382" t="s">
        <v>700</v>
      </c>
      <c r="H66" s="382" t="s">
        <v>700</v>
      </c>
      <c r="I66" s="382" t="s">
        <v>700</v>
      </c>
      <c r="K66" s="281" t="s">
        <v>99</v>
      </c>
      <c r="L66" s="292">
        <v>1804</v>
      </c>
      <c r="M66" s="292"/>
      <c r="N66" s="292"/>
      <c r="O66" s="292"/>
      <c r="P66" s="292"/>
      <c r="Q66" s="292"/>
      <c r="R66" s="292"/>
      <c r="S66" s="292"/>
      <c r="T66" s="292"/>
      <c r="U66" s="292"/>
      <c r="V66" s="292"/>
      <c r="W66" s="292"/>
      <c r="X66" s="292"/>
      <c r="Y66" s="292"/>
      <c r="Z66" s="292"/>
      <c r="AA66" s="292"/>
      <c r="AB66" s="292"/>
      <c r="AC66" s="292"/>
      <c r="AD66" s="292"/>
      <c r="AF66" s="398">
        <f t="shared" si="24"/>
        <v>1.9</v>
      </c>
      <c r="AG66" s="398" t="str">
        <f t="shared" si="25"/>
        <v>...</v>
      </c>
      <c r="AH66" s="398" t="str">
        <f t="shared" si="26"/>
        <v>...</v>
      </c>
      <c r="AI66" s="398" t="str">
        <f t="shared" si="27"/>
        <v>...</v>
      </c>
      <c r="AJ66" s="398">
        <f t="shared" si="28"/>
        <v>22.2</v>
      </c>
      <c r="AK66" s="398" t="str">
        <f t="shared" si="29"/>
        <v>...</v>
      </c>
      <c r="AL66" s="398" t="str">
        <f t="shared" si="30"/>
        <v>...</v>
      </c>
      <c r="AM66" s="398" t="str">
        <f t="shared" si="31"/>
        <v>...</v>
      </c>
      <c r="AN66" s="398"/>
      <c r="AO66" s="398">
        <f t="shared" si="32"/>
        <v>1.9</v>
      </c>
      <c r="AP66" s="398" t="str">
        <f t="shared" si="33"/>
        <v>...</v>
      </c>
      <c r="AQ66" s="398" t="str">
        <f t="shared" si="34"/>
        <v>...</v>
      </c>
      <c r="AR66" s="398" t="str">
        <f t="shared" si="35"/>
        <v>...</v>
      </c>
      <c r="AS66" s="398">
        <f t="shared" si="36"/>
        <v>22.2</v>
      </c>
      <c r="AT66" s="398" t="str">
        <f t="shared" si="37"/>
        <v>...</v>
      </c>
      <c r="AU66" s="398" t="str">
        <f t="shared" si="38"/>
        <v>...</v>
      </c>
      <c r="AV66" s="398" t="str">
        <f t="shared" si="39"/>
        <v>...</v>
      </c>
      <c r="AX66" s="398">
        <f t="shared" si="40"/>
        <v>1.9</v>
      </c>
      <c r="AY66" s="398" t="str">
        <f t="shared" si="41"/>
        <v>...</v>
      </c>
      <c r="AZ66" s="398" t="str">
        <f t="shared" si="42"/>
        <v>...</v>
      </c>
      <c r="BA66" s="398" t="str">
        <f t="shared" si="43"/>
        <v>...</v>
      </c>
      <c r="BB66" s="398">
        <f t="shared" si="44"/>
        <v>22.2</v>
      </c>
      <c r="BC66" s="398" t="str">
        <f t="shared" si="45"/>
        <v>...</v>
      </c>
      <c r="BD66" s="398" t="str">
        <f t="shared" si="46"/>
        <v>...</v>
      </c>
      <c r="BE66" s="398" t="str">
        <f t="shared" si="47"/>
        <v>...</v>
      </c>
    </row>
    <row r="67" spans="1:57" ht="12.75" customHeight="1">
      <c r="A67" s="384" t="s">
        <v>98</v>
      </c>
      <c r="B67" s="382">
        <v>2</v>
      </c>
      <c r="C67" s="382" t="s">
        <v>700</v>
      </c>
      <c r="D67" s="382" t="s">
        <v>467</v>
      </c>
      <c r="E67" s="382" t="s">
        <v>700</v>
      </c>
      <c r="F67" s="382">
        <v>21.6</v>
      </c>
      <c r="G67" s="382" t="s">
        <v>700</v>
      </c>
      <c r="H67" s="382" t="s">
        <v>467</v>
      </c>
      <c r="I67" s="382" t="s">
        <v>700</v>
      </c>
      <c r="K67" s="281" t="s">
        <v>97</v>
      </c>
      <c r="L67" s="292">
        <v>1303</v>
      </c>
      <c r="M67" s="292"/>
      <c r="N67" s="292"/>
      <c r="O67" s="292"/>
      <c r="P67" s="292"/>
      <c r="Q67" s="292"/>
      <c r="R67" s="292"/>
      <c r="S67" s="292"/>
      <c r="T67" s="292"/>
      <c r="U67" s="292"/>
      <c r="V67" s="292"/>
      <c r="W67" s="292"/>
      <c r="X67" s="292"/>
      <c r="Y67" s="292"/>
      <c r="Z67" s="292"/>
      <c r="AA67" s="292"/>
      <c r="AB67" s="292"/>
      <c r="AC67" s="292"/>
      <c r="AD67" s="292"/>
      <c r="AF67" s="398">
        <f t="shared" si="24"/>
        <v>2</v>
      </c>
      <c r="AG67" s="398" t="str">
        <f t="shared" si="25"/>
        <v>...</v>
      </c>
      <c r="AH67" s="398" t="e">
        <f t="shared" si="26"/>
        <v>#VALUE!</v>
      </c>
      <c r="AI67" s="398" t="str">
        <f t="shared" si="27"/>
        <v>...</v>
      </c>
      <c r="AJ67" s="398">
        <f t="shared" si="28"/>
        <v>21.6</v>
      </c>
      <c r="AK67" s="398" t="str">
        <f t="shared" si="29"/>
        <v>...</v>
      </c>
      <c r="AL67" s="398" t="e">
        <f t="shared" si="30"/>
        <v>#VALUE!</v>
      </c>
      <c r="AM67" s="398" t="str">
        <f t="shared" si="31"/>
        <v>...</v>
      </c>
      <c r="AN67" s="398"/>
      <c r="AO67" s="398">
        <f t="shared" si="32"/>
        <v>2</v>
      </c>
      <c r="AP67" s="398" t="str">
        <f t="shared" si="33"/>
        <v>...</v>
      </c>
      <c r="AQ67" s="398" t="str">
        <f t="shared" si="34"/>
        <v>//</v>
      </c>
      <c r="AR67" s="398" t="str">
        <f t="shared" si="35"/>
        <v>...</v>
      </c>
      <c r="AS67" s="398">
        <f t="shared" si="36"/>
        <v>21.6</v>
      </c>
      <c r="AT67" s="398" t="str">
        <f t="shared" si="37"/>
        <v>...</v>
      </c>
      <c r="AU67" s="398" t="str">
        <f t="shared" si="38"/>
        <v>//</v>
      </c>
      <c r="AV67" s="398" t="str">
        <f t="shared" si="39"/>
        <v>...</v>
      </c>
      <c r="AX67" s="398">
        <f t="shared" si="40"/>
        <v>2</v>
      </c>
      <c r="AY67" s="398" t="str">
        <f t="shared" si="41"/>
        <v>...</v>
      </c>
      <c r="AZ67" s="398" t="str">
        <f t="shared" si="42"/>
        <v>//</v>
      </c>
      <c r="BA67" s="398" t="str">
        <f t="shared" si="43"/>
        <v>...</v>
      </c>
      <c r="BB67" s="398">
        <f t="shared" si="44"/>
        <v>21.6</v>
      </c>
      <c r="BC67" s="398" t="str">
        <f t="shared" si="45"/>
        <v>...</v>
      </c>
      <c r="BD67" s="398" t="str">
        <f t="shared" si="46"/>
        <v>//</v>
      </c>
      <c r="BE67" s="398" t="str">
        <f t="shared" si="47"/>
        <v>...</v>
      </c>
    </row>
    <row r="68" spans="1:57" ht="12.75" customHeight="1">
      <c r="A68" s="384" t="s">
        <v>96</v>
      </c>
      <c r="B68" s="382">
        <v>1.9</v>
      </c>
      <c r="C68" s="382" t="s">
        <v>467</v>
      </c>
      <c r="D68" s="382" t="s">
        <v>700</v>
      </c>
      <c r="E68" s="382" t="s">
        <v>700</v>
      </c>
      <c r="F68" s="382">
        <v>13.4</v>
      </c>
      <c r="G68" s="382" t="s">
        <v>467</v>
      </c>
      <c r="H68" s="382" t="s">
        <v>700</v>
      </c>
      <c r="I68" s="382" t="s">
        <v>700</v>
      </c>
      <c r="K68" s="281" t="s">
        <v>95</v>
      </c>
      <c r="L68" s="292">
        <v>1305</v>
      </c>
      <c r="M68" s="292"/>
      <c r="N68" s="292"/>
      <c r="O68" s="292"/>
      <c r="P68" s="292"/>
      <c r="Q68" s="292"/>
      <c r="R68" s="292"/>
      <c r="S68" s="292"/>
      <c r="T68" s="292"/>
      <c r="U68" s="292"/>
      <c r="V68" s="292"/>
      <c r="W68" s="292"/>
      <c r="X68" s="292"/>
      <c r="Y68" s="292"/>
      <c r="Z68" s="292"/>
      <c r="AA68" s="292"/>
      <c r="AB68" s="292"/>
      <c r="AC68" s="292"/>
      <c r="AD68" s="292"/>
      <c r="AF68" s="398">
        <f t="shared" si="24"/>
        <v>1.9</v>
      </c>
      <c r="AG68" s="398" t="e">
        <f t="shared" si="25"/>
        <v>#VALUE!</v>
      </c>
      <c r="AH68" s="398" t="str">
        <f t="shared" si="26"/>
        <v>...</v>
      </c>
      <c r="AI68" s="398" t="str">
        <f t="shared" si="27"/>
        <v>...</v>
      </c>
      <c r="AJ68" s="398">
        <f t="shared" si="28"/>
        <v>13.4</v>
      </c>
      <c r="AK68" s="398" t="e">
        <f t="shared" si="29"/>
        <v>#VALUE!</v>
      </c>
      <c r="AL68" s="398" t="str">
        <f t="shared" si="30"/>
        <v>...</v>
      </c>
      <c r="AM68" s="398" t="str">
        <f t="shared" si="31"/>
        <v>...</v>
      </c>
      <c r="AN68" s="398"/>
      <c r="AO68" s="398">
        <f t="shared" si="32"/>
        <v>1.9</v>
      </c>
      <c r="AP68" s="398" t="str">
        <f t="shared" si="33"/>
        <v>//</v>
      </c>
      <c r="AQ68" s="398" t="str">
        <f t="shared" si="34"/>
        <v>...</v>
      </c>
      <c r="AR68" s="398" t="str">
        <f t="shared" si="35"/>
        <v>...</v>
      </c>
      <c r="AS68" s="398">
        <f t="shared" si="36"/>
        <v>13.4</v>
      </c>
      <c r="AT68" s="398" t="str">
        <f t="shared" si="37"/>
        <v>//</v>
      </c>
      <c r="AU68" s="398" t="str">
        <f t="shared" si="38"/>
        <v>...</v>
      </c>
      <c r="AV68" s="398" t="str">
        <f t="shared" si="39"/>
        <v>...</v>
      </c>
      <c r="AX68" s="398">
        <f t="shared" si="40"/>
        <v>1.9</v>
      </c>
      <c r="AY68" s="398" t="str">
        <f t="shared" si="41"/>
        <v>//</v>
      </c>
      <c r="AZ68" s="398" t="str">
        <f t="shared" si="42"/>
        <v>...</v>
      </c>
      <c r="BA68" s="398" t="str">
        <f t="shared" si="43"/>
        <v>...</v>
      </c>
      <c r="BB68" s="398">
        <f t="shared" si="44"/>
        <v>13.4</v>
      </c>
      <c r="BC68" s="398" t="str">
        <f t="shared" si="45"/>
        <v>//</v>
      </c>
      <c r="BD68" s="398" t="str">
        <f t="shared" si="46"/>
        <v>...</v>
      </c>
      <c r="BE68" s="398" t="str">
        <f t="shared" si="47"/>
        <v>...</v>
      </c>
    </row>
    <row r="69" spans="1:57" ht="12.75" customHeight="1">
      <c r="A69" s="384" t="s">
        <v>94</v>
      </c>
      <c r="B69" s="382">
        <v>2.5</v>
      </c>
      <c r="C69" s="382" t="s">
        <v>467</v>
      </c>
      <c r="D69" s="382" t="s">
        <v>700</v>
      </c>
      <c r="E69" s="382" t="s">
        <v>700</v>
      </c>
      <c r="F69" s="382">
        <v>10.9</v>
      </c>
      <c r="G69" s="382" t="s">
        <v>467</v>
      </c>
      <c r="H69" s="382" t="s">
        <v>700</v>
      </c>
      <c r="I69" s="382" t="s">
        <v>700</v>
      </c>
      <c r="K69" s="281" t="s">
        <v>93</v>
      </c>
      <c r="L69" s="292">
        <v>1307</v>
      </c>
      <c r="M69" s="292"/>
      <c r="N69" s="292"/>
      <c r="O69" s="292"/>
      <c r="P69" s="292"/>
      <c r="Q69" s="292"/>
      <c r="R69" s="292"/>
      <c r="S69" s="292"/>
      <c r="T69" s="292"/>
      <c r="U69" s="292"/>
      <c r="V69" s="292"/>
      <c r="W69" s="292"/>
      <c r="X69" s="292"/>
      <c r="Y69" s="292"/>
      <c r="Z69" s="292"/>
      <c r="AA69" s="292"/>
      <c r="AB69" s="292"/>
      <c r="AC69" s="292"/>
      <c r="AD69" s="292"/>
      <c r="AF69" s="398">
        <f t="shared" si="24"/>
        <v>2.5</v>
      </c>
      <c r="AG69" s="398" t="e">
        <f t="shared" si="25"/>
        <v>#VALUE!</v>
      </c>
      <c r="AH69" s="398" t="str">
        <f t="shared" si="26"/>
        <v>...</v>
      </c>
      <c r="AI69" s="398" t="str">
        <f t="shared" si="27"/>
        <v>...</v>
      </c>
      <c r="AJ69" s="398">
        <f t="shared" si="28"/>
        <v>10.9</v>
      </c>
      <c r="AK69" s="398" t="e">
        <f t="shared" si="29"/>
        <v>#VALUE!</v>
      </c>
      <c r="AL69" s="398" t="str">
        <f t="shared" si="30"/>
        <v>...</v>
      </c>
      <c r="AM69" s="398" t="str">
        <f t="shared" si="31"/>
        <v>...</v>
      </c>
      <c r="AN69" s="398"/>
      <c r="AO69" s="398">
        <f t="shared" si="32"/>
        <v>2.5</v>
      </c>
      <c r="AP69" s="398" t="str">
        <f t="shared" si="33"/>
        <v>//</v>
      </c>
      <c r="AQ69" s="398" t="str">
        <f t="shared" si="34"/>
        <v>...</v>
      </c>
      <c r="AR69" s="398" t="str">
        <f t="shared" si="35"/>
        <v>...</v>
      </c>
      <c r="AS69" s="398">
        <f t="shared" si="36"/>
        <v>10.9</v>
      </c>
      <c r="AT69" s="398" t="str">
        <f t="shared" si="37"/>
        <v>//</v>
      </c>
      <c r="AU69" s="398" t="str">
        <f t="shared" si="38"/>
        <v>...</v>
      </c>
      <c r="AV69" s="398" t="str">
        <f t="shared" si="39"/>
        <v>...</v>
      </c>
      <c r="AX69" s="398">
        <f t="shared" si="40"/>
        <v>2.5</v>
      </c>
      <c r="AY69" s="398" t="str">
        <f t="shared" si="41"/>
        <v>//</v>
      </c>
      <c r="AZ69" s="398" t="str">
        <f t="shared" si="42"/>
        <v>...</v>
      </c>
      <c r="BA69" s="398" t="str">
        <f t="shared" si="43"/>
        <v>...</v>
      </c>
      <c r="BB69" s="398">
        <f t="shared" si="44"/>
        <v>10.9</v>
      </c>
      <c r="BC69" s="398" t="str">
        <f t="shared" si="45"/>
        <v>//</v>
      </c>
      <c r="BD69" s="398" t="str">
        <f t="shared" si="46"/>
        <v>...</v>
      </c>
      <c r="BE69" s="398" t="str">
        <f t="shared" si="47"/>
        <v>...</v>
      </c>
    </row>
    <row r="70" spans="1:57" ht="12.75" customHeight="1">
      <c r="A70" s="384" t="s">
        <v>92</v>
      </c>
      <c r="B70" s="382">
        <v>2</v>
      </c>
      <c r="C70" s="382" t="s">
        <v>700</v>
      </c>
      <c r="D70" s="382" t="s">
        <v>467</v>
      </c>
      <c r="E70" s="382" t="s">
        <v>700</v>
      </c>
      <c r="F70" s="382">
        <v>24.8</v>
      </c>
      <c r="G70" s="382" t="s">
        <v>700</v>
      </c>
      <c r="H70" s="382" t="s">
        <v>467</v>
      </c>
      <c r="I70" s="382" t="s">
        <v>700</v>
      </c>
      <c r="K70" s="281" t="s">
        <v>91</v>
      </c>
      <c r="L70" s="292">
        <v>1309</v>
      </c>
      <c r="M70" s="292"/>
      <c r="N70" s="292"/>
      <c r="O70" s="292"/>
      <c r="P70" s="292"/>
      <c r="Q70" s="292"/>
      <c r="R70" s="292"/>
      <c r="S70" s="292"/>
      <c r="T70" s="292"/>
      <c r="U70" s="292"/>
      <c r="V70" s="292"/>
      <c r="W70" s="292"/>
      <c r="X70" s="292"/>
      <c r="Y70" s="292"/>
      <c r="Z70" s="292"/>
      <c r="AA70" s="292"/>
      <c r="AB70" s="292"/>
      <c r="AC70" s="292"/>
      <c r="AD70" s="292"/>
      <c r="AF70" s="398">
        <f t="shared" ref="AF70:AF102" si="48">IF(B70="...","...",ROUND(B70,1))</f>
        <v>2</v>
      </c>
      <c r="AG70" s="398" t="str">
        <f t="shared" ref="AG70:AG102" si="49">IF(C70="...","...",ROUND(C70,1))</f>
        <v>...</v>
      </c>
      <c r="AH70" s="398" t="e">
        <f t="shared" ref="AH70:AH102" si="50">IF(D70="...","...",ROUND(D70,1))</f>
        <v>#VALUE!</v>
      </c>
      <c r="AI70" s="398" t="str">
        <f t="shared" ref="AI70:AI102" si="51">IF(E70="...","...",ROUND(E70,1))</f>
        <v>...</v>
      </c>
      <c r="AJ70" s="398">
        <f t="shared" ref="AJ70:AJ102" si="52">IF(F70="...","...",ROUND(F70,1))</f>
        <v>24.8</v>
      </c>
      <c r="AK70" s="398" t="str">
        <f t="shared" ref="AK70:AK102" si="53">IF(G70="...","...",ROUND(G70,1))</f>
        <v>...</v>
      </c>
      <c r="AL70" s="398" t="e">
        <f t="shared" ref="AL70:AL102" si="54">IF(H70="...","...",ROUND(H70,1))</f>
        <v>#VALUE!</v>
      </c>
      <c r="AM70" s="398" t="str">
        <f t="shared" ref="AM70:AM102" si="55">IF(I70="...","...",ROUND(I70,1))</f>
        <v>...</v>
      </c>
      <c r="AN70" s="398"/>
      <c r="AO70" s="398">
        <f t="shared" ref="AO70:AO102" si="56">IF(B70="//","//",AF70)</f>
        <v>2</v>
      </c>
      <c r="AP70" s="398" t="str">
        <f t="shared" ref="AP70:AP102" si="57">IF(C70="//","//",AG70)</f>
        <v>...</v>
      </c>
      <c r="AQ70" s="398" t="str">
        <f t="shared" ref="AQ70:AQ102" si="58">IF(D70="//","//",AH70)</f>
        <v>//</v>
      </c>
      <c r="AR70" s="398" t="str">
        <f t="shared" ref="AR70:AR102" si="59">IF(E70="//","//",AI70)</f>
        <v>...</v>
      </c>
      <c r="AS70" s="398">
        <f t="shared" ref="AS70:AS102" si="60">IF(F70="//","//",AJ70)</f>
        <v>24.8</v>
      </c>
      <c r="AT70" s="398" t="str">
        <f t="shared" ref="AT70:AT102" si="61">IF(G70="//","//",AK70)</f>
        <v>...</v>
      </c>
      <c r="AU70" s="398" t="str">
        <f t="shared" ref="AU70:AU102" si="62">IF(H70="//","//",AL70)</f>
        <v>//</v>
      </c>
      <c r="AV70" s="398" t="str">
        <f t="shared" ref="AV70:AV102" si="63">IF(I70="//","//",AM70)</f>
        <v>...</v>
      </c>
      <c r="AX70" s="398">
        <f t="shared" ref="AX70:AX102" si="64">IF(B70="x","x",AO70)</f>
        <v>2</v>
      </c>
      <c r="AY70" s="398" t="str">
        <f t="shared" ref="AY70:AY102" si="65">IF(C70="x","x",AP70)</f>
        <v>...</v>
      </c>
      <c r="AZ70" s="398" t="str">
        <f t="shared" ref="AZ70:AZ102" si="66">IF(D70="x","x",AQ70)</f>
        <v>//</v>
      </c>
      <c r="BA70" s="398" t="str">
        <f t="shared" ref="BA70:BA102" si="67">IF(E70="x","x",AR70)</f>
        <v>...</v>
      </c>
      <c r="BB70" s="398">
        <f t="shared" ref="BB70:BB102" si="68">IF(F70="x","x",AS70)</f>
        <v>24.8</v>
      </c>
      <c r="BC70" s="398" t="str">
        <f t="shared" ref="BC70:BC102" si="69">IF(G70="x","x",AT70)</f>
        <v>...</v>
      </c>
      <c r="BD70" s="398" t="str">
        <f t="shared" ref="BD70:BD102" si="70">IF(H70="x","x",AU70)</f>
        <v>//</v>
      </c>
      <c r="BE70" s="398" t="str">
        <f t="shared" ref="BE70:BE102" si="71">IF(I70="x","x",AV70)</f>
        <v>...</v>
      </c>
    </row>
    <row r="71" spans="1:57" ht="12.75" customHeight="1">
      <c r="A71" s="384" t="s">
        <v>90</v>
      </c>
      <c r="B71" s="382">
        <v>1.5</v>
      </c>
      <c r="C71" s="382">
        <v>1.4</v>
      </c>
      <c r="D71" s="382">
        <v>1.8</v>
      </c>
      <c r="E71" s="382">
        <v>2.2999999999999998</v>
      </c>
      <c r="F71" s="382">
        <v>21.1</v>
      </c>
      <c r="G71" s="382">
        <v>21.7</v>
      </c>
      <c r="H71" s="382">
        <v>18.100000000000001</v>
      </c>
      <c r="I71" s="382">
        <v>19.8</v>
      </c>
      <c r="K71" s="281" t="s">
        <v>89</v>
      </c>
      <c r="L71" s="292">
        <v>1311</v>
      </c>
      <c r="M71" s="292"/>
      <c r="N71" s="292"/>
      <c r="O71" s="292"/>
      <c r="P71" s="292"/>
      <c r="Q71" s="292"/>
      <c r="R71" s="292"/>
      <c r="S71" s="292"/>
      <c r="T71" s="292"/>
      <c r="U71" s="292"/>
      <c r="V71" s="292"/>
      <c r="W71" s="292"/>
      <c r="X71" s="292"/>
      <c r="Y71" s="292"/>
      <c r="Z71" s="292"/>
      <c r="AA71" s="292"/>
      <c r="AB71" s="292"/>
      <c r="AC71" s="292"/>
      <c r="AD71" s="292"/>
      <c r="AF71" s="398">
        <f t="shared" si="48"/>
        <v>1.5</v>
      </c>
      <c r="AG71" s="398">
        <f t="shared" si="49"/>
        <v>1.4</v>
      </c>
      <c r="AH71" s="398">
        <f t="shared" si="50"/>
        <v>1.8</v>
      </c>
      <c r="AI71" s="398">
        <f t="shared" si="51"/>
        <v>2.2999999999999998</v>
      </c>
      <c r="AJ71" s="398">
        <f t="shared" si="52"/>
        <v>21.1</v>
      </c>
      <c r="AK71" s="398">
        <f t="shared" si="53"/>
        <v>21.7</v>
      </c>
      <c r="AL71" s="398">
        <f t="shared" si="54"/>
        <v>18.100000000000001</v>
      </c>
      <c r="AM71" s="398">
        <f t="shared" si="55"/>
        <v>19.8</v>
      </c>
      <c r="AN71" s="398"/>
      <c r="AO71" s="398">
        <f t="shared" si="56"/>
        <v>1.5</v>
      </c>
      <c r="AP71" s="398">
        <f t="shared" si="57"/>
        <v>1.4</v>
      </c>
      <c r="AQ71" s="398">
        <f t="shared" si="58"/>
        <v>1.8</v>
      </c>
      <c r="AR71" s="398">
        <f t="shared" si="59"/>
        <v>2.2999999999999998</v>
      </c>
      <c r="AS71" s="398">
        <f t="shared" si="60"/>
        <v>21.1</v>
      </c>
      <c r="AT71" s="398">
        <f t="shared" si="61"/>
        <v>21.7</v>
      </c>
      <c r="AU71" s="398">
        <f t="shared" si="62"/>
        <v>18.100000000000001</v>
      </c>
      <c r="AV71" s="398">
        <f t="shared" si="63"/>
        <v>19.8</v>
      </c>
      <c r="AX71" s="398">
        <f t="shared" si="64"/>
        <v>1.5</v>
      </c>
      <c r="AY71" s="398">
        <f t="shared" si="65"/>
        <v>1.4</v>
      </c>
      <c r="AZ71" s="398">
        <f t="shared" si="66"/>
        <v>1.8</v>
      </c>
      <c r="BA71" s="398">
        <f t="shared" si="67"/>
        <v>2.2999999999999998</v>
      </c>
      <c r="BB71" s="398">
        <f t="shared" si="68"/>
        <v>21.1</v>
      </c>
      <c r="BC71" s="398">
        <f t="shared" si="69"/>
        <v>21.7</v>
      </c>
      <c r="BD71" s="398">
        <f t="shared" si="70"/>
        <v>18.100000000000001</v>
      </c>
      <c r="BE71" s="398">
        <f t="shared" si="71"/>
        <v>19.8</v>
      </c>
    </row>
    <row r="72" spans="1:57" ht="12.75" customHeight="1">
      <c r="A72" s="384" t="s">
        <v>88</v>
      </c>
      <c r="B72" s="382">
        <v>2</v>
      </c>
      <c r="C72" s="382" t="s">
        <v>700</v>
      </c>
      <c r="D72" s="382" t="s">
        <v>700</v>
      </c>
      <c r="E72" s="382" t="s">
        <v>700</v>
      </c>
      <c r="F72" s="382">
        <v>15.1</v>
      </c>
      <c r="G72" s="382" t="s">
        <v>700</v>
      </c>
      <c r="H72" s="382" t="s">
        <v>700</v>
      </c>
      <c r="I72" s="382" t="s">
        <v>700</v>
      </c>
      <c r="K72" s="281" t="s">
        <v>87</v>
      </c>
      <c r="L72" s="292">
        <v>1813</v>
      </c>
      <c r="M72" s="292"/>
      <c r="N72" s="292"/>
      <c r="O72" s="292"/>
      <c r="P72" s="292"/>
      <c r="Q72" s="292"/>
      <c r="R72" s="292"/>
      <c r="S72" s="292"/>
      <c r="T72" s="292"/>
      <c r="U72" s="292"/>
      <c r="V72" s="292"/>
      <c r="W72" s="292"/>
      <c r="X72" s="292"/>
      <c r="Y72" s="292"/>
      <c r="Z72" s="292"/>
      <c r="AA72" s="292"/>
      <c r="AB72" s="292"/>
      <c r="AC72" s="292"/>
      <c r="AD72" s="292"/>
      <c r="AF72" s="398">
        <f t="shared" si="48"/>
        <v>2</v>
      </c>
      <c r="AG72" s="398" t="str">
        <f t="shared" si="49"/>
        <v>...</v>
      </c>
      <c r="AH72" s="398" t="str">
        <f t="shared" si="50"/>
        <v>...</v>
      </c>
      <c r="AI72" s="398" t="str">
        <f t="shared" si="51"/>
        <v>...</v>
      </c>
      <c r="AJ72" s="398">
        <f t="shared" si="52"/>
        <v>15.1</v>
      </c>
      <c r="AK72" s="398" t="str">
        <f t="shared" si="53"/>
        <v>...</v>
      </c>
      <c r="AL72" s="398" t="str">
        <f t="shared" si="54"/>
        <v>...</v>
      </c>
      <c r="AM72" s="398" t="str">
        <f t="shared" si="55"/>
        <v>...</v>
      </c>
      <c r="AN72" s="398"/>
      <c r="AO72" s="398">
        <f t="shared" si="56"/>
        <v>2</v>
      </c>
      <c r="AP72" s="398" t="str">
        <f t="shared" si="57"/>
        <v>...</v>
      </c>
      <c r="AQ72" s="398" t="str">
        <f t="shared" si="58"/>
        <v>...</v>
      </c>
      <c r="AR72" s="398" t="str">
        <f t="shared" si="59"/>
        <v>...</v>
      </c>
      <c r="AS72" s="398">
        <f t="shared" si="60"/>
        <v>15.1</v>
      </c>
      <c r="AT72" s="398" t="str">
        <f t="shared" si="61"/>
        <v>...</v>
      </c>
      <c r="AU72" s="398" t="str">
        <f t="shared" si="62"/>
        <v>...</v>
      </c>
      <c r="AV72" s="398" t="str">
        <f t="shared" si="63"/>
        <v>...</v>
      </c>
      <c r="AX72" s="398">
        <f t="shared" si="64"/>
        <v>2</v>
      </c>
      <c r="AY72" s="398" t="str">
        <f t="shared" si="65"/>
        <v>...</v>
      </c>
      <c r="AZ72" s="398" t="str">
        <f t="shared" si="66"/>
        <v>...</v>
      </c>
      <c r="BA72" s="398" t="str">
        <f t="shared" si="67"/>
        <v>...</v>
      </c>
      <c r="BB72" s="398">
        <f t="shared" si="68"/>
        <v>15.1</v>
      </c>
      <c r="BC72" s="398" t="str">
        <f t="shared" si="69"/>
        <v>...</v>
      </c>
      <c r="BD72" s="398" t="str">
        <f t="shared" si="70"/>
        <v>...</v>
      </c>
      <c r="BE72" s="398" t="str">
        <f t="shared" si="71"/>
        <v>...</v>
      </c>
    </row>
    <row r="73" spans="1:57" ht="12.75" customHeight="1">
      <c r="A73" s="388" t="s">
        <v>86</v>
      </c>
      <c r="B73" s="386">
        <v>1.6</v>
      </c>
      <c r="C73" s="386">
        <v>1.6</v>
      </c>
      <c r="D73" s="386">
        <v>1.6</v>
      </c>
      <c r="E73" s="386">
        <v>1.7</v>
      </c>
      <c r="F73" s="386">
        <v>22.6</v>
      </c>
      <c r="G73" s="386">
        <v>29.6</v>
      </c>
      <c r="H73" s="386">
        <v>14.7</v>
      </c>
      <c r="I73" s="386">
        <v>17.3</v>
      </c>
      <c r="K73" s="287" t="s">
        <v>85</v>
      </c>
      <c r="L73" s="286" t="s">
        <v>40</v>
      </c>
      <c r="M73" s="286"/>
      <c r="N73" s="286"/>
      <c r="O73" s="286"/>
      <c r="P73" s="286"/>
      <c r="Q73" s="286"/>
      <c r="R73" s="286"/>
      <c r="S73" s="286"/>
      <c r="T73" s="286"/>
      <c r="U73" s="286"/>
      <c r="V73" s="286"/>
      <c r="W73" s="286"/>
      <c r="X73" s="286"/>
      <c r="Y73" s="286"/>
      <c r="Z73" s="286"/>
      <c r="AA73" s="286"/>
      <c r="AB73" s="286"/>
      <c r="AC73" s="286"/>
      <c r="AD73" s="286"/>
      <c r="AF73" s="398">
        <f t="shared" si="48"/>
        <v>1.6</v>
      </c>
      <c r="AG73" s="398">
        <f t="shared" si="49"/>
        <v>1.6</v>
      </c>
      <c r="AH73" s="398">
        <f t="shared" si="50"/>
        <v>1.6</v>
      </c>
      <c r="AI73" s="398">
        <f t="shared" si="51"/>
        <v>1.7</v>
      </c>
      <c r="AJ73" s="398">
        <f t="shared" si="52"/>
        <v>22.6</v>
      </c>
      <c r="AK73" s="398">
        <f t="shared" si="53"/>
        <v>29.6</v>
      </c>
      <c r="AL73" s="398">
        <f t="shared" si="54"/>
        <v>14.7</v>
      </c>
      <c r="AM73" s="398">
        <f t="shared" si="55"/>
        <v>17.3</v>
      </c>
      <c r="AN73" s="398"/>
      <c r="AO73" s="398">
        <f t="shared" si="56"/>
        <v>1.6</v>
      </c>
      <c r="AP73" s="398">
        <f t="shared" si="57"/>
        <v>1.6</v>
      </c>
      <c r="AQ73" s="398">
        <f t="shared" si="58"/>
        <v>1.6</v>
      </c>
      <c r="AR73" s="398">
        <f t="shared" si="59"/>
        <v>1.7</v>
      </c>
      <c r="AS73" s="398">
        <f t="shared" si="60"/>
        <v>22.6</v>
      </c>
      <c r="AT73" s="398">
        <f t="shared" si="61"/>
        <v>29.6</v>
      </c>
      <c r="AU73" s="398">
        <f t="shared" si="62"/>
        <v>14.7</v>
      </c>
      <c r="AV73" s="398">
        <f t="shared" si="63"/>
        <v>17.3</v>
      </c>
      <c r="AX73" s="398">
        <f t="shared" si="64"/>
        <v>1.6</v>
      </c>
      <c r="AY73" s="398">
        <f t="shared" si="65"/>
        <v>1.6</v>
      </c>
      <c r="AZ73" s="398">
        <f t="shared" si="66"/>
        <v>1.6</v>
      </c>
      <c r="BA73" s="398">
        <f t="shared" si="67"/>
        <v>1.7</v>
      </c>
      <c r="BB73" s="398">
        <f t="shared" si="68"/>
        <v>22.6</v>
      </c>
      <c r="BC73" s="398">
        <f t="shared" si="69"/>
        <v>29.6</v>
      </c>
      <c r="BD73" s="398">
        <f t="shared" si="70"/>
        <v>14.7</v>
      </c>
      <c r="BE73" s="398">
        <f t="shared" si="71"/>
        <v>17.3</v>
      </c>
    </row>
    <row r="74" spans="1:57" ht="12.75" customHeight="1">
      <c r="A74" s="384" t="s">
        <v>84</v>
      </c>
      <c r="B74" s="382">
        <v>1.5</v>
      </c>
      <c r="C74" s="382">
        <v>1.5</v>
      </c>
      <c r="D74" s="382" t="s">
        <v>700</v>
      </c>
      <c r="E74" s="382" t="s">
        <v>240</v>
      </c>
      <c r="F74" s="382">
        <v>30.6</v>
      </c>
      <c r="G74" s="382">
        <v>47</v>
      </c>
      <c r="H74" s="382" t="s">
        <v>700</v>
      </c>
      <c r="I74" s="382" t="s">
        <v>240</v>
      </c>
      <c r="K74" s="281" t="s">
        <v>83</v>
      </c>
      <c r="L74" s="292">
        <v>1701</v>
      </c>
      <c r="M74" s="292"/>
      <c r="N74" s="292"/>
      <c r="O74" s="292"/>
      <c r="P74" s="292"/>
      <c r="Q74" s="292"/>
      <c r="R74" s="292"/>
      <c r="S74" s="292"/>
      <c r="T74" s="292"/>
      <c r="U74" s="292"/>
      <c r="V74" s="292"/>
      <c r="W74" s="292"/>
      <c r="X74" s="292"/>
      <c r="Y74" s="292"/>
      <c r="Z74" s="292"/>
      <c r="AA74" s="292"/>
      <c r="AB74" s="292"/>
      <c r="AC74" s="292"/>
      <c r="AD74" s="292"/>
      <c r="AF74" s="398">
        <f t="shared" si="48"/>
        <v>1.5</v>
      </c>
      <c r="AG74" s="398">
        <f t="shared" si="49"/>
        <v>1.5</v>
      </c>
      <c r="AH74" s="398" t="str">
        <f t="shared" si="50"/>
        <v>...</v>
      </c>
      <c r="AI74" s="398" t="e">
        <f t="shared" si="51"/>
        <v>#VALUE!</v>
      </c>
      <c r="AJ74" s="398">
        <f t="shared" si="52"/>
        <v>30.6</v>
      </c>
      <c r="AK74" s="398">
        <f t="shared" si="53"/>
        <v>47</v>
      </c>
      <c r="AL74" s="398" t="str">
        <f t="shared" si="54"/>
        <v>...</v>
      </c>
      <c r="AM74" s="398" t="e">
        <f t="shared" si="55"/>
        <v>#VALUE!</v>
      </c>
      <c r="AN74" s="398"/>
      <c r="AO74" s="398">
        <f t="shared" si="56"/>
        <v>1.5</v>
      </c>
      <c r="AP74" s="398">
        <f t="shared" si="57"/>
        <v>1.5</v>
      </c>
      <c r="AQ74" s="398" t="str">
        <f t="shared" si="58"/>
        <v>...</v>
      </c>
      <c r="AR74" s="398" t="e">
        <f t="shared" si="59"/>
        <v>#VALUE!</v>
      </c>
      <c r="AS74" s="398">
        <f t="shared" si="60"/>
        <v>30.6</v>
      </c>
      <c r="AT74" s="398">
        <f t="shared" si="61"/>
        <v>47</v>
      </c>
      <c r="AU74" s="398" t="str">
        <f t="shared" si="62"/>
        <v>...</v>
      </c>
      <c r="AV74" s="398" t="e">
        <f t="shared" si="63"/>
        <v>#VALUE!</v>
      </c>
      <c r="AX74" s="398">
        <f t="shared" si="64"/>
        <v>1.5</v>
      </c>
      <c r="AY74" s="398">
        <f t="shared" si="65"/>
        <v>1.5</v>
      </c>
      <c r="AZ74" s="398" t="str">
        <f t="shared" si="66"/>
        <v>...</v>
      </c>
      <c r="BA74" s="398" t="str">
        <f t="shared" si="67"/>
        <v>x</v>
      </c>
      <c r="BB74" s="398">
        <f t="shared" si="68"/>
        <v>30.6</v>
      </c>
      <c r="BC74" s="398">
        <f t="shared" si="69"/>
        <v>47</v>
      </c>
      <c r="BD74" s="398" t="str">
        <f t="shared" si="70"/>
        <v>...</v>
      </c>
      <c r="BE74" s="398" t="str">
        <f t="shared" si="71"/>
        <v>x</v>
      </c>
    </row>
    <row r="75" spans="1:57" ht="12.75" customHeight="1">
      <c r="A75" s="384" t="s">
        <v>82</v>
      </c>
      <c r="B75" s="382">
        <v>1.6</v>
      </c>
      <c r="C75" s="382" t="s">
        <v>700</v>
      </c>
      <c r="D75" s="382" t="s">
        <v>700</v>
      </c>
      <c r="E75" s="382" t="s">
        <v>700</v>
      </c>
      <c r="F75" s="382">
        <v>16.399999999999999</v>
      </c>
      <c r="G75" s="382" t="s">
        <v>700</v>
      </c>
      <c r="H75" s="382" t="s">
        <v>700</v>
      </c>
      <c r="I75" s="382" t="s">
        <v>700</v>
      </c>
      <c r="K75" s="281" t="s">
        <v>81</v>
      </c>
      <c r="L75" s="292">
        <v>1801</v>
      </c>
      <c r="M75" s="292"/>
      <c r="N75" s="292"/>
      <c r="O75" s="292"/>
      <c r="P75" s="292"/>
      <c r="Q75" s="292"/>
      <c r="R75" s="292"/>
      <c r="S75" s="292"/>
      <c r="T75" s="292"/>
      <c r="U75" s="292"/>
      <c r="V75" s="292"/>
      <c r="W75" s="292"/>
      <c r="X75" s="292"/>
      <c r="Y75" s="292"/>
      <c r="Z75" s="292"/>
      <c r="AA75" s="292"/>
      <c r="AB75" s="292"/>
      <c r="AC75" s="292"/>
      <c r="AD75" s="292"/>
      <c r="AF75" s="398">
        <f t="shared" si="48"/>
        <v>1.6</v>
      </c>
      <c r="AG75" s="398" t="str">
        <f t="shared" si="49"/>
        <v>...</v>
      </c>
      <c r="AH75" s="398" t="str">
        <f t="shared" si="50"/>
        <v>...</v>
      </c>
      <c r="AI75" s="398" t="str">
        <f t="shared" si="51"/>
        <v>...</v>
      </c>
      <c r="AJ75" s="398">
        <f t="shared" si="52"/>
        <v>16.399999999999999</v>
      </c>
      <c r="AK75" s="398" t="str">
        <f t="shared" si="53"/>
        <v>...</v>
      </c>
      <c r="AL75" s="398" t="str">
        <f t="shared" si="54"/>
        <v>...</v>
      </c>
      <c r="AM75" s="398" t="str">
        <f t="shared" si="55"/>
        <v>...</v>
      </c>
      <c r="AN75" s="398"/>
      <c r="AO75" s="398">
        <f t="shared" si="56"/>
        <v>1.6</v>
      </c>
      <c r="AP75" s="398" t="str">
        <f t="shared" si="57"/>
        <v>...</v>
      </c>
      <c r="AQ75" s="398" t="str">
        <f t="shared" si="58"/>
        <v>...</v>
      </c>
      <c r="AR75" s="398" t="str">
        <f t="shared" si="59"/>
        <v>...</v>
      </c>
      <c r="AS75" s="398">
        <f t="shared" si="60"/>
        <v>16.399999999999999</v>
      </c>
      <c r="AT75" s="398" t="str">
        <f t="shared" si="61"/>
        <v>...</v>
      </c>
      <c r="AU75" s="398" t="str">
        <f t="shared" si="62"/>
        <v>...</v>
      </c>
      <c r="AV75" s="398" t="str">
        <f t="shared" si="63"/>
        <v>...</v>
      </c>
      <c r="AX75" s="398">
        <f t="shared" si="64"/>
        <v>1.6</v>
      </c>
      <c r="AY75" s="398" t="str">
        <f t="shared" si="65"/>
        <v>...</v>
      </c>
      <c r="AZ75" s="398" t="str">
        <f t="shared" si="66"/>
        <v>...</v>
      </c>
      <c r="BA75" s="398" t="str">
        <f t="shared" si="67"/>
        <v>...</v>
      </c>
      <c r="BB75" s="398">
        <f t="shared" si="68"/>
        <v>16.399999999999999</v>
      </c>
      <c r="BC75" s="398" t="str">
        <f t="shared" si="69"/>
        <v>...</v>
      </c>
      <c r="BD75" s="398" t="str">
        <f t="shared" si="70"/>
        <v>...</v>
      </c>
      <c r="BE75" s="398" t="str">
        <f t="shared" si="71"/>
        <v>...</v>
      </c>
    </row>
    <row r="76" spans="1:57" ht="12.75" customHeight="1">
      <c r="A76" s="384" t="s">
        <v>80</v>
      </c>
      <c r="B76" s="382">
        <v>1.7</v>
      </c>
      <c r="C76" s="382" t="s">
        <v>700</v>
      </c>
      <c r="D76" s="382" t="s">
        <v>700</v>
      </c>
      <c r="E76" s="382" t="s">
        <v>700</v>
      </c>
      <c r="F76" s="382">
        <v>11</v>
      </c>
      <c r="G76" s="382" t="s">
        <v>700</v>
      </c>
      <c r="H76" s="382" t="s">
        <v>700</v>
      </c>
      <c r="I76" s="382" t="s">
        <v>700</v>
      </c>
      <c r="K76" s="281" t="s">
        <v>79</v>
      </c>
      <c r="L76" s="280" t="s">
        <v>78</v>
      </c>
      <c r="M76" s="280"/>
      <c r="N76" s="280"/>
      <c r="O76" s="280"/>
      <c r="P76" s="280"/>
      <c r="Q76" s="280"/>
      <c r="R76" s="280"/>
      <c r="S76" s="280"/>
      <c r="T76" s="280"/>
      <c r="U76" s="280"/>
      <c r="V76" s="280"/>
      <c r="W76" s="280"/>
      <c r="X76" s="280"/>
      <c r="Y76" s="280"/>
      <c r="Z76" s="280"/>
      <c r="AA76" s="280"/>
      <c r="AB76" s="280"/>
      <c r="AC76" s="280"/>
      <c r="AD76" s="280"/>
      <c r="AF76" s="398">
        <f t="shared" si="48"/>
        <v>1.7</v>
      </c>
      <c r="AG76" s="398" t="str">
        <f t="shared" si="49"/>
        <v>...</v>
      </c>
      <c r="AH76" s="398" t="str">
        <f t="shared" si="50"/>
        <v>...</v>
      </c>
      <c r="AI76" s="398" t="str">
        <f t="shared" si="51"/>
        <v>...</v>
      </c>
      <c r="AJ76" s="398">
        <f t="shared" si="52"/>
        <v>11</v>
      </c>
      <c r="AK76" s="398" t="str">
        <f t="shared" si="53"/>
        <v>...</v>
      </c>
      <c r="AL76" s="398" t="str">
        <f t="shared" si="54"/>
        <v>...</v>
      </c>
      <c r="AM76" s="398" t="str">
        <f t="shared" si="55"/>
        <v>...</v>
      </c>
      <c r="AN76" s="398"/>
      <c r="AO76" s="398">
        <f t="shared" si="56"/>
        <v>1.7</v>
      </c>
      <c r="AP76" s="398" t="str">
        <f t="shared" si="57"/>
        <v>...</v>
      </c>
      <c r="AQ76" s="398" t="str">
        <f t="shared" si="58"/>
        <v>...</v>
      </c>
      <c r="AR76" s="398" t="str">
        <f t="shared" si="59"/>
        <v>...</v>
      </c>
      <c r="AS76" s="398">
        <f t="shared" si="60"/>
        <v>11</v>
      </c>
      <c r="AT76" s="398" t="str">
        <f t="shared" si="61"/>
        <v>...</v>
      </c>
      <c r="AU76" s="398" t="str">
        <f t="shared" si="62"/>
        <v>...</v>
      </c>
      <c r="AV76" s="398" t="str">
        <f t="shared" si="63"/>
        <v>...</v>
      </c>
      <c r="AX76" s="398">
        <f t="shared" si="64"/>
        <v>1.7</v>
      </c>
      <c r="AY76" s="398" t="str">
        <f t="shared" si="65"/>
        <v>...</v>
      </c>
      <c r="AZ76" s="398" t="str">
        <f t="shared" si="66"/>
        <v>...</v>
      </c>
      <c r="BA76" s="398" t="str">
        <f t="shared" si="67"/>
        <v>...</v>
      </c>
      <c r="BB76" s="398">
        <f t="shared" si="68"/>
        <v>11</v>
      </c>
      <c r="BC76" s="398" t="str">
        <f t="shared" si="69"/>
        <v>...</v>
      </c>
      <c r="BD76" s="398" t="str">
        <f t="shared" si="70"/>
        <v>...</v>
      </c>
      <c r="BE76" s="398" t="str">
        <f t="shared" si="71"/>
        <v>...</v>
      </c>
    </row>
    <row r="77" spans="1:57" ht="12.75" customHeight="1">
      <c r="A77" s="384" t="s">
        <v>77</v>
      </c>
      <c r="B77" s="382">
        <v>1.3</v>
      </c>
      <c r="C77" s="382" t="s">
        <v>467</v>
      </c>
      <c r="D77" s="382" t="s">
        <v>700</v>
      </c>
      <c r="E77" s="382" t="s">
        <v>700</v>
      </c>
      <c r="F77" s="382">
        <v>8</v>
      </c>
      <c r="G77" s="382" t="s">
        <v>467</v>
      </c>
      <c r="H77" s="382" t="s">
        <v>700</v>
      </c>
      <c r="I77" s="382" t="s">
        <v>700</v>
      </c>
      <c r="K77" s="281" t="s">
        <v>76</v>
      </c>
      <c r="L77" s="280" t="s">
        <v>75</v>
      </c>
      <c r="M77" s="280"/>
      <c r="N77" s="280"/>
      <c r="O77" s="280"/>
      <c r="P77" s="280"/>
      <c r="Q77" s="280"/>
      <c r="R77" s="280"/>
      <c r="S77" s="280"/>
      <c r="T77" s="280"/>
      <c r="U77" s="280"/>
      <c r="V77" s="280"/>
      <c r="W77" s="280"/>
      <c r="X77" s="280"/>
      <c r="Y77" s="280"/>
      <c r="Z77" s="280"/>
      <c r="AA77" s="280"/>
      <c r="AB77" s="280"/>
      <c r="AC77" s="280"/>
      <c r="AD77" s="280"/>
      <c r="AF77" s="398">
        <f t="shared" si="48"/>
        <v>1.3</v>
      </c>
      <c r="AG77" s="398" t="e">
        <f t="shared" si="49"/>
        <v>#VALUE!</v>
      </c>
      <c r="AH77" s="398" t="str">
        <f t="shared" si="50"/>
        <v>...</v>
      </c>
      <c r="AI77" s="398" t="str">
        <f t="shared" si="51"/>
        <v>...</v>
      </c>
      <c r="AJ77" s="398">
        <f t="shared" si="52"/>
        <v>8</v>
      </c>
      <c r="AK77" s="398" t="e">
        <f t="shared" si="53"/>
        <v>#VALUE!</v>
      </c>
      <c r="AL77" s="398" t="str">
        <f t="shared" si="54"/>
        <v>...</v>
      </c>
      <c r="AM77" s="398" t="str">
        <f t="shared" si="55"/>
        <v>...</v>
      </c>
      <c r="AN77" s="398"/>
      <c r="AO77" s="398">
        <f t="shared" si="56"/>
        <v>1.3</v>
      </c>
      <c r="AP77" s="398" t="str">
        <f t="shared" si="57"/>
        <v>//</v>
      </c>
      <c r="AQ77" s="398" t="str">
        <f t="shared" si="58"/>
        <v>...</v>
      </c>
      <c r="AR77" s="398" t="str">
        <f t="shared" si="59"/>
        <v>...</v>
      </c>
      <c r="AS77" s="398">
        <f t="shared" si="60"/>
        <v>8</v>
      </c>
      <c r="AT77" s="398" t="str">
        <f t="shared" si="61"/>
        <v>//</v>
      </c>
      <c r="AU77" s="398" t="str">
        <f t="shared" si="62"/>
        <v>...</v>
      </c>
      <c r="AV77" s="398" t="str">
        <f t="shared" si="63"/>
        <v>...</v>
      </c>
      <c r="AX77" s="398">
        <f t="shared" si="64"/>
        <v>1.3</v>
      </c>
      <c r="AY77" s="398" t="str">
        <f t="shared" si="65"/>
        <v>//</v>
      </c>
      <c r="AZ77" s="398" t="str">
        <f t="shared" si="66"/>
        <v>...</v>
      </c>
      <c r="BA77" s="398" t="str">
        <f t="shared" si="67"/>
        <v>...</v>
      </c>
      <c r="BB77" s="398">
        <f t="shared" si="68"/>
        <v>8</v>
      </c>
      <c r="BC77" s="398" t="str">
        <f t="shared" si="69"/>
        <v>//</v>
      </c>
      <c r="BD77" s="398" t="str">
        <f t="shared" si="70"/>
        <v>...</v>
      </c>
      <c r="BE77" s="398" t="str">
        <f t="shared" si="71"/>
        <v>...</v>
      </c>
    </row>
    <row r="78" spans="1:57" ht="12.75" customHeight="1">
      <c r="A78" s="384" t="s">
        <v>74</v>
      </c>
      <c r="B78" s="382">
        <v>1.6</v>
      </c>
      <c r="C78" s="382" t="s">
        <v>700</v>
      </c>
      <c r="D78" s="382" t="s">
        <v>700</v>
      </c>
      <c r="E78" s="382">
        <v>1.6</v>
      </c>
      <c r="F78" s="382">
        <v>26.3</v>
      </c>
      <c r="G78" s="382" t="s">
        <v>700</v>
      </c>
      <c r="H78" s="382" t="s">
        <v>700</v>
      </c>
      <c r="I78" s="382">
        <v>18.7</v>
      </c>
      <c r="K78" s="281" t="s">
        <v>73</v>
      </c>
      <c r="L78" s="292">
        <v>1805</v>
      </c>
      <c r="M78" s="292"/>
      <c r="N78" s="292"/>
      <c r="O78" s="292"/>
      <c r="P78" s="292"/>
      <c r="Q78" s="292"/>
      <c r="R78" s="292"/>
      <c r="S78" s="292"/>
      <c r="T78" s="292"/>
      <c r="U78" s="292"/>
      <c r="V78" s="292"/>
      <c r="W78" s="292"/>
      <c r="X78" s="292"/>
      <c r="Y78" s="292"/>
      <c r="Z78" s="292"/>
      <c r="AA78" s="292"/>
      <c r="AB78" s="292"/>
      <c r="AC78" s="292"/>
      <c r="AD78" s="292"/>
      <c r="AF78" s="398">
        <f t="shared" si="48"/>
        <v>1.6</v>
      </c>
      <c r="AG78" s="398" t="str">
        <f t="shared" si="49"/>
        <v>...</v>
      </c>
      <c r="AH78" s="398" t="str">
        <f t="shared" si="50"/>
        <v>...</v>
      </c>
      <c r="AI78" s="398">
        <f t="shared" si="51"/>
        <v>1.6</v>
      </c>
      <c r="AJ78" s="398">
        <f t="shared" si="52"/>
        <v>26.3</v>
      </c>
      <c r="AK78" s="398" t="str">
        <f t="shared" si="53"/>
        <v>...</v>
      </c>
      <c r="AL78" s="398" t="str">
        <f t="shared" si="54"/>
        <v>...</v>
      </c>
      <c r="AM78" s="398">
        <f t="shared" si="55"/>
        <v>18.7</v>
      </c>
      <c r="AN78" s="398"/>
      <c r="AO78" s="398">
        <f t="shared" si="56"/>
        <v>1.6</v>
      </c>
      <c r="AP78" s="398" t="str">
        <f t="shared" si="57"/>
        <v>...</v>
      </c>
      <c r="AQ78" s="398" t="str">
        <f t="shared" si="58"/>
        <v>...</v>
      </c>
      <c r="AR78" s="398">
        <f t="shared" si="59"/>
        <v>1.6</v>
      </c>
      <c r="AS78" s="398">
        <f t="shared" si="60"/>
        <v>26.3</v>
      </c>
      <c r="AT78" s="398" t="str">
        <f t="shared" si="61"/>
        <v>...</v>
      </c>
      <c r="AU78" s="398" t="str">
        <f t="shared" si="62"/>
        <v>...</v>
      </c>
      <c r="AV78" s="398">
        <f t="shared" si="63"/>
        <v>18.7</v>
      </c>
      <c r="AX78" s="398">
        <f t="shared" si="64"/>
        <v>1.6</v>
      </c>
      <c r="AY78" s="398" t="str">
        <f t="shared" si="65"/>
        <v>...</v>
      </c>
      <c r="AZ78" s="398" t="str">
        <f t="shared" si="66"/>
        <v>...</v>
      </c>
      <c r="BA78" s="398">
        <f t="shared" si="67"/>
        <v>1.6</v>
      </c>
      <c r="BB78" s="398">
        <f t="shared" si="68"/>
        <v>26.3</v>
      </c>
      <c r="BC78" s="398" t="str">
        <f t="shared" si="69"/>
        <v>...</v>
      </c>
      <c r="BD78" s="398" t="str">
        <f t="shared" si="70"/>
        <v>...</v>
      </c>
      <c r="BE78" s="398">
        <f t="shared" si="71"/>
        <v>18.7</v>
      </c>
    </row>
    <row r="79" spans="1:57" ht="12.75" customHeight="1">
      <c r="A79" s="384" t="s">
        <v>72</v>
      </c>
      <c r="B79" s="382" t="s">
        <v>240</v>
      </c>
      <c r="C79" s="382" t="s">
        <v>467</v>
      </c>
      <c r="D79" s="382" t="s">
        <v>467</v>
      </c>
      <c r="E79" s="382" t="s">
        <v>240</v>
      </c>
      <c r="F79" s="382" t="s">
        <v>240</v>
      </c>
      <c r="G79" s="382" t="s">
        <v>467</v>
      </c>
      <c r="H79" s="382" t="s">
        <v>467</v>
      </c>
      <c r="I79" s="382" t="s">
        <v>240</v>
      </c>
      <c r="K79" s="281" t="s">
        <v>71</v>
      </c>
      <c r="L79" s="292">
        <v>1704</v>
      </c>
      <c r="M79" s="292"/>
      <c r="N79" s="292"/>
      <c r="O79" s="292"/>
      <c r="P79" s="292"/>
      <c r="Q79" s="292"/>
      <c r="R79" s="292"/>
      <c r="S79" s="292"/>
      <c r="T79" s="292"/>
      <c r="U79" s="292"/>
      <c r="V79" s="292"/>
      <c r="W79" s="292"/>
      <c r="X79" s="292"/>
      <c r="Y79" s="292"/>
      <c r="Z79" s="292"/>
      <c r="AA79" s="292"/>
      <c r="AB79" s="292"/>
      <c r="AC79" s="292"/>
      <c r="AD79" s="292"/>
      <c r="AF79" s="398" t="e">
        <f t="shared" si="48"/>
        <v>#VALUE!</v>
      </c>
      <c r="AG79" s="398" t="e">
        <f t="shared" si="49"/>
        <v>#VALUE!</v>
      </c>
      <c r="AH79" s="398" t="e">
        <f t="shared" si="50"/>
        <v>#VALUE!</v>
      </c>
      <c r="AI79" s="398" t="e">
        <f t="shared" si="51"/>
        <v>#VALUE!</v>
      </c>
      <c r="AJ79" s="398" t="e">
        <f t="shared" si="52"/>
        <v>#VALUE!</v>
      </c>
      <c r="AK79" s="398" t="e">
        <f t="shared" si="53"/>
        <v>#VALUE!</v>
      </c>
      <c r="AL79" s="398" t="e">
        <f t="shared" si="54"/>
        <v>#VALUE!</v>
      </c>
      <c r="AM79" s="398" t="e">
        <f t="shared" si="55"/>
        <v>#VALUE!</v>
      </c>
      <c r="AN79" s="398"/>
      <c r="AO79" s="398" t="e">
        <f t="shared" si="56"/>
        <v>#VALUE!</v>
      </c>
      <c r="AP79" s="398" t="str">
        <f t="shared" si="57"/>
        <v>//</v>
      </c>
      <c r="AQ79" s="398" t="str">
        <f t="shared" si="58"/>
        <v>//</v>
      </c>
      <c r="AR79" s="398" t="e">
        <f t="shared" si="59"/>
        <v>#VALUE!</v>
      </c>
      <c r="AS79" s="398" t="e">
        <f t="shared" si="60"/>
        <v>#VALUE!</v>
      </c>
      <c r="AT79" s="398" t="str">
        <f t="shared" si="61"/>
        <v>//</v>
      </c>
      <c r="AU79" s="398" t="str">
        <f t="shared" si="62"/>
        <v>//</v>
      </c>
      <c r="AV79" s="398" t="e">
        <f t="shared" si="63"/>
        <v>#VALUE!</v>
      </c>
      <c r="AX79" s="398" t="str">
        <f t="shared" si="64"/>
        <v>x</v>
      </c>
      <c r="AY79" s="398" t="str">
        <f t="shared" si="65"/>
        <v>//</v>
      </c>
      <c r="AZ79" s="398" t="str">
        <f t="shared" si="66"/>
        <v>//</v>
      </c>
      <c r="BA79" s="398" t="str">
        <f t="shared" si="67"/>
        <v>x</v>
      </c>
      <c r="BB79" s="398" t="str">
        <f t="shared" si="68"/>
        <v>x</v>
      </c>
      <c r="BC79" s="398" t="str">
        <f t="shared" si="69"/>
        <v>//</v>
      </c>
      <c r="BD79" s="398" t="str">
        <f t="shared" si="70"/>
        <v>//</v>
      </c>
      <c r="BE79" s="398" t="str">
        <f t="shared" si="71"/>
        <v>x</v>
      </c>
    </row>
    <row r="80" spans="1:57" ht="12.75" customHeight="1">
      <c r="A80" s="384" t="s">
        <v>70</v>
      </c>
      <c r="B80" s="382">
        <v>1.8</v>
      </c>
      <c r="C80" s="382" t="s">
        <v>700</v>
      </c>
      <c r="D80" s="382" t="s">
        <v>700</v>
      </c>
      <c r="E80" s="382" t="s">
        <v>700</v>
      </c>
      <c r="F80" s="382">
        <v>13</v>
      </c>
      <c r="G80" s="382" t="s">
        <v>700</v>
      </c>
      <c r="H80" s="382" t="s">
        <v>700</v>
      </c>
      <c r="I80" s="382" t="s">
        <v>700</v>
      </c>
      <c r="K80" s="281" t="s">
        <v>69</v>
      </c>
      <c r="L80" s="292">
        <v>1807</v>
      </c>
      <c r="M80" s="292"/>
      <c r="N80" s="292"/>
      <c r="O80" s="292"/>
      <c r="P80" s="292"/>
      <c r="Q80" s="292"/>
      <c r="R80" s="292"/>
      <c r="S80" s="292"/>
      <c r="T80" s="292"/>
      <c r="U80" s="292"/>
      <c r="V80" s="292"/>
      <c r="W80" s="292"/>
      <c r="X80" s="292"/>
      <c r="Y80" s="292"/>
      <c r="Z80" s="292"/>
      <c r="AA80" s="292"/>
      <c r="AB80" s="292"/>
      <c r="AC80" s="292"/>
      <c r="AD80" s="292"/>
      <c r="AF80" s="398">
        <f t="shared" si="48"/>
        <v>1.8</v>
      </c>
      <c r="AG80" s="398" t="str">
        <f t="shared" si="49"/>
        <v>...</v>
      </c>
      <c r="AH80" s="398" t="str">
        <f t="shared" si="50"/>
        <v>...</v>
      </c>
      <c r="AI80" s="398" t="str">
        <f t="shared" si="51"/>
        <v>...</v>
      </c>
      <c r="AJ80" s="398">
        <f t="shared" si="52"/>
        <v>13</v>
      </c>
      <c r="AK80" s="398" t="str">
        <f t="shared" si="53"/>
        <v>...</v>
      </c>
      <c r="AL80" s="398" t="str">
        <f t="shared" si="54"/>
        <v>...</v>
      </c>
      <c r="AM80" s="398" t="str">
        <f t="shared" si="55"/>
        <v>...</v>
      </c>
      <c r="AN80" s="398"/>
      <c r="AO80" s="398">
        <f t="shared" si="56"/>
        <v>1.8</v>
      </c>
      <c r="AP80" s="398" t="str">
        <f t="shared" si="57"/>
        <v>...</v>
      </c>
      <c r="AQ80" s="398" t="str">
        <f t="shared" si="58"/>
        <v>...</v>
      </c>
      <c r="AR80" s="398" t="str">
        <f t="shared" si="59"/>
        <v>...</v>
      </c>
      <c r="AS80" s="398">
        <f t="shared" si="60"/>
        <v>13</v>
      </c>
      <c r="AT80" s="398" t="str">
        <f t="shared" si="61"/>
        <v>...</v>
      </c>
      <c r="AU80" s="398" t="str">
        <f t="shared" si="62"/>
        <v>...</v>
      </c>
      <c r="AV80" s="398" t="str">
        <f t="shared" si="63"/>
        <v>...</v>
      </c>
      <c r="AX80" s="398">
        <f t="shared" si="64"/>
        <v>1.8</v>
      </c>
      <c r="AY80" s="398" t="str">
        <f t="shared" si="65"/>
        <v>...</v>
      </c>
      <c r="AZ80" s="398" t="str">
        <f t="shared" si="66"/>
        <v>...</v>
      </c>
      <c r="BA80" s="398" t="str">
        <f t="shared" si="67"/>
        <v>...</v>
      </c>
      <c r="BB80" s="398">
        <f t="shared" si="68"/>
        <v>13</v>
      </c>
      <c r="BC80" s="398" t="str">
        <f t="shared" si="69"/>
        <v>...</v>
      </c>
      <c r="BD80" s="398" t="str">
        <f t="shared" si="70"/>
        <v>...</v>
      </c>
      <c r="BE80" s="398" t="str">
        <f t="shared" si="71"/>
        <v>...</v>
      </c>
    </row>
    <row r="81" spans="1:57" ht="12.75" customHeight="1">
      <c r="A81" s="384" t="s">
        <v>68</v>
      </c>
      <c r="B81" s="382" t="s">
        <v>700</v>
      </c>
      <c r="C81" s="382" t="s">
        <v>467</v>
      </c>
      <c r="D81" s="382" t="s">
        <v>467</v>
      </c>
      <c r="E81" s="382" t="s">
        <v>700</v>
      </c>
      <c r="F81" s="382" t="s">
        <v>700</v>
      </c>
      <c r="G81" s="382" t="s">
        <v>467</v>
      </c>
      <c r="H81" s="382" t="s">
        <v>467</v>
      </c>
      <c r="I81" s="382" t="s">
        <v>700</v>
      </c>
      <c r="K81" s="281" t="s">
        <v>67</v>
      </c>
      <c r="L81" s="292">
        <v>1707</v>
      </c>
      <c r="M81" s="292"/>
      <c r="N81" s="292"/>
      <c r="O81" s="292"/>
      <c r="P81" s="292"/>
      <c r="Q81" s="292"/>
      <c r="R81" s="292"/>
      <c r="S81" s="292"/>
      <c r="T81" s="292"/>
      <c r="U81" s="292"/>
      <c r="V81" s="292"/>
      <c r="W81" s="292"/>
      <c r="X81" s="292"/>
      <c r="Y81" s="292"/>
      <c r="Z81" s="292"/>
      <c r="AA81" s="292"/>
      <c r="AB81" s="292"/>
      <c r="AC81" s="292"/>
      <c r="AD81" s="292"/>
      <c r="AF81" s="398" t="str">
        <f t="shared" si="48"/>
        <v>...</v>
      </c>
      <c r="AG81" s="398" t="e">
        <f t="shared" si="49"/>
        <v>#VALUE!</v>
      </c>
      <c r="AH81" s="398" t="e">
        <f t="shared" si="50"/>
        <v>#VALUE!</v>
      </c>
      <c r="AI81" s="398" t="str">
        <f t="shared" si="51"/>
        <v>...</v>
      </c>
      <c r="AJ81" s="398" t="str">
        <f t="shared" si="52"/>
        <v>...</v>
      </c>
      <c r="AK81" s="398" t="e">
        <f t="shared" si="53"/>
        <v>#VALUE!</v>
      </c>
      <c r="AL81" s="398" t="e">
        <f t="shared" si="54"/>
        <v>#VALUE!</v>
      </c>
      <c r="AM81" s="398" t="str">
        <f t="shared" si="55"/>
        <v>...</v>
      </c>
      <c r="AN81" s="398"/>
      <c r="AO81" s="398" t="str">
        <f t="shared" si="56"/>
        <v>...</v>
      </c>
      <c r="AP81" s="398" t="str">
        <f t="shared" si="57"/>
        <v>//</v>
      </c>
      <c r="AQ81" s="398" t="str">
        <f t="shared" si="58"/>
        <v>//</v>
      </c>
      <c r="AR81" s="398" t="str">
        <f t="shared" si="59"/>
        <v>...</v>
      </c>
      <c r="AS81" s="398" t="str">
        <f t="shared" si="60"/>
        <v>...</v>
      </c>
      <c r="AT81" s="398" t="str">
        <f t="shared" si="61"/>
        <v>//</v>
      </c>
      <c r="AU81" s="398" t="str">
        <f t="shared" si="62"/>
        <v>//</v>
      </c>
      <c r="AV81" s="398" t="str">
        <f t="shared" si="63"/>
        <v>...</v>
      </c>
      <c r="AX81" s="398" t="str">
        <f t="shared" si="64"/>
        <v>...</v>
      </c>
      <c r="AY81" s="398" t="str">
        <f t="shared" si="65"/>
        <v>//</v>
      </c>
      <c r="AZ81" s="398" t="str">
        <f t="shared" si="66"/>
        <v>//</v>
      </c>
      <c r="BA81" s="398" t="str">
        <f t="shared" si="67"/>
        <v>...</v>
      </c>
      <c r="BB81" s="398" t="str">
        <f t="shared" si="68"/>
        <v>...</v>
      </c>
      <c r="BC81" s="398" t="str">
        <f t="shared" si="69"/>
        <v>//</v>
      </c>
      <c r="BD81" s="398" t="str">
        <f t="shared" si="70"/>
        <v>//</v>
      </c>
      <c r="BE81" s="398" t="str">
        <f t="shared" si="71"/>
        <v>...</v>
      </c>
    </row>
    <row r="82" spans="1:57" ht="12.75" customHeight="1">
      <c r="A82" s="384" t="s">
        <v>66</v>
      </c>
      <c r="B82" s="382" t="s">
        <v>700</v>
      </c>
      <c r="C82" s="382" t="s">
        <v>467</v>
      </c>
      <c r="D82" s="382" t="s">
        <v>467</v>
      </c>
      <c r="E82" s="382" t="s">
        <v>700</v>
      </c>
      <c r="F82" s="382" t="s">
        <v>700</v>
      </c>
      <c r="G82" s="382" t="s">
        <v>467</v>
      </c>
      <c r="H82" s="382" t="s">
        <v>467</v>
      </c>
      <c r="I82" s="382" t="s">
        <v>700</v>
      </c>
      <c r="K82" s="281" t="s">
        <v>65</v>
      </c>
      <c r="L82" s="292">
        <v>1812</v>
      </c>
      <c r="M82" s="292"/>
      <c r="N82" s="292"/>
      <c r="O82" s="292"/>
      <c r="P82" s="292"/>
      <c r="Q82" s="292"/>
      <c r="R82" s="292"/>
      <c r="S82" s="292"/>
      <c r="T82" s="292"/>
      <c r="U82" s="292"/>
      <c r="V82" s="292"/>
      <c r="W82" s="292"/>
      <c r="X82" s="292"/>
      <c r="Y82" s="292"/>
      <c r="Z82" s="292"/>
      <c r="AA82" s="292"/>
      <c r="AB82" s="292"/>
      <c r="AC82" s="292"/>
      <c r="AD82" s="292"/>
      <c r="AF82" s="398" t="str">
        <f t="shared" si="48"/>
        <v>...</v>
      </c>
      <c r="AG82" s="398" t="e">
        <f t="shared" si="49"/>
        <v>#VALUE!</v>
      </c>
      <c r="AH82" s="398" t="e">
        <f t="shared" si="50"/>
        <v>#VALUE!</v>
      </c>
      <c r="AI82" s="398" t="str">
        <f t="shared" si="51"/>
        <v>...</v>
      </c>
      <c r="AJ82" s="398" t="str">
        <f t="shared" si="52"/>
        <v>...</v>
      </c>
      <c r="AK82" s="398" t="e">
        <f t="shared" si="53"/>
        <v>#VALUE!</v>
      </c>
      <c r="AL82" s="398" t="e">
        <f t="shared" si="54"/>
        <v>#VALUE!</v>
      </c>
      <c r="AM82" s="398" t="str">
        <f t="shared" si="55"/>
        <v>...</v>
      </c>
      <c r="AN82" s="398"/>
      <c r="AO82" s="398" t="str">
        <f t="shared" si="56"/>
        <v>...</v>
      </c>
      <c r="AP82" s="398" t="str">
        <f t="shared" si="57"/>
        <v>//</v>
      </c>
      <c r="AQ82" s="398" t="str">
        <f t="shared" si="58"/>
        <v>//</v>
      </c>
      <c r="AR82" s="398" t="str">
        <f t="shared" si="59"/>
        <v>...</v>
      </c>
      <c r="AS82" s="398" t="str">
        <f t="shared" si="60"/>
        <v>...</v>
      </c>
      <c r="AT82" s="398" t="str">
        <f t="shared" si="61"/>
        <v>//</v>
      </c>
      <c r="AU82" s="398" t="str">
        <f t="shared" si="62"/>
        <v>//</v>
      </c>
      <c r="AV82" s="398" t="str">
        <f t="shared" si="63"/>
        <v>...</v>
      </c>
      <c r="AX82" s="398" t="str">
        <f t="shared" si="64"/>
        <v>...</v>
      </c>
      <c r="AY82" s="398" t="str">
        <f t="shared" si="65"/>
        <v>//</v>
      </c>
      <c r="AZ82" s="398" t="str">
        <f t="shared" si="66"/>
        <v>//</v>
      </c>
      <c r="BA82" s="398" t="str">
        <f t="shared" si="67"/>
        <v>...</v>
      </c>
      <c r="BB82" s="398" t="str">
        <f t="shared" si="68"/>
        <v>...</v>
      </c>
      <c r="BC82" s="398" t="str">
        <f t="shared" si="69"/>
        <v>//</v>
      </c>
      <c r="BD82" s="398" t="str">
        <f t="shared" si="70"/>
        <v>//</v>
      </c>
      <c r="BE82" s="398" t="str">
        <f t="shared" si="71"/>
        <v>...</v>
      </c>
    </row>
    <row r="83" spans="1:57" ht="12.75" customHeight="1">
      <c r="A83" s="384" t="s">
        <v>64</v>
      </c>
      <c r="B83" s="382">
        <v>1.5</v>
      </c>
      <c r="C83" s="382" t="s">
        <v>700</v>
      </c>
      <c r="D83" s="382" t="s">
        <v>700</v>
      </c>
      <c r="E83" s="382">
        <v>1.6</v>
      </c>
      <c r="F83" s="382">
        <v>37.299999999999997</v>
      </c>
      <c r="G83" s="382" t="s">
        <v>700</v>
      </c>
      <c r="H83" s="382" t="s">
        <v>700</v>
      </c>
      <c r="I83" s="382">
        <v>19.399999999999999</v>
      </c>
      <c r="K83" s="281" t="s">
        <v>63</v>
      </c>
      <c r="L83" s="292">
        <v>1708</v>
      </c>
      <c r="M83" s="292"/>
      <c r="N83" s="292"/>
      <c r="O83" s="292"/>
      <c r="P83" s="292"/>
      <c r="Q83" s="292"/>
      <c r="R83" s="292"/>
      <c r="S83" s="292"/>
      <c r="T83" s="292"/>
      <c r="U83" s="292"/>
      <c r="V83" s="292"/>
      <c r="W83" s="292"/>
      <c r="X83" s="292"/>
      <c r="Y83" s="292"/>
      <c r="Z83" s="292"/>
      <c r="AA83" s="292"/>
      <c r="AB83" s="292"/>
      <c r="AC83" s="292"/>
      <c r="AD83" s="292"/>
      <c r="AF83" s="398">
        <f t="shared" si="48"/>
        <v>1.5</v>
      </c>
      <c r="AG83" s="398" t="str">
        <f t="shared" si="49"/>
        <v>...</v>
      </c>
      <c r="AH83" s="398" t="str">
        <f t="shared" si="50"/>
        <v>...</v>
      </c>
      <c r="AI83" s="398">
        <f t="shared" si="51"/>
        <v>1.6</v>
      </c>
      <c r="AJ83" s="398">
        <f t="shared" si="52"/>
        <v>37.299999999999997</v>
      </c>
      <c r="AK83" s="398" t="str">
        <f t="shared" si="53"/>
        <v>...</v>
      </c>
      <c r="AL83" s="398" t="str">
        <f t="shared" si="54"/>
        <v>...</v>
      </c>
      <c r="AM83" s="398">
        <f t="shared" si="55"/>
        <v>19.399999999999999</v>
      </c>
      <c r="AN83" s="398"/>
      <c r="AO83" s="398">
        <f t="shared" si="56"/>
        <v>1.5</v>
      </c>
      <c r="AP83" s="398" t="str">
        <f t="shared" si="57"/>
        <v>...</v>
      </c>
      <c r="AQ83" s="398" t="str">
        <f t="shared" si="58"/>
        <v>...</v>
      </c>
      <c r="AR83" s="398">
        <f t="shared" si="59"/>
        <v>1.6</v>
      </c>
      <c r="AS83" s="398">
        <f t="shared" si="60"/>
        <v>37.299999999999997</v>
      </c>
      <c r="AT83" s="398" t="str">
        <f t="shared" si="61"/>
        <v>...</v>
      </c>
      <c r="AU83" s="398" t="str">
        <f t="shared" si="62"/>
        <v>...</v>
      </c>
      <c r="AV83" s="398">
        <f t="shared" si="63"/>
        <v>19.399999999999999</v>
      </c>
      <c r="AX83" s="398">
        <f t="shared" si="64"/>
        <v>1.5</v>
      </c>
      <c r="AY83" s="398" t="str">
        <f t="shared" si="65"/>
        <v>...</v>
      </c>
      <c r="AZ83" s="398" t="str">
        <f t="shared" si="66"/>
        <v>...</v>
      </c>
      <c r="BA83" s="398">
        <f t="shared" si="67"/>
        <v>1.6</v>
      </c>
      <c r="BB83" s="398">
        <f t="shared" si="68"/>
        <v>37.299999999999997</v>
      </c>
      <c r="BC83" s="398" t="str">
        <f t="shared" si="69"/>
        <v>...</v>
      </c>
      <c r="BD83" s="398" t="str">
        <f t="shared" si="70"/>
        <v>...</v>
      </c>
      <c r="BE83" s="398">
        <f t="shared" si="71"/>
        <v>19.399999999999999</v>
      </c>
    </row>
    <row r="84" spans="1:57" ht="12.75" customHeight="1">
      <c r="A84" s="384" t="s">
        <v>62</v>
      </c>
      <c r="B84" s="382">
        <v>1.9</v>
      </c>
      <c r="C84" s="382" t="s">
        <v>467</v>
      </c>
      <c r="D84" s="382" t="s">
        <v>700</v>
      </c>
      <c r="E84" s="382" t="s">
        <v>700</v>
      </c>
      <c r="F84" s="382">
        <v>12.3</v>
      </c>
      <c r="G84" s="382" t="s">
        <v>467</v>
      </c>
      <c r="H84" s="382" t="s">
        <v>700</v>
      </c>
      <c r="I84" s="382" t="s">
        <v>700</v>
      </c>
      <c r="K84" s="281" t="s">
        <v>61</v>
      </c>
      <c r="L84" s="292">
        <v>1710</v>
      </c>
      <c r="M84" s="292"/>
      <c r="N84" s="292"/>
      <c r="O84" s="292"/>
      <c r="P84" s="292"/>
      <c r="Q84" s="292"/>
      <c r="R84" s="292"/>
      <c r="S84" s="292"/>
      <c r="T84" s="292"/>
      <c r="U84" s="292"/>
      <c r="V84" s="292"/>
      <c r="W84" s="292"/>
      <c r="X84" s="292"/>
      <c r="Y84" s="292"/>
      <c r="Z84" s="292"/>
      <c r="AA84" s="292"/>
      <c r="AB84" s="292"/>
      <c r="AC84" s="292"/>
      <c r="AD84" s="292"/>
      <c r="AF84" s="398">
        <f t="shared" si="48"/>
        <v>1.9</v>
      </c>
      <c r="AG84" s="398" t="e">
        <f t="shared" si="49"/>
        <v>#VALUE!</v>
      </c>
      <c r="AH84" s="398" t="str">
        <f t="shared" si="50"/>
        <v>...</v>
      </c>
      <c r="AI84" s="398" t="str">
        <f t="shared" si="51"/>
        <v>...</v>
      </c>
      <c r="AJ84" s="398">
        <f t="shared" si="52"/>
        <v>12.3</v>
      </c>
      <c r="AK84" s="398" t="e">
        <f t="shared" si="53"/>
        <v>#VALUE!</v>
      </c>
      <c r="AL84" s="398" t="str">
        <f t="shared" si="54"/>
        <v>...</v>
      </c>
      <c r="AM84" s="398" t="str">
        <f t="shared" si="55"/>
        <v>...</v>
      </c>
      <c r="AN84" s="398"/>
      <c r="AO84" s="398">
        <f t="shared" si="56"/>
        <v>1.9</v>
      </c>
      <c r="AP84" s="398" t="str">
        <f t="shared" si="57"/>
        <v>//</v>
      </c>
      <c r="AQ84" s="398" t="str">
        <f t="shared" si="58"/>
        <v>...</v>
      </c>
      <c r="AR84" s="398" t="str">
        <f t="shared" si="59"/>
        <v>...</v>
      </c>
      <c r="AS84" s="398">
        <f t="shared" si="60"/>
        <v>12.3</v>
      </c>
      <c r="AT84" s="398" t="str">
        <f t="shared" si="61"/>
        <v>//</v>
      </c>
      <c r="AU84" s="398" t="str">
        <f t="shared" si="62"/>
        <v>...</v>
      </c>
      <c r="AV84" s="398" t="str">
        <f t="shared" si="63"/>
        <v>...</v>
      </c>
      <c r="AX84" s="398">
        <f t="shared" si="64"/>
        <v>1.9</v>
      </c>
      <c r="AY84" s="398" t="str">
        <f t="shared" si="65"/>
        <v>//</v>
      </c>
      <c r="AZ84" s="398" t="str">
        <f t="shared" si="66"/>
        <v>...</v>
      </c>
      <c r="BA84" s="398" t="str">
        <f t="shared" si="67"/>
        <v>...</v>
      </c>
      <c r="BB84" s="398">
        <f t="shared" si="68"/>
        <v>12.3</v>
      </c>
      <c r="BC84" s="398" t="str">
        <f t="shared" si="69"/>
        <v>//</v>
      </c>
      <c r="BD84" s="398" t="str">
        <f t="shared" si="70"/>
        <v>...</v>
      </c>
      <c r="BE84" s="398" t="str">
        <f t="shared" si="71"/>
        <v>...</v>
      </c>
    </row>
    <row r="85" spans="1:57" ht="12.75" customHeight="1">
      <c r="A85" s="384" t="s">
        <v>60</v>
      </c>
      <c r="B85" s="382">
        <v>1.6</v>
      </c>
      <c r="C85" s="382" t="s">
        <v>467</v>
      </c>
      <c r="D85" s="382" t="s">
        <v>700</v>
      </c>
      <c r="E85" s="382" t="s">
        <v>700</v>
      </c>
      <c r="F85" s="382">
        <v>5.8</v>
      </c>
      <c r="G85" s="382" t="s">
        <v>467</v>
      </c>
      <c r="H85" s="382" t="s">
        <v>700</v>
      </c>
      <c r="I85" s="382" t="s">
        <v>700</v>
      </c>
      <c r="K85" s="281" t="s">
        <v>59</v>
      </c>
      <c r="L85" s="292">
        <v>1711</v>
      </c>
      <c r="M85" s="292"/>
      <c r="N85" s="292"/>
      <c r="O85" s="292"/>
      <c r="P85" s="292"/>
      <c r="Q85" s="292"/>
      <c r="R85" s="292"/>
      <c r="S85" s="292"/>
      <c r="T85" s="292"/>
      <c r="U85" s="292"/>
      <c r="V85" s="292"/>
      <c r="W85" s="292"/>
      <c r="X85" s="292"/>
      <c r="Y85" s="292"/>
      <c r="Z85" s="292"/>
      <c r="AA85" s="292"/>
      <c r="AB85" s="292"/>
      <c r="AC85" s="292"/>
      <c r="AD85" s="292"/>
      <c r="AF85" s="398">
        <f t="shared" si="48"/>
        <v>1.6</v>
      </c>
      <c r="AG85" s="398" t="e">
        <f t="shared" si="49"/>
        <v>#VALUE!</v>
      </c>
      <c r="AH85" s="398" t="str">
        <f t="shared" si="50"/>
        <v>...</v>
      </c>
      <c r="AI85" s="398" t="str">
        <f t="shared" si="51"/>
        <v>...</v>
      </c>
      <c r="AJ85" s="398">
        <f t="shared" si="52"/>
        <v>5.8</v>
      </c>
      <c r="AK85" s="398" t="e">
        <f t="shared" si="53"/>
        <v>#VALUE!</v>
      </c>
      <c r="AL85" s="398" t="str">
        <f t="shared" si="54"/>
        <v>...</v>
      </c>
      <c r="AM85" s="398" t="str">
        <f t="shared" si="55"/>
        <v>...</v>
      </c>
      <c r="AN85" s="398"/>
      <c r="AO85" s="398">
        <f t="shared" si="56"/>
        <v>1.6</v>
      </c>
      <c r="AP85" s="398" t="str">
        <f t="shared" si="57"/>
        <v>//</v>
      </c>
      <c r="AQ85" s="398" t="str">
        <f t="shared" si="58"/>
        <v>...</v>
      </c>
      <c r="AR85" s="398" t="str">
        <f t="shared" si="59"/>
        <v>...</v>
      </c>
      <c r="AS85" s="398">
        <f t="shared" si="60"/>
        <v>5.8</v>
      </c>
      <c r="AT85" s="398" t="str">
        <f t="shared" si="61"/>
        <v>//</v>
      </c>
      <c r="AU85" s="398" t="str">
        <f t="shared" si="62"/>
        <v>...</v>
      </c>
      <c r="AV85" s="398" t="str">
        <f t="shared" si="63"/>
        <v>...</v>
      </c>
      <c r="AX85" s="398">
        <f t="shared" si="64"/>
        <v>1.6</v>
      </c>
      <c r="AY85" s="398" t="str">
        <f t="shared" si="65"/>
        <v>//</v>
      </c>
      <c r="AZ85" s="398" t="str">
        <f t="shared" si="66"/>
        <v>...</v>
      </c>
      <c r="BA85" s="398" t="str">
        <f t="shared" si="67"/>
        <v>...</v>
      </c>
      <c r="BB85" s="398">
        <f t="shared" si="68"/>
        <v>5.8</v>
      </c>
      <c r="BC85" s="398" t="str">
        <f t="shared" si="69"/>
        <v>//</v>
      </c>
      <c r="BD85" s="398" t="str">
        <f t="shared" si="70"/>
        <v>...</v>
      </c>
      <c r="BE85" s="398" t="str">
        <f t="shared" si="71"/>
        <v>...</v>
      </c>
    </row>
    <row r="86" spans="1:57" ht="12.75" customHeight="1">
      <c r="A86" s="384" t="s">
        <v>58</v>
      </c>
      <c r="B86" s="382" t="s">
        <v>700</v>
      </c>
      <c r="C86" s="382" t="s">
        <v>467</v>
      </c>
      <c r="D86" s="382" t="s">
        <v>467</v>
      </c>
      <c r="E86" s="382" t="s">
        <v>700</v>
      </c>
      <c r="F86" s="382" t="s">
        <v>700</v>
      </c>
      <c r="G86" s="382" t="s">
        <v>467</v>
      </c>
      <c r="H86" s="382" t="s">
        <v>467</v>
      </c>
      <c r="I86" s="382" t="s">
        <v>700</v>
      </c>
      <c r="K86" s="281" t="s">
        <v>57</v>
      </c>
      <c r="L86" s="292">
        <v>1815</v>
      </c>
      <c r="M86" s="292"/>
      <c r="N86" s="292"/>
      <c r="O86" s="292"/>
      <c r="P86" s="292"/>
      <c r="Q86" s="292"/>
      <c r="R86" s="292"/>
      <c r="S86" s="292"/>
      <c r="T86" s="292"/>
      <c r="U86" s="292"/>
      <c r="V86" s="292"/>
      <c r="W86" s="292"/>
      <c r="X86" s="292"/>
      <c r="Y86" s="292"/>
      <c r="Z86" s="292"/>
      <c r="AA86" s="292"/>
      <c r="AB86" s="292"/>
      <c r="AC86" s="292"/>
      <c r="AD86" s="292"/>
      <c r="AF86" s="398" t="str">
        <f t="shared" si="48"/>
        <v>...</v>
      </c>
      <c r="AG86" s="398" t="e">
        <f t="shared" si="49"/>
        <v>#VALUE!</v>
      </c>
      <c r="AH86" s="398" t="e">
        <f t="shared" si="50"/>
        <v>#VALUE!</v>
      </c>
      <c r="AI86" s="398" t="str">
        <f t="shared" si="51"/>
        <v>...</v>
      </c>
      <c r="AJ86" s="398" t="str">
        <f t="shared" si="52"/>
        <v>...</v>
      </c>
      <c r="AK86" s="398" t="e">
        <f t="shared" si="53"/>
        <v>#VALUE!</v>
      </c>
      <c r="AL86" s="398" t="e">
        <f t="shared" si="54"/>
        <v>#VALUE!</v>
      </c>
      <c r="AM86" s="398" t="str">
        <f t="shared" si="55"/>
        <v>...</v>
      </c>
      <c r="AN86" s="398"/>
      <c r="AO86" s="398" t="str">
        <f t="shared" si="56"/>
        <v>...</v>
      </c>
      <c r="AP86" s="398" t="str">
        <f t="shared" si="57"/>
        <v>//</v>
      </c>
      <c r="AQ86" s="398" t="str">
        <f t="shared" si="58"/>
        <v>//</v>
      </c>
      <c r="AR86" s="398" t="str">
        <f t="shared" si="59"/>
        <v>...</v>
      </c>
      <c r="AS86" s="398" t="str">
        <f t="shared" si="60"/>
        <v>...</v>
      </c>
      <c r="AT86" s="398" t="str">
        <f t="shared" si="61"/>
        <v>//</v>
      </c>
      <c r="AU86" s="398" t="str">
        <f t="shared" si="62"/>
        <v>//</v>
      </c>
      <c r="AV86" s="398" t="str">
        <f t="shared" si="63"/>
        <v>...</v>
      </c>
      <c r="AX86" s="398" t="str">
        <f t="shared" si="64"/>
        <v>...</v>
      </c>
      <c r="AY86" s="398" t="str">
        <f t="shared" si="65"/>
        <v>//</v>
      </c>
      <c r="AZ86" s="398" t="str">
        <f t="shared" si="66"/>
        <v>//</v>
      </c>
      <c r="BA86" s="398" t="str">
        <f t="shared" si="67"/>
        <v>...</v>
      </c>
      <c r="BB86" s="398" t="str">
        <f t="shared" si="68"/>
        <v>...</v>
      </c>
      <c r="BC86" s="398" t="str">
        <f t="shared" si="69"/>
        <v>//</v>
      </c>
      <c r="BD86" s="398" t="str">
        <f t="shared" si="70"/>
        <v>//</v>
      </c>
      <c r="BE86" s="398" t="str">
        <f t="shared" si="71"/>
        <v>...</v>
      </c>
    </row>
    <row r="87" spans="1:57" ht="12.75" customHeight="1">
      <c r="A87" s="384" t="s">
        <v>56</v>
      </c>
      <c r="B87" s="382" t="s">
        <v>700</v>
      </c>
      <c r="C87" s="382" t="s">
        <v>467</v>
      </c>
      <c r="D87" s="382" t="s">
        <v>467</v>
      </c>
      <c r="E87" s="382" t="s">
        <v>700</v>
      </c>
      <c r="F87" s="382" t="s">
        <v>700</v>
      </c>
      <c r="G87" s="382" t="s">
        <v>467</v>
      </c>
      <c r="H87" s="382" t="s">
        <v>467</v>
      </c>
      <c r="I87" s="382" t="s">
        <v>700</v>
      </c>
      <c r="K87" s="281" t="s">
        <v>55</v>
      </c>
      <c r="L87" s="292">
        <v>1818</v>
      </c>
      <c r="M87" s="292"/>
      <c r="N87" s="292"/>
      <c r="O87" s="292"/>
      <c r="P87" s="292"/>
      <c r="Q87" s="292"/>
      <c r="R87" s="292"/>
      <c r="S87" s="292"/>
      <c r="T87" s="292"/>
      <c r="U87" s="292"/>
      <c r="V87" s="292"/>
      <c r="W87" s="292"/>
      <c r="X87" s="292"/>
      <c r="Y87" s="292"/>
      <c r="Z87" s="292"/>
      <c r="AA87" s="292"/>
      <c r="AB87" s="292"/>
      <c r="AC87" s="292"/>
      <c r="AD87" s="292"/>
      <c r="AF87" s="398" t="str">
        <f t="shared" si="48"/>
        <v>...</v>
      </c>
      <c r="AG87" s="398" t="e">
        <f t="shared" si="49"/>
        <v>#VALUE!</v>
      </c>
      <c r="AH87" s="398" t="e">
        <f t="shared" si="50"/>
        <v>#VALUE!</v>
      </c>
      <c r="AI87" s="398" t="str">
        <f t="shared" si="51"/>
        <v>...</v>
      </c>
      <c r="AJ87" s="398" t="str">
        <f t="shared" si="52"/>
        <v>...</v>
      </c>
      <c r="AK87" s="398" t="e">
        <f t="shared" si="53"/>
        <v>#VALUE!</v>
      </c>
      <c r="AL87" s="398" t="e">
        <f t="shared" si="54"/>
        <v>#VALUE!</v>
      </c>
      <c r="AM87" s="398" t="str">
        <f t="shared" si="55"/>
        <v>...</v>
      </c>
      <c r="AN87" s="398"/>
      <c r="AO87" s="398" t="str">
        <f t="shared" si="56"/>
        <v>...</v>
      </c>
      <c r="AP87" s="398" t="str">
        <f t="shared" si="57"/>
        <v>//</v>
      </c>
      <c r="AQ87" s="398" t="str">
        <f t="shared" si="58"/>
        <v>//</v>
      </c>
      <c r="AR87" s="398" t="str">
        <f t="shared" si="59"/>
        <v>...</v>
      </c>
      <c r="AS87" s="398" t="str">
        <f t="shared" si="60"/>
        <v>...</v>
      </c>
      <c r="AT87" s="398" t="str">
        <f t="shared" si="61"/>
        <v>//</v>
      </c>
      <c r="AU87" s="398" t="str">
        <f t="shared" si="62"/>
        <v>//</v>
      </c>
      <c r="AV87" s="398" t="str">
        <f t="shared" si="63"/>
        <v>...</v>
      </c>
      <c r="AX87" s="398" t="str">
        <f t="shared" si="64"/>
        <v>...</v>
      </c>
      <c r="AY87" s="398" t="str">
        <f t="shared" si="65"/>
        <v>//</v>
      </c>
      <c r="AZ87" s="398" t="str">
        <f t="shared" si="66"/>
        <v>//</v>
      </c>
      <c r="BA87" s="398" t="str">
        <f t="shared" si="67"/>
        <v>...</v>
      </c>
      <c r="BB87" s="398" t="str">
        <f t="shared" si="68"/>
        <v>...</v>
      </c>
      <c r="BC87" s="398" t="str">
        <f t="shared" si="69"/>
        <v>//</v>
      </c>
      <c r="BD87" s="398" t="str">
        <f t="shared" si="70"/>
        <v>//</v>
      </c>
      <c r="BE87" s="398" t="str">
        <f t="shared" si="71"/>
        <v>...</v>
      </c>
    </row>
    <row r="88" spans="1:57" ht="12.75" customHeight="1">
      <c r="A88" s="384" t="s">
        <v>54</v>
      </c>
      <c r="B88" s="382">
        <v>1.5</v>
      </c>
      <c r="C88" s="382" t="s">
        <v>700</v>
      </c>
      <c r="D88" s="382" t="s">
        <v>467</v>
      </c>
      <c r="E88" s="382" t="s">
        <v>700</v>
      </c>
      <c r="F88" s="382">
        <v>16.399999999999999</v>
      </c>
      <c r="G88" s="382" t="s">
        <v>700</v>
      </c>
      <c r="H88" s="382" t="s">
        <v>467</v>
      </c>
      <c r="I88" s="382" t="s">
        <v>700</v>
      </c>
      <c r="K88" s="281" t="s">
        <v>53</v>
      </c>
      <c r="L88" s="292">
        <v>1819</v>
      </c>
      <c r="M88" s="292"/>
      <c r="N88" s="292"/>
      <c r="O88" s="292"/>
      <c r="P88" s="292"/>
      <c r="Q88" s="292"/>
      <c r="R88" s="292"/>
      <c r="S88" s="292"/>
      <c r="T88" s="292"/>
      <c r="U88" s="292"/>
      <c r="V88" s="292"/>
      <c r="W88" s="292"/>
      <c r="X88" s="292"/>
      <c r="Y88" s="292"/>
      <c r="Z88" s="292"/>
      <c r="AA88" s="292"/>
      <c r="AB88" s="292"/>
      <c r="AC88" s="292"/>
      <c r="AD88" s="292"/>
      <c r="AF88" s="398">
        <f t="shared" si="48"/>
        <v>1.5</v>
      </c>
      <c r="AG88" s="398" t="str">
        <f t="shared" si="49"/>
        <v>...</v>
      </c>
      <c r="AH88" s="398" t="e">
        <f t="shared" si="50"/>
        <v>#VALUE!</v>
      </c>
      <c r="AI88" s="398" t="str">
        <f t="shared" si="51"/>
        <v>...</v>
      </c>
      <c r="AJ88" s="398">
        <f t="shared" si="52"/>
        <v>16.399999999999999</v>
      </c>
      <c r="AK88" s="398" t="str">
        <f t="shared" si="53"/>
        <v>...</v>
      </c>
      <c r="AL88" s="398" t="e">
        <f t="shared" si="54"/>
        <v>#VALUE!</v>
      </c>
      <c r="AM88" s="398" t="str">
        <f t="shared" si="55"/>
        <v>...</v>
      </c>
      <c r="AN88" s="398"/>
      <c r="AO88" s="398">
        <f t="shared" si="56"/>
        <v>1.5</v>
      </c>
      <c r="AP88" s="398" t="str">
        <f t="shared" si="57"/>
        <v>...</v>
      </c>
      <c r="AQ88" s="398" t="str">
        <f t="shared" si="58"/>
        <v>//</v>
      </c>
      <c r="AR88" s="398" t="str">
        <f t="shared" si="59"/>
        <v>...</v>
      </c>
      <c r="AS88" s="398">
        <f t="shared" si="60"/>
        <v>16.399999999999999</v>
      </c>
      <c r="AT88" s="398" t="str">
        <f t="shared" si="61"/>
        <v>...</v>
      </c>
      <c r="AU88" s="398" t="str">
        <f t="shared" si="62"/>
        <v>//</v>
      </c>
      <c r="AV88" s="398" t="str">
        <f t="shared" si="63"/>
        <v>...</v>
      </c>
      <c r="AX88" s="398">
        <f t="shared" si="64"/>
        <v>1.5</v>
      </c>
      <c r="AY88" s="398" t="str">
        <f t="shared" si="65"/>
        <v>...</v>
      </c>
      <c r="AZ88" s="398" t="str">
        <f t="shared" si="66"/>
        <v>//</v>
      </c>
      <c r="BA88" s="398" t="str">
        <f t="shared" si="67"/>
        <v>...</v>
      </c>
      <c r="BB88" s="398">
        <f t="shared" si="68"/>
        <v>16.399999999999999</v>
      </c>
      <c r="BC88" s="398" t="str">
        <f t="shared" si="69"/>
        <v>...</v>
      </c>
      <c r="BD88" s="398" t="str">
        <f t="shared" si="70"/>
        <v>//</v>
      </c>
      <c r="BE88" s="398" t="str">
        <f t="shared" si="71"/>
        <v>...</v>
      </c>
    </row>
    <row r="89" spans="1:57" ht="12.75" customHeight="1">
      <c r="A89" s="384" t="s">
        <v>52</v>
      </c>
      <c r="B89" s="382" t="s">
        <v>700</v>
      </c>
      <c r="C89" s="382">
        <v>1.5</v>
      </c>
      <c r="D89" s="382" t="s">
        <v>700</v>
      </c>
      <c r="E89" s="382" t="s">
        <v>700</v>
      </c>
      <c r="F89" s="382" t="s">
        <v>700</v>
      </c>
      <c r="G89" s="382">
        <v>3.3</v>
      </c>
      <c r="H89" s="382" t="s">
        <v>700</v>
      </c>
      <c r="I89" s="382" t="s">
        <v>700</v>
      </c>
      <c r="K89" s="281" t="s">
        <v>51</v>
      </c>
      <c r="L89" s="292">
        <v>1820</v>
      </c>
      <c r="M89" s="292"/>
      <c r="N89" s="292"/>
      <c r="O89" s="292"/>
      <c r="P89" s="292"/>
      <c r="Q89" s="292"/>
      <c r="R89" s="292"/>
      <c r="S89" s="292"/>
      <c r="T89" s="292"/>
      <c r="U89" s="292"/>
      <c r="V89" s="292"/>
      <c r="W89" s="292"/>
      <c r="X89" s="292"/>
      <c r="Y89" s="292"/>
      <c r="Z89" s="292"/>
      <c r="AA89" s="292"/>
      <c r="AB89" s="292"/>
      <c r="AC89" s="292"/>
      <c r="AD89" s="292"/>
      <c r="AF89" s="398" t="str">
        <f t="shared" si="48"/>
        <v>...</v>
      </c>
      <c r="AG89" s="398">
        <f t="shared" si="49"/>
        <v>1.5</v>
      </c>
      <c r="AH89" s="398" t="str">
        <f t="shared" si="50"/>
        <v>...</v>
      </c>
      <c r="AI89" s="398" t="str">
        <f t="shared" si="51"/>
        <v>...</v>
      </c>
      <c r="AJ89" s="398" t="str">
        <f t="shared" si="52"/>
        <v>...</v>
      </c>
      <c r="AK89" s="398">
        <f t="shared" si="53"/>
        <v>3.3</v>
      </c>
      <c r="AL89" s="398" t="str">
        <f t="shared" si="54"/>
        <v>...</v>
      </c>
      <c r="AM89" s="398" t="str">
        <f t="shared" si="55"/>
        <v>...</v>
      </c>
      <c r="AN89" s="398"/>
      <c r="AO89" s="398" t="str">
        <f t="shared" si="56"/>
        <v>...</v>
      </c>
      <c r="AP89" s="398">
        <f t="shared" si="57"/>
        <v>1.5</v>
      </c>
      <c r="AQ89" s="398" t="str">
        <f t="shared" si="58"/>
        <v>...</v>
      </c>
      <c r="AR89" s="398" t="str">
        <f t="shared" si="59"/>
        <v>...</v>
      </c>
      <c r="AS89" s="398" t="str">
        <f t="shared" si="60"/>
        <v>...</v>
      </c>
      <c r="AT89" s="398">
        <f t="shared" si="61"/>
        <v>3.3</v>
      </c>
      <c r="AU89" s="398" t="str">
        <f t="shared" si="62"/>
        <v>...</v>
      </c>
      <c r="AV89" s="398" t="str">
        <f t="shared" si="63"/>
        <v>...</v>
      </c>
      <c r="AX89" s="398" t="str">
        <f t="shared" si="64"/>
        <v>...</v>
      </c>
      <c r="AY89" s="398">
        <f t="shared" si="65"/>
        <v>1.5</v>
      </c>
      <c r="AZ89" s="398" t="str">
        <f t="shared" si="66"/>
        <v>...</v>
      </c>
      <c r="BA89" s="398" t="str">
        <f t="shared" si="67"/>
        <v>...</v>
      </c>
      <c r="BB89" s="398" t="str">
        <f t="shared" si="68"/>
        <v>...</v>
      </c>
      <c r="BC89" s="398">
        <f t="shared" si="69"/>
        <v>3.3</v>
      </c>
      <c r="BD89" s="398" t="str">
        <f t="shared" si="70"/>
        <v>...</v>
      </c>
      <c r="BE89" s="398" t="str">
        <f t="shared" si="71"/>
        <v>...</v>
      </c>
    </row>
    <row r="90" spans="1:57" ht="12.75" customHeight="1">
      <c r="A90" s="384" t="s">
        <v>50</v>
      </c>
      <c r="B90" s="382">
        <v>1.5</v>
      </c>
      <c r="C90" s="382" t="s">
        <v>467</v>
      </c>
      <c r="D90" s="382">
        <v>2</v>
      </c>
      <c r="E90" s="382">
        <v>1.4</v>
      </c>
      <c r="F90" s="382">
        <v>11.6</v>
      </c>
      <c r="G90" s="382" t="s">
        <v>467</v>
      </c>
      <c r="H90" s="382">
        <v>14.2</v>
      </c>
      <c r="I90" s="382">
        <v>11.3</v>
      </c>
      <c r="K90" s="281" t="s">
        <v>49</v>
      </c>
      <c r="L90" s="280" t="s">
        <v>48</v>
      </c>
      <c r="M90" s="280"/>
      <c r="N90" s="280"/>
      <c r="O90" s="280"/>
      <c r="P90" s="280"/>
      <c r="Q90" s="280"/>
      <c r="R90" s="280"/>
      <c r="S90" s="280"/>
      <c r="T90" s="280"/>
      <c r="U90" s="280"/>
      <c r="V90" s="280"/>
      <c r="W90" s="280"/>
      <c r="X90" s="280"/>
      <c r="Y90" s="280"/>
      <c r="Z90" s="280"/>
      <c r="AA90" s="280"/>
      <c r="AB90" s="280"/>
      <c r="AC90" s="280"/>
      <c r="AD90" s="280"/>
      <c r="AF90" s="398">
        <f t="shared" si="48"/>
        <v>1.5</v>
      </c>
      <c r="AG90" s="398" t="e">
        <f t="shared" si="49"/>
        <v>#VALUE!</v>
      </c>
      <c r="AH90" s="398">
        <f t="shared" si="50"/>
        <v>2</v>
      </c>
      <c r="AI90" s="398">
        <f t="shared" si="51"/>
        <v>1.4</v>
      </c>
      <c r="AJ90" s="398">
        <f t="shared" si="52"/>
        <v>11.6</v>
      </c>
      <c r="AK90" s="398" t="e">
        <f t="shared" si="53"/>
        <v>#VALUE!</v>
      </c>
      <c r="AL90" s="398">
        <f t="shared" si="54"/>
        <v>14.2</v>
      </c>
      <c r="AM90" s="398">
        <f t="shared" si="55"/>
        <v>11.3</v>
      </c>
      <c r="AN90" s="398"/>
      <c r="AO90" s="398">
        <f t="shared" si="56"/>
        <v>1.5</v>
      </c>
      <c r="AP90" s="398" t="str">
        <f t="shared" si="57"/>
        <v>//</v>
      </c>
      <c r="AQ90" s="398">
        <f t="shared" si="58"/>
        <v>2</v>
      </c>
      <c r="AR90" s="398">
        <f t="shared" si="59"/>
        <v>1.4</v>
      </c>
      <c r="AS90" s="398">
        <f t="shared" si="60"/>
        <v>11.6</v>
      </c>
      <c r="AT90" s="398" t="str">
        <f t="shared" si="61"/>
        <v>//</v>
      </c>
      <c r="AU90" s="398">
        <f t="shared" si="62"/>
        <v>14.2</v>
      </c>
      <c r="AV90" s="398">
        <f t="shared" si="63"/>
        <v>11.3</v>
      </c>
      <c r="AX90" s="398">
        <f t="shared" si="64"/>
        <v>1.5</v>
      </c>
      <c r="AY90" s="398" t="str">
        <f t="shared" si="65"/>
        <v>//</v>
      </c>
      <c r="AZ90" s="398">
        <f t="shared" si="66"/>
        <v>2</v>
      </c>
      <c r="BA90" s="398">
        <f t="shared" si="67"/>
        <v>1.4</v>
      </c>
      <c r="BB90" s="398">
        <f t="shared" si="68"/>
        <v>11.6</v>
      </c>
      <c r="BC90" s="398" t="str">
        <f t="shared" si="69"/>
        <v>//</v>
      </c>
      <c r="BD90" s="398">
        <f t="shared" si="70"/>
        <v>14.2</v>
      </c>
      <c r="BE90" s="398">
        <f t="shared" si="71"/>
        <v>11.3</v>
      </c>
    </row>
    <row r="91" spans="1:57" ht="12.75" customHeight="1">
      <c r="A91" s="384" t="s">
        <v>47</v>
      </c>
      <c r="B91" s="382">
        <v>1.3</v>
      </c>
      <c r="C91" s="382" t="s">
        <v>700</v>
      </c>
      <c r="D91" s="382" t="s">
        <v>700</v>
      </c>
      <c r="E91" s="382" t="s">
        <v>700</v>
      </c>
      <c r="F91" s="382">
        <v>11.4</v>
      </c>
      <c r="G91" s="382" t="s">
        <v>700</v>
      </c>
      <c r="H91" s="382" t="s">
        <v>700</v>
      </c>
      <c r="I91" s="382" t="s">
        <v>700</v>
      </c>
      <c r="K91" s="281" t="s">
        <v>46</v>
      </c>
      <c r="L91" s="280" t="s">
        <v>45</v>
      </c>
      <c r="M91" s="280"/>
      <c r="N91" s="280"/>
      <c r="O91" s="280"/>
      <c r="P91" s="280"/>
      <c r="Q91" s="280"/>
      <c r="R91" s="280"/>
      <c r="S91" s="280"/>
      <c r="T91" s="280"/>
      <c r="U91" s="280"/>
      <c r="V91" s="280"/>
      <c r="W91" s="280"/>
      <c r="X91" s="280"/>
      <c r="Y91" s="280"/>
      <c r="Z91" s="280"/>
      <c r="AA91" s="280"/>
      <c r="AB91" s="280"/>
      <c r="AC91" s="280"/>
      <c r="AD91" s="280"/>
      <c r="AF91" s="398">
        <f t="shared" si="48"/>
        <v>1.3</v>
      </c>
      <c r="AG91" s="398" t="str">
        <f t="shared" si="49"/>
        <v>...</v>
      </c>
      <c r="AH91" s="398" t="str">
        <f t="shared" si="50"/>
        <v>...</v>
      </c>
      <c r="AI91" s="398" t="str">
        <f t="shared" si="51"/>
        <v>...</v>
      </c>
      <c r="AJ91" s="398">
        <f t="shared" si="52"/>
        <v>11.4</v>
      </c>
      <c r="AK91" s="398" t="str">
        <f t="shared" si="53"/>
        <v>...</v>
      </c>
      <c r="AL91" s="398" t="str">
        <f t="shared" si="54"/>
        <v>...</v>
      </c>
      <c r="AM91" s="398" t="str">
        <f t="shared" si="55"/>
        <v>...</v>
      </c>
      <c r="AN91" s="398"/>
      <c r="AO91" s="398">
        <f t="shared" si="56"/>
        <v>1.3</v>
      </c>
      <c r="AP91" s="398" t="str">
        <f t="shared" si="57"/>
        <v>...</v>
      </c>
      <c r="AQ91" s="398" t="str">
        <f t="shared" si="58"/>
        <v>...</v>
      </c>
      <c r="AR91" s="398" t="str">
        <f t="shared" si="59"/>
        <v>...</v>
      </c>
      <c r="AS91" s="398">
        <f t="shared" si="60"/>
        <v>11.4</v>
      </c>
      <c r="AT91" s="398" t="str">
        <f t="shared" si="61"/>
        <v>...</v>
      </c>
      <c r="AU91" s="398" t="str">
        <f t="shared" si="62"/>
        <v>...</v>
      </c>
      <c r="AV91" s="398" t="str">
        <f t="shared" si="63"/>
        <v>...</v>
      </c>
      <c r="AX91" s="398">
        <f t="shared" si="64"/>
        <v>1.3</v>
      </c>
      <c r="AY91" s="398" t="str">
        <f t="shared" si="65"/>
        <v>...</v>
      </c>
      <c r="AZ91" s="398" t="str">
        <f t="shared" si="66"/>
        <v>...</v>
      </c>
      <c r="BA91" s="398" t="str">
        <f t="shared" si="67"/>
        <v>...</v>
      </c>
      <c r="BB91" s="398">
        <f t="shared" si="68"/>
        <v>11.4</v>
      </c>
      <c r="BC91" s="398" t="str">
        <f t="shared" si="69"/>
        <v>...</v>
      </c>
      <c r="BD91" s="398" t="str">
        <f t="shared" si="70"/>
        <v>...</v>
      </c>
      <c r="BE91" s="398" t="str">
        <f t="shared" si="71"/>
        <v>...</v>
      </c>
    </row>
    <row r="92" spans="1:57" ht="12.75" customHeight="1">
      <c r="A92" s="384" t="s">
        <v>44</v>
      </c>
      <c r="B92" s="382">
        <v>1.7</v>
      </c>
      <c r="C92" s="382" t="s">
        <v>700</v>
      </c>
      <c r="D92" s="382">
        <v>1.9</v>
      </c>
      <c r="E92" s="382" t="s">
        <v>700</v>
      </c>
      <c r="F92" s="382">
        <v>25.9</v>
      </c>
      <c r="G92" s="382" t="s">
        <v>700</v>
      </c>
      <c r="H92" s="382">
        <v>15.7</v>
      </c>
      <c r="I92" s="382" t="s">
        <v>700</v>
      </c>
      <c r="K92" s="281" t="s">
        <v>43</v>
      </c>
      <c r="L92" s="292">
        <v>1714</v>
      </c>
      <c r="M92" s="292"/>
      <c r="N92" s="292"/>
      <c r="O92" s="292"/>
      <c r="P92" s="292"/>
      <c r="Q92" s="292"/>
      <c r="R92" s="292"/>
      <c r="S92" s="292"/>
      <c r="T92" s="292"/>
      <c r="U92" s="292"/>
      <c r="V92" s="292"/>
      <c r="W92" s="292"/>
      <c r="X92" s="292"/>
      <c r="Y92" s="292"/>
      <c r="Z92" s="292"/>
      <c r="AA92" s="292"/>
      <c r="AB92" s="292"/>
      <c r="AC92" s="292"/>
      <c r="AD92" s="292"/>
      <c r="AF92" s="398">
        <f t="shared" si="48"/>
        <v>1.7</v>
      </c>
      <c r="AG92" s="398" t="str">
        <f t="shared" si="49"/>
        <v>...</v>
      </c>
      <c r="AH92" s="398">
        <f t="shared" si="50"/>
        <v>1.9</v>
      </c>
      <c r="AI92" s="398" t="str">
        <f t="shared" si="51"/>
        <v>...</v>
      </c>
      <c r="AJ92" s="398">
        <f t="shared" si="52"/>
        <v>25.9</v>
      </c>
      <c r="AK92" s="398" t="str">
        <f t="shared" si="53"/>
        <v>...</v>
      </c>
      <c r="AL92" s="398">
        <f t="shared" si="54"/>
        <v>15.7</v>
      </c>
      <c r="AM92" s="398" t="str">
        <f t="shared" si="55"/>
        <v>...</v>
      </c>
      <c r="AN92" s="398"/>
      <c r="AO92" s="398">
        <f t="shared" si="56"/>
        <v>1.7</v>
      </c>
      <c r="AP92" s="398" t="str">
        <f t="shared" si="57"/>
        <v>...</v>
      </c>
      <c r="AQ92" s="398">
        <f t="shared" si="58"/>
        <v>1.9</v>
      </c>
      <c r="AR92" s="398" t="str">
        <f t="shared" si="59"/>
        <v>...</v>
      </c>
      <c r="AS92" s="398">
        <f t="shared" si="60"/>
        <v>25.9</v>
      </c>
      <c r="AT92" s="398" t="str">
        <f t="shared" si="61"/>
        <v>...</v>
      </c>
      <c r="AU92" s="398">
        <f t="shared" si="62"/>
        <v>15.7</v>
      </c>
      <c r="AV92" s="398" t="str">
        <f t="shared" si="63"/>
        <v>...</v>
      </c>
      <c r="AX92" s="398">
        <f t="shared" si="64"/>
        <v>1.7</v>
      </c>
      <c r="AY92" s="398" t="str">
        <f t="shared" si="65"/>
        <v>...</v>
      </c>
      <c r="AZ92" s="398">
        <f t="shared" si="66"/>
        <v>1.9</v>
      </c>
      <c r="BA92" s="398" t="str">
        <f t="shared" si="67"/>
        <v>...</v>
      </c>
      <c r="BB92" s="398">
        <f t="shared" si="68"/>
        <v>25.9</v>
      </c>
      <c r="BC92" s="398" t="str">
        <f t="shared" si="69"/>
        <v>...</v>
      </c>
      <c r="BD92" s="398">
        <f t="shared" si="70"/>
        <v>15.7</v>
      </c>
      <c r="BE92" s="398" t="str">
        <f t="shared" si="71"/>
        <v>...</v>
      </c>
    </row>
    <row r="93" spans="1:57" ht="12.75" customHeight="1">
      <c r="A93" s="388" t="s">
        <v>42</v>
      </c>
      <c r="B93" s="386">
        <v>1.4</v>
      </c>
      <c r="C93" s="386">
        <v>1.4</v>
      </c>
      <c r="D93" s="386">
        <v>1.3</v>
      </c>
      <c r="E93" s="386">
        <v>1.8</v>
      </c>
      <c r="F93" s="386">
        <v>14.8</v>
      </c>
      <c r="G93" s="386">
        <v>16.5</v>
      </c>
      <c r="H93" s="386">
        <v>15.1</v>
      </c>
      <c r="I93" s="386">
        <v>10.6</v>
      </c>
      <c r="K93" s="287" t="s">
        <v>41</v>
      </c>
      <c r="L93" s="286" t="s">
        <v>40</v>
      </c>
      <c r="M93" s="286"/>
      <c r="N93" s="286"/>
      <c r="O93" s="286"/>
      <c r="P93" s="286"/>
      <c r="Q93" s="286"/>
      <c r="R93" s="286"/>
      <c r="S93" s="286"/>
      <c r="T93" s="286"/>
      <c r="U93" s="286"/>
      <c r="V93" s="286"/>
      <c r="W93" s="286"/>
      <c r="X93" s="286"/>
      <c r="Y93" s="286"/>
      <c r="Z93" s="286"/>
      <c r="AA93" s="286"/>
      <c r="AB93" s="286"/>
      <c r="AC93" s="286"/>
      <c r="AD93" s="286"/>
      <c r="AF93" s="398">
        <f t="shared" si="48"/>
        <v>1.4</v>
      </c>
      <c r="AG93" s="398">
        <f t="shared" si="49"/>
        <v>1.4</v>
      </c>
      <c r="AH93" s="398">
        <f t="shared" si="50"/>
        <v>1.3</v>
      </c>
      <c r="AI93" s="398">
        <f t="shared" si="51"/>
        <v>1.8</v>
      </c>
      <c r="AJ93" s="398">
        <f t="shared" si="52"/>
        <v>14.8</v>
      </c>
      <c r="AK93" s="398">
        <f t="shared" si="53"/>
        <v>16.5</v>
      </c>
      <c r="AL93" s="398">
        <f t="shared" si="54"/>
        <v>15.1</v>
      </c>
      <c r="AM93" s="398">
        <f t="shared" si="55"/>
        <v>10.6</v>
      </c>
      <c r="AN93" s="398"/>
      <c r="AO93" s="398">
        <f t="shared" si="56"/>
        <v>1.4</v>
      </c>
      <c r="AP93" s="398">
        <f t="shared" si="57"/>
        <v>1.4</v>
      </c>
      <c r="AQ93" s="398">
        <f t="shared" si="58"/>
        <v>1.3</v>
      </c>
      <c r="AR93" s="398">
        <f t="shared" si="59"/>
        <v>1.8</v>
      </c>
      <c r="AS93" s="398">
        <f t="shared" si="60"/>
        <v>14.8</v>
      </c>
      <c r="AT93" s="398">
        <f t="shared" si="61"/>
        <v>16.5</v>
      </c>
      <c r="AU93" s="398">
        <f t="shared" si="62"/>
        <v>15.1</v>
      </c>
      <c r="AV93" s="398">
        <f t="shared" si="63"/>
        <v>10.6</v>
      </c>
      <c r="AX93" s="398">
        <f t="shared" si="64"/>
        <v>1.4</v>
      </c>
      <c r="AY93" s="398">
        <f t="shared" si="65"/>
        <v>1.4</v>
      </c>
      <c r="AZ93" s="398">
        <f t="shared" si="66"/>
        <v>1.3</v>
      </c>
      <c r="BA93" s="398">
        <f t="shared" si="67"/>
        <v>1.8</v>
      </c>
      <c r="BB93" s="398">
        <f t="shared" si="68"/>
        <v>14.8</v>
      </c>
      <c r="BC93" s="398">
        <f t="shared" si="69"/>
        <v>16.5</v>
      </c>
      <c r="BD93" s="398">
        <f t="shared" si="70"/>
        <v>15.1</v>
      </c>
      <c r="BE93" s="398">
        <f t="shared" si="71"/>
        <v>10.6</v>
      </c>
    </row>
    <row r="94" spans="1:57" ht="12.75" customHeight="1">
      <c r="A94" s="384" t="s">
        <v>39</v>
      </c>
      <c r="B94" s="382">
        <v>1.5</v>
      </c>
      <c r="C94" s="382" t="s">
        <v>700</v>
      </c>
      <c r="D94" s="382" t="s">
        <v>700</v>
      </c>
      <c r="E94" s="382" t="s">
        <v>700</v>
      </c>
      <c r="F94" s="382">
        <v>25.4</v>
      </c>
      <c r="G94" s="382" t="s">
        <v>700</v>
      </c>
      <c r="H94" s="382" t="s">
        <v>700</v>
      </c>
      <c r="I94" s="382" t="s">
        <v>700</v>
      </c>
      <c r="K94" s="281" t="s">
        <v>38</v>
      </c>
      <c r="L94" s="280" t="s">
        <v>37</v>
      </c>
      <c r="M94" s="280"/>
      <c r="N94" s="280"/>
      <c r="O94" s="280"/>
      <c r="P94" s="280"/>
      <c r="Q94" s="280"/>
      <c r="R94" s="280"/>
      <c r="S94" s="280"/>
      <c r="T94" s="280"/>
      <c r="U94" s="280"/>
      <c r="V94" s="280"/>
      <c r="W94" s="280"/>
      <c r="X94" s="280"/>
      <c r="Y94" s="280"/>
      <c r="Z94" s="280"/>
      <c r="AA94" s="280"/>
      <c r="AB94" s="280"/>
      <c r="AC94" s="280"/>
      <c r="AD94" s="280"/>
      <c r="AF94" s="398">
        <f t="shared" si="48"/>
        <v>1.5</v>
      </c>
      <c r="AG94" s="398" t="str">
        <f t="shared" si="49"/>
        <v>...</v>
      </c>
      <c r="AH94" s="398" t="str">
        <f t="shared" si="50"/>
        <v>...</v>
      </c>
      <c r="AI94" s="398" t="str">
        <f t="shared" si="51"/>
        <v>...</v>
      </c>
      <c r="AJ94" s="398">
        <f t="shared" si="52"/>
        <v>25.4</v>
      </c>
      <c r="AK94" s="398" t="str">
        <f t="shared" si="53"/>
        <v>...</v>
      </c>
      <c r="AL94" s="398" t="str">
        <f t="shared" si="54"/>
        <v>...</v>
      </c>
      <c r="AM94" s="398" t="str">
        <f t="shared" si="55"/>
        <v>...</v>
      </c>
      <c r="AN94" s="398"/>
      <c r="AO94" s="398">
        <f t="shared" si="56"/>
        <v>1.5</v>
      </c>
      <c r="AP94" s="398" t="str">
        <f t="shared" si="57"/>
        <v>...</v>
      </c>
      <c r="AQ94" s="398" t="str">
        <f t="shared" si="58"/>
        <v>...</v>
      </c>
      <c r="AR94" s="398" t="str">
        <f t="shared" si="59"/>
        <v>...</v>
      </c>
      <c r="AS94" s="398">
        <f t="shared" si="60"/>
        <v>25.4</v>
      </c>
      <c r="AT94" s="398" t="str">
        <f t="shared" si="61"/>
        <v>...</v>
      </c>
      <c r="AU94" s="398" t="str">
        <f t="shared" si="62"/>
        <v>...</v>
      </c>
      <c r="AV94" s="398" t="str">
        <f t="shared" si="63"/>
        <v>...</v>
      </c>
      <c r="AX94" s="398">
        <f t="shared" si="64"/>
        <v>1.5</v>
      </c>
      <c r="AY94" s="398" t="str">
        <f t="shared" si="65"/>
        <v>...</v>
      </c>
      <c r="AZ94" s="398" t="str">
        <f t="shared" si="66"/>
        <v>...</v>
      </c>
      <c r="BA94" s="398" t="str">
        <f t="shared" si="67"/>
        <v>...</v>
      </c>
      <c r="BB94" s="398">
        <f t="shared" si="68"/>
        <v>25.4</v>
      </c>
      <c r="BC94" s="398" t="str">
        <f t="shared" si="69"/>
        <v>...</v>
      </c>
      <c r="BD94" s="398" t="str">
        <f t="shared" si="70"/>
        <v>...</v>
      </c>
      <c r="BE94" s="398" t="str">
        <f t="shared" si="71"/>
        <v>...</v>
      </c>
    </row>
    <row r="95" spans="1:57" ht="12.75" customHeight="1">
      <c r="A95" s="384" t="s">
        <v>36</v>
      </c>
      <c r="B95" s="382">
        <v>1.4</v>
      </c>
      <c r="C95" s="382" t="s">
        <v>700</v>
      </c>
      <c r="D95" s="382" t="s">
        <v>700</v>
      </c>
      <c r="E95" s="382">
        <v>1.9</v>
      </c>
      <c r="F95" s="382">
        <v>14.5</v>
      </c>
      <c r="G95" s="382" t="s">
        <v>700</v>
      </c>
      <c r="H95" s="382" t="s">
        <v>700</v>
      </c>
      <c r="I95" s="382">
        <v>11.7</v>
      </c>
      <c r="K95" s="281" t="s">
        <v>35</v>
      </c>
      <c r="L95" s="280" t="s">
        <v>34</v>
      </c>
      <c r="M95" s="280"/>
      <c r="N95" s="280"/>
      <c r="O95" s="280"/>
      <c r="P95" s="280"/>
      <c r="Q95" s="280"/>
      <c r="R95" s="280"/>
      <c r="S95" s="280"/>
      <c r="T95" s="280"/>
      <c r="U95" s="280"/>
      <c r="V95" s="280"/>
      <c r="W95" s="280"/>
      <c r="X95" s="280"/>
      <c r="Y95" s="280"/>
      <c r="Z95" s="280"/>
      <c r="AA95" s="280"/>
      <c r="AB95" s="280"/>
      <c r="AC95" s="280"/>
      <c r="AD95" s="280"/>
      <c r="AF95" s="398">
        <f t="shared" si="48"/>
        <v>1.4</v>
      </c>
      <c r="AG95" s="398" t="str">
        <f t="shared" si="49"/>
        <v>...</v>
      </c>
      <c r="AH95" s="398" t="str">
        <f t="shared" si="50"/>
        <v>...</v>
      </c>
      <c r="AI95" s="398">
        <f t="shared" si="51"/>
        <v>1.9</v>
      </c>
      <c r="AJ95" s="398">
        <f t="shared" si="52"/>
        <v>14.5</v>
      </c>
      <c r="AK95" s="398" t="str">
        <f t="shared" si="53"/>
        <v>...</v>
      </c>
      <c r="AL95" s="398" t="str">
        <f t="shared" si="54"/>
        <v>...</v>
      </c>
      <c r="AM95" s="398">
        <f t="shared" si="55"/>
        <v>11.7</v>
      </c>
      <c r="AN95" s="398"/>
      <c r="AO95" s="398">
        <f t="shared" si="56"/>
        <v>1.4</v>
      </c>
      <c r="AP95" s="398" t="str">
        <f t="shared" si="57"/>
        <v>...</v>
      </c>
      <c r="AQ95" s="398" t="str">
        <f t="shared" si="58"/>
        <v>...</v>
      </c>
      <c r="AR95" s="398">
        <f t="shared" si="59"/>
        <v>1.9</v>
      </c>
      <c r="AS95" s="398">
        <f t="shared" si="60"/>
        <v>14.5</v>
      </c>
      <c r="AT95" s="398" t="str">
        <f t="shared" si="61"/>
        <v>...</v>
      </c>
      <c r="AU95" s="398" t="str">
        <f t="shared" si="62"/>
        <v>...</v>
      </c>
      <c r="AV95" s="398">
        <f t="shared" si="63"/>
        <v>11.7</v>
      </c>
      <c r="AX95" s="398">
        <f t="shared" si="64"/>
        <v>1.4</v>
      </c>
      <c r="AY95" s="398" t="str">
        <f t="shared" si="65"/>
        <v>...</v>
      </c>
      <c r="AZ95" s="398" t="str">
        <f t="shared" si="66"/>
        <v>...</v>
      </c>
      <c r="BA95" s="398">
        <f t="shared" si="67"/>
        <v>1.9</v>
      </c>
      <c r="BB95" s="398">
        <f t="shared" si="68"/>
        <v>14.5</v>
      </c>
      <c r="BC95" s="398" t="str">
        <f t="shared" si="69"/>
        <v>...</v>
      </c>
      <c r="BD95" s="398" t="str">
        <f t="shared" si="70"/>
        <v>...</v>
      </c>
      <c r="BE95" s="398">
        <f t="shared" si="71"/>
        <v>11.7</v>
      </c>
    </row>
    <row r="96" spans="1:57" ht="12.75" customHeight="1">
      <c r="A96" s="384" t="s">
        <v>33</v>
      </c>
      <c r="B96" s="382">
        <v>1.6</v>
      </c>
      <c r="C96" s="382" t="s">
        <v>467</v>
      </c>
      <c r="D96" s="382" t="s">
        <v>700</v>
      </c>
      <c r="E96" s="382" t="s">
        <v>240</v>
      </c>
      <c r="F96" s="382">
        <v>14.7</v>
      </c>
      <c r="G96" s="382" t="s">
        <v>467</v>
      </c>
      <c r="H96" s="382" t="s">
        <v>700</v>
      </c>
      <c r="I96" s="382" t="s">
        <v>240</v>
      </c>
      <c r="K96" s="281" t="s">
        <v>32</v>
      </c>
      <c r="L96" s="280" t="s">
        <v>31</v>
      </c>
      <c r="M96" s="280"/>
      <c r="N96" s="280"/>
      <c r="O96" s="280"/>
      <c r="P96" s="280"/>
      <c r="Q96" s="280"/>
      <c r="R96" s="280"/>
      <c r="S96" s="280"/>
      <c r="T96" s="280"/>
      <c r="U96" s="280"/>
      <c r="V96" s="280"/>
      <c r="W96" s="280"/>
      <c r="X96" s="280"/>
      <c r="Y96" s="280"/>
      <c r="Z96" s="280"/>
      <c r="AA96" s="280"/>
      <c r="AB96" s="280"/>
      <c r="AC96" s="280"/>
      <c r="AD96" s="280"/>
      <c r="AF96" s="398">
        <f t="shared" si="48"/>
        <v>1.6</v>
      </c>
      <c r="AG96" s="398" t="e">
        <f t="shared" si="49"/>
        <v>#VALUE!</v>
      </c>
      <c r="AH96" s="398" t="str">
        <f t="shared" si="50"/>
        <v>...</v>
      </c>
      <c r="AI96" s="398" t="e">
        <f t="shared" si="51"/>
        <v>#VALUE!</v>
      </c>
      <c r="AJ96" s="398">
        <f t="shared" si="52"/>
        <v>14.7</v>
      </c>
      <c r="AK96" s="398" t="e">
        <f t="shared" si="53"/>
        <v>#VALUE!</v>
      </c>
      <c r="AL96" s="398" t="str">
        <f t="shared" si="54"/>
        <v>...</v>
      </c>
      <c r="AM96" s="398" t="e">
        <f t="shared" si="55"/>
        <v>#VALUE!</v>
      </c>
      <c r="AN96" s="398"/>
      <c r="AO96" s="398">
        <f t="shared" si="56"/>
        <v>1.6</v>
      </c>
      <c r="AP96" s="398" t="str">
        <f t="shared" si="57"/>
        <v>//</v>
      </c>
      <c r="AQ96" s="398" t="str">
        <f t="shared" si="58"/>
        <v>...</v>
      </c>
      <c r="AR96" s="398" t="e">
        <f t="shared" si="59"/>
        <v>#VALUE!</v>
      </c>
      <c r="AS96" s="398">
        <f t="shared" si="60"/>
        <v>14.7</v>
      </c>
      <c r="AT96" s="398" t="str">
        <f t="shared" si="61"/>
        <v>//</v>
      </c>
      <c r="AU96" s="398" t="str">
        <f t="shared" si="62"/>
        <v>...</v>
      </c>
      <c r="AV96" s="398" t="e">
        <f t="shared" si="63"/>
        <v>#VALUE!</v>
      </c>
      <c r="AX96" s="398">
        <f t="shared" si="64"/>
        <v>1.6</v>
      </c>
      <c r="AY96" s="398" t="str">
        <f t="shared" si="65"/>
        <v>//</v>
      </c>
      <c r="AZ96" s="398" t="str">
        <f t="shared" si="66"/>
        <v>...</v>
      </c>
      <c r="BA96" s="398" t="str">
        <f t="shared" si="67"/>
        <v>x</v>
      </c>
      <c r="BB96" s="398">
        <f t="shared" si="68"/>
        <v>14.7</v>
      </c>
      <c r="BC96" s="398" t="str">
        <f t="shared" si="69"/>
        <v>//</v>
      </c>
      <c r="BD96" s="398" t="str">
        <f t="shared" si="70"/>
        <v>...</v>
      </c>
      <c r="BE96" s="398" t="str">
        <f t="shared" si="71"/>
        <v>x</v>
      </c>
    </row>
    <row r="97" spans="1:57" ht="12.75" customHeight="1">
      <c r="A97" s="384" t="s">
        <v>30</v>
      </c>
      <c r="B97" s="382">
        <v>1.2</v>
      </c>
      <c r="C97" s="382" t="s">
        <v>700</v>
      </c>
      <c r="D97" s="382" t="s">
        <v>700</v>
      </c>
      <c r="E97" s="382">
        <v>1.5</v>
      </c>
      <c r="F97" s="382">
        <v>14.2</v>
      </c>
      <c r="G97" s="382" t="s">
        <v>700</v>
      </c>
      <c r="H97" s="382" t="s">
        <v>700</v>
      </c>
      <c r="I97" s="382">
        <v>8.8000000000000007</v>
      </c>
      <c r="K97" s="281" t="s">
        <v>29</v>
      </c>
      <c r="L97" s="280" t="s">
        <v>28</v>
      </c>
      <c r="M97" s="280"/>
      <c r="N97" s="280"/>
      <c r="O97" s="280"/>
      <c r="P97" s="280"/>
      <c r="Q97" s="280"/>
      <c r="R97" s="280"/>
      <c r="S97" s="280"/>
      <c r="T97" s="280"/>
      <c r="U97" s="280"/>
      <c r="V97" s="280"/>
      <c r="W97" s="280"/>
      <c r="X97" s="280"/>
      <c r="Y97" s="280"/>
      <c r="Z97" s="280"/>
      <c r="AA97" s="280"/>
      <c r="AB97" s="280"/>
      <c r="AC97" s="280"/>
      <c r="AD97" s="280"/>
      <c r="AF97" s="398">
        <f t="shared" si="48"/>
        <v>1.2</v>
      </c>
      <c r="AG97" s="398" t="str">
        <f t="shared" si="49"/>
        <v>...</v>
      </c>
      <c r="AH97" s="398" t="str">
        <f t="shared" si="50"/>
        <v>...</v>
      </c>
      <c r="AI97" s="398">
        <f t="shared" si="51"/>
        <v>1.5</v>
      </c>
      <c r="AJ97" s="398">
        <f t="shared" si="52"/>
        <v>14.2</v>
      </c>
      <c r="AK97" s="398" t="str">
        <f t="shared" si="53"/>
        <v>...</v>
      </c>
      <c r="AL97" s="398" t="str">
        <f t="shared" si="54"/>
        <v>...</v>
      </c>
      <c r="AM97" s="398">
        <f t="shared" si="55"/>
        <v>8.8000000000000007</v>
      </c>
      <c r="AN97" s="398"/>
      <c r="AO97" s="398">
        <f t="shared" si="56"/>
        <v>1.2</v>
      </c>
      <c r="AP97" s="398" t="str">
        <f t="shared" si="57"/>
        <v>...</v>
      </c>
      <c r="AQ97" s="398" t="str">
        <f t="shared" si="58"/>
        <v>...</v>
      </c>
      <c r="AR97" s="398">
        <f t="shared" si="59"/>
        <v>1.5</v>
      </c>
      <c r="AS97" s="398">
        <f t="shared" si="60"/>
        <v>14.2</v>
      </c>
      <c r="AT97" s="398" t="str">
        <f t="shared" si="61"/>
        <v>...</v>
      </c>
      <c r="AU97" s="398" t="str">
        <f t="shared" si="62"/>
        <v>...</v>
      </c>
      <c r="AV97" s="398">
        <f t="shared" si="63"/>
        <v>8.8000000000000007</v>
      </c>
      <c r="AX97" s="398">
        <f t="shared" si="64"/>
        <v>1.2</v>
      </c>
      <c r="AY97" s="398" t="str">
        <f t="shared" si="65"/>
        <v>...</v>
      </c>
      <c r="AZ97" s="398" t="str">
        <f t="shared" si="66"/>
        <v>...</v>
      </c>
      <c r="BA97" s="398">
        <f t="shared" si="67"/>
        <v>1.5</v>
      </c>
      <c r="BB97" s="398">
        <f t="shared" si="68"/>
        <v>14.2</v>
      </c>
      <c r="BC97" s="398" t="str">
        <f t="shared" si="69"/>
        <v>...</v>
      </c>
      <c r="BD97" s="398" t="str">
        <f t="shared" si="70"/>
        <v>...</v>
      </c>
      <c r="BE97" s="398">
        <f t="shared" si="71"/>
        <v>8.8000000000000007</v>
      </c>
    </row>
    <row r="98" spans="1:57" ht="12.75" customHeight="1">
      <c r="A98" s="384" t="s">
        <v>27</v>
      </c>
      <c r="B98" s="382">
        <v>1.5</v>
      </c>
      <c r="C98" s="382" t="s">
        <v>700</v>
      </c>
      <c r="D98" s="382" t="s">
        <v>700</v>
      </c>
      <c r="E98" s="382">
        <v>1.6</v>
      </c>
      <c r="F98" s="382">
        <v>17</v>
      </c>
      <c r="G98" s="382" t="s">
        <v>700</v>
      </c>
      <c r="H98" s="382" t="s">
        <v>700</v>
      </c>
      <c r="I98" s="382">
        <v>6.2</v>
      </c>
      <c r="K98" s="281" t="s">
        <v>26</v>
      </c>
      <c r="L98" s="280" t="s">
        <v>25</v>
      </c>
      <c r="M98" s="280"/>
      <c r="N98" s="280"/>
      <c r="O98" s="280"/>
      <c r="P98" s="280"/>
      <c r="Q98" s="280"/>
      <c r="R98" s="280"/>
      <c r="S98" s="280"/>
      <c r="T98" s="280"/>
      <c r="U98" s="280"/>
      <c r="V98" s="280"/>
      <c r="W98" s="280"/>
      <c r="X98" s="280"/>
      <c r="Y98" s="280"/>
      <c r="Z98" s="280"/>
      <c r="AA98" s="280"/>
      <c r="AB98" s="280"/>
      <c r="AC98" s="280"/>
      <c r="AD98" s="280"/>
      <c r="AF98" s="398">
        <f t="shared" si="48"/>
        <v>1.5</v>
      </c>
      <c r="AG98" s="398" t="str">
        <f t="shared" si="49"/>
        <v>...</v>
      </c>
      <c r="AH98" s="398" t="str">
        <f t="shared" si="50"/>
        <v>...</v>
      </c>
      <c r="AI98" s="398">
        <f t="shared" si="51"/>
        <v>1.6</v>
      </c>
      <c r="AJ98" s="398">
        <f t="shared" si="52"/>
        <v>17</v>
      </c>
      <c r="AK98" s="398" t="str">
        <f t="shared" si="53"/>
        <v>...</v>
      </c>
      <c r="AL98" s="398" t="str">
        <f t="shared" si="54"/>
        <v>...</v>
      </c>
      <c r="AM98" s="398">
        <f t="shared" si="55"/>
        <v>6.2</v>
      </c>
      <c r="AN98" s="398"/>
      <c r="AO98" s="398">
        <f t="shared" si="56"/>
        <v>1.5</v>
      </c>
      <c r="AP98" s="398" t="str">
        <f t="shared" si="57"/>
        <v>...</v>
      </c>
      <c r="AQ98" s="398" t="str">
        <f t="shared" si="58"/>
        <v>...</v>
      </c>
      <c r="AR98" s="398">
        <f t="shared" si="59"/>
        <v>1.6</v>
      </c>
      <c r="AS98" s="398">
        <f t="shared" si="60"/>
        <v>17</v>
      </c>
      <c r="AT98" s="398" t="str">
        <f t="shared" si="61"/>
        <v>...</v>
      </c>
      <c r="AU98" s="398" t="str">
        <f t="shared" si="62"/>
        <v>...</v>
      </c>
      <c r="AV98" s="398">
        <f t="shared" si="63"/>
        <v>6.2</v>
      </c>
      <c r="AX98" s="398">
        <f t="shared" si="64"/>
        <v>1.5</v>
      </c>
      <c r="AY98" s="398" t="str">
        <f t="shared" si="65"/>
        <v>...</v>
      </c>
      <c r="AZ98" s="398" t="str">
        <f t="shared" si="66"/>
        <v>...</v>
      </c>
      <c r="BA98" s="398">
        <f t="shared" si="67"/>
        <v>1.6</v>
      </c>
      <c r="BB98" s="398">
        <f t="shared" si="68"/>
        <v>17</v>
      </c>
      <c r="BC98" s="398" t="str">
        <f t="shared" si="69"/>
        <v>...</v>
      </c>
      <c r="BD98" s="398" t="str">
        <f t="shared" si="70"/>
        <v>...</v>
      </c>
      <c r="BE98" s="398">
        <f t="shared" si="71"/>
        <v>6.2</v>
      </c>
    </row>
    <row r="99" spans="1:57" ht="12.75" customHeight="1">
      <c r="A99" s="384" t="s">
        <v>24</v>
      </c>
      <c r="B99" s="382">
        <v>2.4</v>
      </c>
      <c r="C99" s="382" t="s">
        <v>467</v>
      </c>
      <c r="D99" s="382" t="s">
        <v>700</v>
      </c>
      <c r="E99" s="382" t="s">
        <v>700</v>
      </c>
      <c r="F99" s="382">
        <v>12</v>
      </c>
      <c r="G99" s="382" t="s">
        <v>467</v>
      </c>
      <c r="H99" s="382" t="s">
        <v>700</v>
      </c>
      <c r="I99" s="382" t="s">
        <v>700</v>
      </c>
      <c r="K99" s="281" t="s">
        <v>23</v>
      </c>
      <c r="L99" s="280" t="s">
        <v>22</v>
      </c>
      <c r="M99" s="280"/>
      <c r="N99" s="280"/>
      <c r="O99" s="280"/>
      <c r="P99" s="280"/>
      <c r="Q99" s="280"/>
      <c r="R99" s="280"/>
      <c r="S99" s="280"/>
      <c r="T99" s="280"/>
      <c r="U99" s="280"/>
      <c r="V99" s="280"/>
      <c r="W99" s="280"/>
      <c r="X99" s="280"/>
      <c r="Y99" s="280"/>
      <c r="Z99" s="280"/>
      <c r="AA99" s="280"/>
      <c r="AB99" s="280"/>
      <c r="AC99" s="280"/>
      <c r="AD99" s="280"/>
      <c r="AF99" s="398">
        <f t="shared" si="48"/>
        <v>2.4</v>
      </c>
      <c r="AG99" s="398" t="e">
        <f t="shared" si="49"/>
        <v>#VALUE!</v>
      </c>
      <c r="AH99" s="398" t="str">
        <f t="shared" si="50"/>
        <v>...</v>
      </c>
      <c r="AI99" s="398" t="str">
        <f t="shared" si="51"/>
        <v>...</v>
      </c>
      <c r="AJ99" s="398">
        <f t="shared" si="52"/>
        <v>12</v>
      </c>
      <c r="AK99" s="398" t="e">
        <f t="shared" si="53"/>
        <v>#VALUE!</v>
      </c>
      <c r="AL99" s="398" t="str">
        <f t="shared" si="54"/>
        <v>...</v>
      </c>
      <c r="AM99" s="398" t="str">
        <f t="shared" si="55"/>
        <v>...</v>
      </c>
      <c r="AN99" s="398"/>
      <c r="AO99" s="398">
        <f t="shared" si="56"/>
        <v>2.4</v>
      </c>
      <c r="AP99" s="398" t="str">
        <f t="shared" si="57"/>
        <v>//</v>
      </c>
      <c r="AQ99" s="398" t="str">
        <f t="shared" si="58"/>
        <v>...</v>
      </c>
      <c r="AR99" s="398" t="str">
        <f t="shared" si="59"/>
        <v>...</v>
      </c>
      <c r="AS99" s="398">
        <f t="shared" si="60"/>
        <v>12</v>
      </c>
      <c r="AT99" s="398" t="str">
        <f t="shared" si="61"/>
        <v>//</v>
      </c>
      <c r="AU99" s="398" t="str">
        <f t="shared" si="62"/>
        <v>...</v>
      </c>
      <c r="AV99" s="398" t="str">
        <f t="shared" si="63"/>
        <v>...</v>
      </c>
      <c r="AX99" s="398">
        <f t="shared" si="64"/>
        <v>2.4</v>
      </c>
      <c r="AY99" s="398" t="str">
        <f t="shared" si="65"/>
        <v>//</v>
      </c>
      <c r="AZ99" s="398" t="str">
        <f t="shared" si="66"/>
        <v>...</v>
      </c>
      <c r="BA99" s="398" t="str">
        <f t="shared" si="67"/>
        <v>...</v>
      </c>
      <c r="BB99" s="398">
        <f t="shared" si="68"/>
        <v>12</v>
      </c>
      <c r="BC99" s="398" t="str">
        <f t="shared" si="69"/>
        <v>//</v>
      </c>
      <c r="BD99" s="398" t="str">
        <f t="shared" si="70"/>
        <v>...</v>
      </c>
      <c r="BE99" s="398" t="str">
        <f t="shared" si="71"/>
        <v>...</v>
      </c>
    </row>
    <row r="100" spans="1:57" ht="12.75" customHeight="1">
      <c r="A100" s="384" t="s">
        <v>21</v>
      </c>
      <c r="B100" s="382">
        <v>2.4</v>
      </c>
      <c r="C100" s="382" t="s">
        <v>700</v>
      </c>
      <c r="D100" s="382" t="s">
        <v>700</v>
      </c>
      <c r="E100" s="382" t="s">
        <v>700</v>
      </c>
      <c r="F100" s="382">
        <v>10.1</v>
      </c>
      <c r="G100" s="382" t="s">
        <v>700</v>
      </c>
      <c r="H100" s="382" t="s">
        <v>700</v>
      </c>
      <c r="I100" s="382" t="s">
        <v>700</v>
      </c>
      <c r="K100" s="281" t="s">
        <v>20</v>
      </c>
      <c r="L100" s="280" t="s">
        <v>19</v>
      </c>
      <c r="M100" s="280"/>
      <c r="N100" s="280"/>
      <c r="O100" s="280"/>
      <c r="P100" s="280"/>
      <c r="Q100" s="280"/>
      <c r="R100" s="280"/>
      <c r="S100" s="280"/>
      <c r="T100" s="280"/>
      <c r="U100" s="280"/>
      <c r="V100" s="280"/>
      <c r="W100" s="280"/>
      <c r="X100" s="280"/>
      <c r="Y100" s="280"/>
      <c r="Z100" s="280"/>
      <c r="AA100" s="280"/>
      <c r="AB100" s="280"/>
      <c r="AC100" s="280"/>
      <c r="AD100" s="280"/>
      <c r="AF100" s="398">
        <f t="shared" si="48"/>
        <v>2.4</v>
      </c>
      <c r="AG100" s="398" t="str">
        <f t="shared" si="49"/>
        <v>...</v>
      </c>
      <c r="AH100" s="398" t="str">
        <f t="shared" si="50"/>
        <v>...</v>
      </c>
      <c r="AI100" s="398" t="str">
        <f t="shared" si="51"/>
        <v>...</v>
      </c>
      <c r="AJ100" s="398">
        <f t="shared" si="52"/>
        <v>10.1</v>
      </c>
      <c r="AK100" s="398" t="str">
        <f t="shared" si="53"/>
        <v>...</v>
      </c>
      <c r="AL100" s="398" t="str">
        <f t="shared" si="54"/>
        <v>...</v>
      </c>
      <c r="AM100" s="398" t="str">
        <f t="shared" si="55"/>
        <v>...</v>
      </c>
      <c r="AN100" s="398"/>
      <c r="AO100" s="398">
        <f t="shared" si="56"/>
        <v>2.4</v>
      </c>
      <c r="AP100" s="398" t="str">
        <f t="shared" si="57"/>
        <v>...</v>
      </c>
      <c r="AQ100" s="398" t="str">
        <f t="shared" si="58"/>
        <v>...</v>
      </c>
      <c r="AR100" s="398" t="str">
        <f t="shared" si="59"/>
        <v>...</v>
      </c>
      <c r="AS100" s="398">
        <f t="shared" si="60"/>
        <v>10.1</v>
      </c>
      <c r="AT100" s="398" t="str">
        <f t="shared" si="61"/>
        <v>...</v>
      </c>
      <c r="AU100" s="398" t="str">
        <f t="shared" si="62"/>
        <v>...</v>
      </c>
      <c r="AV100" s="398" t="str">
        <f t="shared" si="63"/>
        <v>...</v>
      </c>
      <c r="AX100" s="398">
        <f t="shared" si="64"/>
        <v>2.4</v>
      </c>
      <c r="AY100" s="398" t="str">
        <f t="shared" si="65"/>
        <v>...</v>
      </c>
      <c r="AZ100" s="398" t="str">
        <f t="shared" si="66"/>
        <v>...</v>
      </c>
      <c r="BA100" s="398" t="str">
        <f t="shared" si="67"/>
        <v>...</v>
      </c>
      <c r="BB100" s="398">
        <f t="shared" si="68"/>
        <v>10.1</v>
      </c>
      <c r="BC100" s="398" t="str">
        <f t="shared" si="69"/>
        <v>...</v>
      </c>
      <c r="BD100" s="398" t="str">
        <f t="shared" si="70"/>
        <v>...</v>
      </c>
      <c r="BE100" s="398" t="str">
        <f t="shared" si="71"/>
        <v>...</v>
      </c>
    </row>
    <row r="101" spans="1:57" ht="12.75" customHeight="1">
      <c r="A101" s="384" t="s">
        <v>18</v>
      </c>
      <c r="B101" s="382">
        <v>2</v>
      </c>
      <c r="C101" s="382" t="s">
        <v>700</v>
      </c>
      <c r="D101" s="382" t="s">
        <v>467</v>
      </c>
      <c r="E101" s="382" t="s">
        <v>700</v>
      </c>
      <c r="F101" s="382">
        <v>10</v>
      </c>
      <c r="G101" s="382" t="s">
        <v>700</v>
      </c>
      <c r="H101" s="382" t="s">
        <v>467</v>
      </c>
      <c r="I101" s="382" t="s">
        <v>700</v>
      </c>
      <c r="K101" s="281" t="s">
        <v>17</v>
      </c>
      <c r="L101" s="280" t="s">
        <v>16</v>
      </c>
      <c r="M101" s="280"/>
      <c r="N101" s="280"/>
      <c r="O101" s="280"/>
      <c r="P101" s="280"/>
      <c r="Q101" s="280"/>
      <c r="R101" s="280"/>
      <c r="S101" s="280"/>
      <c r="T101" s="280"/>
      <c r="U101" s="280"/>
      <c r="V101" s="280"/>
      <c r="W101" s="280"/>
      <c r="X101" s="280"/>
      <c r="Y101" s="280"/>
      <c r="Z101" s="280"/>
      <c r="AA101" s="280"/>
      <c r="AB101" s="280"/>
      <c r="AC101" s="280"/>
      <c r="AD101" s="280"/>
      <c r="AF101" s="398">
        <f t="shared" si="48"/>
        <v>2</v>
      </c>
      <c r="AG101" s="398" t="str">
        <f t="shared" si="49"/>
        <v>...</v>
      </c>
      <c r="AH101" s="398" t="e">
        <f t="shared" si="50"/>
        <v>#VALUE!</v>
      </c>
      <c r="AI101" s="398" t="str">
        <f t="shared" si="51"/>
        <v>...</v>
      </c>
      <c r="AJ101" s="398">
        <f t="shared" si="52"/>
        <v>10</v>
      </c>
      <c r="AK101" s="398" t="str">
        <f t="shared" si="53"/>
        <v>...</v>
      </c>
      <c r="AL101" s="398" t="e">
        <f t="shared" si="54"/>
        <v>#VALUE!</v>
      </c>
      <c r="AM101" s="398" t="str">
        <f t="shared" si="55"/>
        <v>...</v>
      </c>
      <c r="AN101" s="398"/>
      <c r="AO101" s="398">
        <f t="shared" si="56"/>
        <v>2</v>
      </c>
      <c r="AP101" s="398" t="str">
        <f t="shared" si="57"/>
        <v>...</v>
      </c>
      <c r="AQ101" s="398" t="str">
        <f t="shared" si="58"/>
        <v>//</v>
      </c>
      <c r="AR101" s="398" t="str">
        <f t="shared" si="59"/>
        <v>...</v>
      </c>
      <c r="AS101" s="398">
        <f t="shared" si="60"/>
        <v>10</v>
      </c>
      <c r="AT101" s="398" t="str">
        <f t="shared" si="61"/>
        <v>...</v>
      </c>
      <c r="AU101" s="398" t="str">
        <f t="shared" si="62"/>
        <v>//</v>
      </c>
      <c r="AV101" s="398" t="str">
        <f t="shared" si="63"/>
        <v>...</v>
      </c>
      <c r="AX101" s="398">
        <f t="shared" si="64"/>
        <v>2</v>
      </c>
      <c r="AY101" s="398" t="str">
        <f t="shared" si="65"/>
        <v>...</v>
      </c>
      <c r="AZ101" s="398" t="str">
        <f t="shared" si="66"/>
        <v>//</v>
      </c>
      <c r="BA101" s="398" t="str">
        <f t="shared" si="67"/>
        <v>...</v>
      </c>
      <c r="BB101" s="398">
        <f t="shared" si="68"/>
        <v>10</v>
      </c>
      <c r="BC101" s="398" t="str">
        <f t="shared" si="69"/>
        <v>...</v>
      </c>
      <c r="BD101" s="398" t="str">
        <f t="shared" si="70"/>
        <v>//</v>
      </c>
      <c r="BE101" s="398" t="str">
        <f t="shared" si="71"/>
        <v>...</v>
      </c>
    </row>
    <row r="102" spans="1:57" ht="12.75" customHeight="1">
      <c r="A102" s="384" t="s">
        <v>15</v>
      </c>
      <c r="B102" s="382">
        <v>1.1000000000000001</v>
      </c>
      <c r="C102" s="382" t="s">
        <v>467</v>
      </c>
      <c r="D102" s="382" t="s">
        <v>700</v>
      </c>
      <c r="E102" s="382" t="s">
        <v>700</v>
      </c>
      <c r="F102" s="382">
        <v>8.5</v>
      </c>
      <c r="G102" s="382" t="s">
        <v>467</v>
      </c>
      <c r="H102" s="382" t="s">
        <v>700</v>
      </c>
      <c r="I102" s="382" t="s">
        <v>700</v>
      </c>
      <c r="K102" s="281" t="s">
        <v>14</v>
      </c>
      <c r="L102" s="280" t="s">
        <v>13</v>
      </c>
      <c r="M102" s="280"/>
      <c r="N102" s="280"/>
      <c r="O102" s="280"/>
      <c r="P102" s="280"/>
      <c r="Q102" s="280"/>
      <c r="R102" s="280"/>
      <c r="S102" s="280"/>
      <c r="T102" s="280"/>
      <c r="U102" s="280"/>
      <c r="V102" s="280"/>
      <c r="W102" s="280"/>
      <c r="X102" s="280"/>
      <c r="Y102" s="280"/>
      <c r="Z102" s="280"/>
      <c r="AA102" s="280"/>
      <c r="AB102" s="280"/>
      <c r="AC102" s="280"/>
      <c r="AD102" s="280"/>
      <c r="AF102" s="398">
        <f t="shared" si="48"/>
        <v>1.1000000000000001</v>
      </c>
      <c r="AG102" s="398" t="e">
        <f t="shared" si="49"/>
        <v>#VALUE!</v>
      </c>
      <c r="AH102" s="398" t="str">
        <f t="shared" si="50"/>
        <v>...</v>
      </c>
      <c r="AI102" s="398" t="str">
        <f t="shared" si="51"/>
        <v>...</v>
      </c>
      <c r="AJ102" s="398">
        <f t="shared" si="52"/>
        <v>8.5</v>
      </c>
      <c r="AK102" s="398" t="e">
        <f t="shared" si="53"/>
        <v>#VALUE!</v>
      </c>
      <c r="AL102" s="398" t="str">
        <f t="shared" si="54"/>
        <v>...</v>
      </c>
      <c r="AM102" s="398" t="str">
        <f t="shared" si="55"/>
        <v>...</v>
      </c>
      <c r="AN102" s="398"/>
      <c r="AO102" s="398">
        <f t="shared" si="56"/>
        <v>1.1000000000000001</v>
      </c>
      <c r="AP102" s="398" t="str">
        <f t="shared" si="57"/>
        <v>//</v>
      </c>
      <c r="AQ102" s="398" t="str">
        <f t="shared" si="58"/>
        <v>...</v>
      </c>
      <c r="AR102" s="398" t="str">
        <f t="shared" si="59"/>
        <v>...</v>
      </c>
      <c r="AS102" s="398">
        <f t="shared" si="60"/>
        <v>8.5</v>
      </c>
      <c r="AT102" s="398" t="str">
        <f t="shared" si="61"/>
        <v>//</v>
      </c>
      <c r="AU102" s="398" t="str">
        <f t="shared" si="62"/>
        <v>...</v>
      </c>
      <c r="AV102" s="398" t="str">
        <f t="shared" si="63"/>
        <v>...</v>
      </c>
      <c r="AX102" s="398">
        <f t="shared" si="64"/>
        <v>1.1000000000000001</v>
      </c>
      <c r="AY102" s="398" t="str">
        <f t="shared" si="65"/>
        <v>//</v>
      </c>
      <c r="AZ102" s="398" t="str">
        <f t="shared" si="66"/>
        <v>...</v>
      </c>
      <c r="BA102" s="398" t="str">
        <f t="shared" si="67"/>
        <v>...</v>
      </c>
      <c r="BB102" s="398">
        <f t="shared" si="68"/>
        <v>8.5</v>
      </c>
      <c r="BC102" s="398" t="str">
        <f t="shared" si="69"/>
        <v>//</v>
      </c>
      <c r="BD102" s="398" t="str">
        <f t="shared" si="70"/>
        <v>...</v>
      </c>
      <c r="BE102" s="398" t="str">
        <f t="shared" si="71"/>
        <v>...</v>
      </c>
    </row>
    <row r="103" spans="1:57">
      <c r="A103" s="397"/>
      <c r="B103" s="1275" t="s">
        <v>719</v>
      </c>
      <c r="C103" s="1282"/>
      <c r="D103" s="1282"/>
      <c r="E103" s="1276"/>
      <c r="F103" s="1275" t="s">
        <v>718</v>
      </c>
      <c r="G103" s="1282"/>
      <c r="H103" s="1282"/>
      <c r="I103" s="1276"/>
      <c r="K103" s="374"/>
    </row>
    <row r="104" spans="1:57" ht="56.1" customHeight="1">
      <c r="A104" s="396"/>
      <c r="B104" s="379" t="s">
        <v>261</v>
      </c>
      <c r="C104" s="395" t="s">
        <v>717</v>
      </c>
      <c r="D104" s="316" t="s">
        <v>716</v>
      </c>
      <c r="E104" s="316" t="s">
        <v>715</v>
      </c>
      <c r="F104" s="379" t="s">
        <v>261</v>
      </c>
      <c r="G104" s="395" t="s">
        <v>717</v>
      </c>
      <c r="H104" s="316" t="s">
        <v>716</v>
      </c>
      <c r="I104" s="316" t="s">
        <v>715</v>
      </c>
      <c r="K104" s="374"/>
    </row>
    <row r="105" spans="1:57">
      <c r="A105" s="394"/>
      <c r="B105" s="1337" t="s">
        <v>692</v>
      </c>
      <c r="C105" s="1338"/>
      <c r="D105" s="1338"/>
      <c r="E105" s="1339"/>
      <c r="F105" s="1340" t="s">
        <v>8</v>
      </c>
      <c r="G105" s="1341"/>
      <c r="H105" s="1341"/>
      <c r="I105" s="1342"/>
      <c r="K105" s="374"/>
    </row>
    <row r="106" spans="1:57" ht="9.75" customHeight="1">
      <c r="A106" s="1307" t="s">
        <v>7</v>
      </c>
      <c r="B106" s="1205"/>
      <c r="C106" s="1205"/>
      <c r="D106" s="1205"/>
      <c r="E106" s="1205"/>
      <c r="F106" s="1205"/>
      <c r="G106" s="1205"/>
      <c r="H106" s="1205"/>
      <c r="I106" s="1205"/>
      <c r="K106" s="374"/>
    </row>
    <row r="107" spans="1:57" ht="9.75" customHeight="1">
      <c r="A107" s="1334" t="s">
        <v>690</v>
      </c>
      <c r="B107" s="1334"/>
      <c r="C107" s="1334"/>
      <c r="D107" s="1334"/>
      <c r="E107" s="1334"/>
      <c r="F107" s="1334"/>
      <c r="G107" s="1334"/>
      <c r="H107" s="1334"/>
      <c r="I107" s="1334"/>
    </row>
    <row r="108" spans="1:57" ht="9.75" customHeight="1">
      <c r="A108" s="1334" t="s">
        <v>689</v>
      </c>
      <c r="B108" s="1334"/>
      <c r="C108" s="1334"/>
      <c r="D108" s="1334"/>
      <c r="E108" s="1334"/>
      <c r="F108" s="1334"/>
      <c r="G108" s="1334"/>
      <c r="H108" s="1334"/>
      <c r="I108" s="1334"/>
    </row>
    <row r="109" spans="1:57" ht="48" customHeight="1">
      <c r="A109" s="1262" t="s">
        <v>688</v>
      </c>
      <c r="B109" s="1262"/>
      <c r="C109" s="1262"/>
      <c r="D109" s="1262"/>
      <c r="E109" s="1262"/>
      <c r="F109" s="1262"/>
      <c r="G109" s="1262"/>
      <c r="H109" s="1262"/>
      <c r="I109" s="1262"/>
      <c r="J109" s="156"/>
      <c r="L109" s="389"/>
      <c r="M109" s="389"/>
      <c r="N109" s="389"/>
      <c r="O109" s="389"/>
      <c r="P109" s="389"/>
      <c r="Q109" s="389"/>
      <c r="R109" s="389"/>
      <c r="S109" s="389"/>
      <c r="T109" s="389"/>
      <c r="U109" s="389"/>
      <c r="V109" s="389"/>
      <c r="W109" s="389"/>
      <c r="X109" s="389"/>
      <c r="Y109" s="389"/>
      <c r="Z109" s="389"/>
      <c r="AA109" s="389"/>
      <c r="AB109" s="389"/>
      <c r="AC109" s="389"/>
      <c r="AD109" s="389"/>
    </row>
    <row r="110" spans="1:57" ht="39" customHeight="1">
      <c r="A110" s="1335" t="s">
        <v>687</v>
      </c>
      <c r="B110" s="1335"/>
      <c r="C110" s="1335"/>
      <c r="D110" s="1335"/>
      <c r="E110" s="1335"/>
      <c r="F110" s="1335"/>
      <c r="G110" s="1335"/>
      <c r="H110" s="1335"/>
      <c r="I110" s="1335"/>
      <c r="J110" s="373"/>
    </row>
    <row r="111" spans="1:57">
      <c r="C111" s="49"/>
    </row>
    <row r="112" spans="1:57" ht="9.75" customHeight="1">
      <c r="A112" s="274" t="s">
        <v>2</v>
      </c>
      <c r="B112" s="274"/>
      <c r="C112" s="393"/>
      <c r="D112" s="274"/>
      <c r="E112" s="274"/>
      <c r="F112" s="274"/>
      <c r="G112" s="274"/>
      <c r="H112" s="274"/>
      <c r="I112" s="274"/>
      <c r="J112" s="274"/>
      <c r="K112" s="273"/>
      <c r="L112" s="273"/>
      <c r="M112" s="273"/>
      <c r="N112" s="273"/>
      <c r="O112" s="273"/>
      <c r="P112" s="273"/>
      <c r="Q112" s="273"/>
      <c r="R112" s="273"/>
      <c r="S112" s="273"/>
      <c r="T112" s="273"/>
      <c r="U112" s="273"/>
      <c r="V112" s="273"/>
      <c r="W112" s="273"/>
      <c r="X112" s="273"/>
      <c r="Y112" s="273"/>
      <c r="Z112" s="273"/>
      <c r="AA112" s="273"/>
      <c r="AB112" s="273"/>
      <c r="AC112" s="273"/>
      <c r="AD112" s="273"/>
    </row>
    <row r="113" spans="1:30" ht="9.75" customHeight="1">
      <c r="A113" s="129" t="s">
        <v>714</v>
      </c>
      <c r="B113" s="274"/>
      <c r="C113" s="393"/>
      <c r="D113" s="274"/>
      <c r="E113" s="274"/>
      <c r="F113" s="274"/>
      <c r="G113" s="274"/>
      <c r="H113" s="274"/>
      <c r="I113" s="274"/>
      <c r="J113" s="274"/>
      <c r="K113" s="273"/>
      <c r="L113" s="273"/>
      <c r="M113" s="273"/>
      <c r="N113" s="273"/>
      <c r="O113" s="273"/>
      <c r="P113" s="273"/>
      <c r="Q113" s="273"/>
      <c r="R113" s="273"/>
      <c r="S113" s="273"/>
      <c r="T113" s="273"/>
      <c r="U113" s="273"/>
      <c r="V113" s="273"/>
      <c r="W113" s="273"/>
      <c r="X113" s="273"/>
      <c r="Y113" s="273"/>
      <c r="Z113" s="273"/>
      <c r="AA113" s="273"/>
      <c r="AB113" s="273"/>
      <c r="AC113" s="273"/>
      <c r="AD113" s="273"/>
    </row>
    <row r="114" spans="1:30" ht="9.75" customHeight="1">
      <c r="A114" s="129" t="s">
        <v>713</v>
      </c>
      <c r="B114" s="270"/>
      <c r="C114" s="270"/>
      <c r="D114" s="129"/>
      <c r="E114" s="392"/>
      <c r="F114" s="270"/>
      <c r="G114" s="392"/>
      <c r="H114" s="270"/>
      <c r="I114" s="392"/>
      <c r="J114" s="270"/>
      <c r="K114" s="269"/>
      <c r="L114" s="269"/>
      <c r="M114" s="269"/>
      <c r="N114" s="269"/>
      <c r="O114" s="269"/>
      <c r="P114" s="269"/>
      <c r="Q114" s="269"/>
      <c r="R114" s="269"/>
      <c r="S114" s="269"/>
      <c r="T114" s="269"/>
      <c r="U114" s="269"/>
      <c r="V114" s="269"/>
      <c r="W114" s="269"/>
      <c r="X114" s="269"/>
      <c r="Y114" s="269"/>
      <c r="Z114" s="269"/>
      <c r="AA114" s="269"/>
      <c r="AB114" s="269"/>
      <c r="AC114" s="269"/>
      <c r="AD114" s="269"/>
    </row>
    <row r="115" spans="1:30" ht="36.75" customHeight="1">
      <c r="A115" s="373"/>
      <c r="B115" s="373"/>
      <c r="C115" s="373"/>
      <c r="D115" s="373"/>
      <c r="E115" s="373"/>
      <c r="F115" s="373"/>
      <c r="G115" s="373"/>
      <c r="H115" s="373"/>
      <c r="I115" s="373"/>
      <c r="J115" s="373"/>
    </row>
  </sheetData>
  <mergeCells count="16">
    <mergeCell ref="B5:E5"/>
    <mergeCell ref="F5:I5"/>
    <mergeCell ref="A1:I1"/>
    <mergeCell ref="A2:I2"/>
    <mergeCell ref="A3:A4"/>
    <mergeCell ref="B3:E3"/>
    <mergeCell ref="F3:I3"/>
    <mergeCell ref="A109:I109"/>
    <mergeCell ref="A110:I110"/>
    <mergeCell ref="A106:I106"/>
    <mergeCell ref="B103:E103"/>
    <mergeCell ref="F103:I103"/>
    <mergeCell ref="B105:E105"/>
    <mergeCell ref="F105:I105"/>
    <mergeCell ref="A107:I107"/>
    <mergeCell ref="A108:I108"/>
  </mergeCells>
  <conditionalFormatting sqref="B6:I102">
    <cfRule type="cellIs" dxfId="40" priority="7" stopIfTrue="1" operator="between">
      <formula>0.000001</formula>
      <formula>0.05</formula>
    </cfRule>
  </conditionalFormatting>
  <conditionalFormatting sqref="G22:H22 F42:F54 F56:F102 C92 C78 B42:E50 E92 G42:I102 B55">
    <cfRule type="cellIs" dxfId="39" priority="5" operator="between">
      <formula>0.0000000001</formula>
      <formula>0.04999999</formula>
    </cfRule>
    <cfRule type="cellIs" dxfId="38" priority="6" stopIfTrue="1" operator="between">
      <formula>0.000001</formula>
      <formula>0.05</formula>
    </cfRule>
  </conditionalFormatting>
  <conditionalFormatting sqref="C22:D22 C6:C21 C23:C102 E92">
    <cfRule type="cellIs" dxfId="37" priority="4" operator="equal">
      <formula>0</formula>
    </cfRule>
  </conditionalFormatting>
  <conditionalFormatting sqref="I29 H52 I64 I74 F79:I79 I96">
    <cfRule type="containsText" dxfId="36" priority="2" stopIfTrue="1" operator="containsText" text="§">
      <formula>NOT(ISERROR(SEARCH("§",F29)))</formula>
    </cfRule>
    <cfRule type="cellIs" dxfId="35" priority="3" stopIfTrue="1" operator="between">
      <formula>0.000001</formula>
      <formula>0.05</formula>
    </cfRule>
  </conditionalFormatting>
  <conditionalFormatting sqref="B6:I102">
    <cfRule type="cellIs" dxfId="34" priority="1" stopIfTrue="1" operator="between">
      <formula>0.0000001</formula>
      <formula>0.049999</formula>
    </cfRule>
  </conditionalFormatting>
  <hyperlinks>
    <hyperlink ref="B4" r:id="rId1"/>
    <hyperlink ref="B104" r:id="rId2"/>
    <hyperlink ref="A113" r:id="rId3"/>
    <hyperlink ref="F4" r:id="rId4"/>
    <hyperlink ref="F104" r:id="rId5"/>
    <hyperlink ref="A114" r:id="rId6"/>
  </hyperlinks>
  <printOptions horizontalCentered="1"/>
  <pageMargins left="0.39370078740157483" right="0.39370078740157483" top="0.39370078740157483" bottom="0.39370078740157483" header="0" footer="0"/>
  <pageSetup paperSize="9" scale="21" fitToHeight="6" orientation="portrait" verticalDpi="0" r:id="rId7"/>
</worksheet>
</file>

<file path=xl/worksheets/sheet3.xml><?xml version="1.0" encoding="utf-8"?>
<worksheet xmlns="http://schemas.openxmlformats.org/spreadsheetml/2006/main" xmlns:r="http://schemas.openxmlformats.org/officeDocument/2006/relationships">
  <sheetPr>
    <pageSetUpPr fitToPage="1"/>
  </sheetPr>
  <dimension ref="A1:N355"/>
  <sheetViews>
    <sheetView showGridLines="0" workbookViewId="0">
      <selection activeCell="A3" sqref="A3:A6"/>
    </sheetView>
  </sheetViews>
  <sheetFormatPr defaultRowHeight="12.75" customHeight="1"/>
  <cols>
    <col min="1" max="1" width="19.28515625" style="1017" customWidth="1"/>
    <col min="2" max="2" width="7.85546875" style="1017" customWidth="1"/>
    <col min="3" max="3" width="6.85546875" style="1017" customWidth="1"/>
    <col min="4" max="4" width="5.85546875" style="1017" customWidth="1"/>
    <col min="5" max="5" width="8.28515625" style="1017" customWidth="1"/>
    <col min="6" max="6" width="11.42578125" style="1018" customWidth="1"/>
    <col min="7" max="7" width="7.85546875" style="1017" customWidth="1"/>
    <col min="8" max="8" width="6.85546875" style="1017" customWidth="1"/>
    <col min="9" max="9" width="5.85546875" style="1017" customWidth="1"/>
    <col min="10" max="10" width="8.28515625" style="1017" customWidth="1"/>
    <col min="11" max="11" width="11.42578125" style="1017" customWidth="1"/>
    <col min="12" max="12" width="2.42578125" style="1017" customWidth="1"/>
    <col min="13" max="13" width="7.7109375" style="1017" customWidth="1"/>
    <col min="14" max="16384" width="9.140625" style="1017"/>
  </cols>
  <sheetData>
    <row r="1" spans="1:14" s="878" customFormat="1" ht="30" customHeight="1">
      <c r="A1" s="1059" t="s">
        <v>1368</v>
      </c>
      <c r="B1" s="1059"/>
      <c r="C1" s="1059"/>
      <c r="D1" s="1059"/>
      <c r="E1" s="1059"/>
      <c r="F1" s="1059"/>
      <c r="G1" s="1059"/>
      <c r="H1" s="1059"/>
      <c r="I1" s="1059"/>
      <c r="J1" s="1059"/>
      <c r="K1" s="1059"/>
      <c r="L1" s="1045"/>
    </row>
    <row r="2" spans="1:14" s="878" customFormat="1" ht="30" customHeight="1">
      <c r="A2" s="1060" t="s">
        <v>1367</v>
      </c>
      <c r="B2" s="1060"/>
      <c r="C2" s="1060"/>
      <c r="D2" s="1060"/>
      <c r="E2" s="1060"/>
      <c r="F2" s="1060"/>
      <c r="G2" s="1059"/>
      <c r="H2" s="1059"/>
      <c r="I2" s="1059"/>
      <c r="J2" s="1059"/>
      <c r="K2" s="1059"/>
      <c r="L2" s="1045"/>
    </row>
    <row r="3" spans="1:14" s="1028" customFormat="1" ht="25.5" customHeight="1">
      <c r="A3" s="1056"/>
      <c r="B3" s="1055" t="s">
        <v>1366</v>
      </c>
      <c r="C3" s="1055"/>
      <c r="D3" s="1055"/>
      <c r="E3" s="1055"/>
      <c r="F3" s="1055"/>
      <c r="G3" s="1055" t="s">
        <v>1365</v>
      </c>
      <c r="H3" s="1055"/>
      <c r="I3" s="1055"/>
      <c r="J3" s="1055"/>
      <c r="K3" s="1055"/>
      <c r="L3" s="169"/>
    </row>
    <row r="4" spans="1:14" s="1043" customFormat="1" ht="49.9" customHeight="1">
      <c r="A4" s="1057"/>
      <c r="B4" s="886" t="s">
        <v>1363</v>
      </c>
      <c r="C4" s="886" t="s">
        <v>1362</v>
      </c>
      <c r="D4" s="886" t="s">
        <v>1361</v>
      </c>
      <c r="E4" s="887" t="s">
        <v>1360</v>
      </c>
      <c r="F4" s="887" t="s">
        <v>1364</v>
      </c>
      <c r="G4" s="1044" t="s">
        <v>1363</v>
      </c>
      <c r="H4" s="1044" t="s">
        <v>1362</v>
      </c>
      <c r="I4" s="1044" t="s">
        <v>1361</v>
      </c>
      <c r="J4" s="1044" t="s">
        <v>1360</v>
      </c>
      <c r="K4" s="886" t="s">
        <v>1359</v>
      </c>
      <c r="L4" s="1027"/>
    </row>
    <row r="5" spans="1:14" s="1028" customFormat="1" ht="13.5" customHeight="1">
      <c r="A5" s="1057"/>
      <c r="B5" s="1054" t="s">
        <v>244</v>
      </c>
      <c r="C5" s="1054"/>
      <c r="D5" s="1054"/>
      <c r="E5" s="91" t="s">
        <v>1358</v>
      </c>
      <c r="F5" s="1029" t="s">
        <v>244</v>
      </c>
      <c r="G5" s="1054" t="s">
        <v>244</v>
      </c>
      <c r="H5" s="1054"/>
      <c r="I5" s="1054"/>
      <c r="J5" s="91" t="s">
        <v>1358</v>
      </c>
      <c r="K5" s="91" t="s">
        <v>244</v>
      </c>
      <c r="L5" s="1042"/>
    </row>
    <row r="6" spans="1:14" s="1028" customFormat="1" ht="13.5" customHeight="1">
      <c r="A6" s="1058"/>
      <c r="B6" s="1050">
        <v>2015</v>
      </c>
      <c r="C6" s="1051"/>
      <c r="D6" s="1051"/>
      <c r="E6" s="1051"/>
      <c r="F6" s="635" t="s">
        <v>1349</v>
      </c>
      <c r="G6" s="1050">
        <v>2015</v>
      </c>
      <c r="H6" s="1051"/>
      <c r="I6" s="1051"/>
      <c r="J6" s="1052"/>
      <c r="K6" s="634" t="s">
        <v>1349</v>
      </c>
      <c r="L6" s="1027"/>
      <c r="M6" s="103" t="s">
        <v>243</v>
      </c>
      <c r="N6" s="103" t="s">
        <v>242</v>
      </c>
    </row>
    <row r="7" spans="1:14" s="1041" customFormat="1" ht="12.75" customHeight="1">
      <c r="A7" s="472" t="s">
        <v>241</v>
      </c>
      <c r="B7" s="1035">
        <v>2</v>
      </c>
      <c r="C7" s="1035">
        <v>0.7</v>
      </c>
      <c r="D7" s="1035">
        <v>5.0999999999999996</v>
      </c>
      <c r="E7" s="1035">
        <v>20.5</v>
      </c>
      <c r="F7" s="1035">
        <v>8.5</v>
      </c>
      <c r="G7" s="1035">
        <v>2</v>
      </c>
      <c r="H7" s="1035">
        <v>0.7</v>
      </c>
      <c r="I7" s="1035">
        <v>5</v>
      </c>
      <c r="J7" s="1035">
        <v>20.8</v>
      </c>
      <c r="K7" s="1035">
        <v>6.3</v>
      </c>
      <c r="L7" s="1033"/>
      <c r="M7" s="294" t="s">
        <v>40</v>
      </c>
      <c r="N7" s="294" t="s">
        <v>40</v>
      </c>
    </row>
    <row r="8" spans="1:14" s="1039" customFormat="1" ht="12.75" customHeight="1">
      <c r="A8" s="472" t="s">
        <v>238</v>
      </c>
      <c r="B8" s="1035">
        <v>2</v>
      </c>
      <c r="C8" s="1035">
        <v>0.7</v>
      </c>
      <c r="D8" s="1035">
        <v>5.0999999999999996</v>
      </c>
      <c r="E8" s="1035">
        <v>20.6</v>
      </c>
      <c r="F8" s="1035">
        <v>8.8000000000000007</v>
      </c>
      <c r="G8" s="1035">
        <v>2</v>
      </c>
      <c r="H8" s="1035">
        <v>0.7</v>
      </c>
      <c r="I8" s="1035">
        <v>5</v>
      </c>
      <c r="J8" s="1035">
        <v>20.8</v>
      </c>
      <c r="K8" s="1035">
        <v>6.6</v>
      </c>
      <c r="L8" s="1033"/>
      <c r="M8" s="467" t="s">
        <v>237</v>
      </c>
      <c r="N8" s="294" t="s">
        <v>40</v>
      </c>
    </row>
    <row r="9" spans="1:14" s="1039" customFormat="1" ht="12.75" customHeight="1">
      <c r="A9" s="472" t="s">
        <v>236</v>
      </c>
      <c r="B9" s="1035">
        <v>2</v>
      </c>
      <c r="C9" s="1035">
        <v>0.7</v>
      </c>
      <c r="D9" s="1035">
        <v>5.0999999999999996</v>
      </c>
      <c r="E9" s="1035">
        <v>21</v>
      </c>
      <c r="F9" s="1035">
        <v>11.2</v>
      </c>
      <c r="G9" s="1035">
        <v>2.1</v>
      </c>
      <c r="H9" s="1035">
        <v>0.7</v>
      </c>
      <c r="I9" s="1035">
        <v>5</v>
      </c>
      <c r="J9" s="1035">
        <v>21.1</v>
      </c>
      <c r="K9" s="1035">
        <v>8.4</v>
      </c>
      <c r="L9" s="1033"/>
      <c r="M9" s="467" t="s">
        <v>235</v>
      </c>
      <c r="N9" s="286" t="s">
        <v>40</v>
      </c>
    </row>
    <row r="10" spans="1:14" s="1039" customFormat="1" ht="12.75" customHeight="1">
      <c r="A10" s="472" t="s">
        <v>234</v>
      </c>
      <c r="B10" s="1035">
        <v>1.8</v>
      </c>
      <c r="C10" s="1035">
        <v>0.7</v>
      </c>
      <c r="D10" s="1035">
        <v>5</v>
      </c>
      <c r="E10" s="1035">
        <v>20</v>
      </c>
      <c r="F10" s="1035">
        <v>16.2</v>
      </c>
      <c r="G10" s="1035">
        <v>1.9</v>
      </c>
      <c r="H10" s="1035">
        <v>0.7</v>
      </c>
      <c r="I10" s="1035">
        <v>4.8</v>
      </c>
      <c r="J10" s="1035">
        <v>21.7</v>
      </c>
      <c r="K10" s="1035">
        <v>13.1</v>
      </c>
      <c r="L10" s="1033"/>
      <c r="M10" s="467">
        <v>1110000</v>
      </c>
      <c r="N10" s="286" t="s">
        <v>40</v>
      </c>
    </row>
    <row r="11" spans="1:14" s="1040" customFormat="1" ht="12.75" customHeight="1">
      <c r="A11" s="465" t="s">
        <v>233</v>
      </c>
      <c r="B11" s="1034">
        <v>1.6</v>
      </c>
      <c r="C11" s="1034">
        <v>0.6</v>
      </c>
      <c r="D11" s="1034">
        <v>5</v>
      </c>
      <c r="E11" s="1034">
        <v>20.399999999999999</v>
      </c>
      <c r="F11" s="1034">
        <v>23.1</v>
      </c>
      <c r="G11" s="1034">
        <v>1.7</v>
      </c>
      <c r="H11" s="1034">
        <v>0.6</v>
      </c>
      <c r="I11" s="1034">
        <v>5.0999999999999996</v>
      </c>
      <c r="J11" s="1034">
        <v>22</v>
      </c>
      <c r="K11" s="1034">
        <v>14.5</v>
      </c>
      <c r="L11" s="1033"/>
      <c r="M11" s="459" t="s">
        <v>232</v>
      </c>
      <c r="N11" s="292">
        <v>1601</v>
      </c>
    </row>
    <row r="12" spans="1:14" s="1040" customFormat="1" ht="12.75" customHeight="1">
      <c r="A12" s="465" t="s">
        <v>231</v>
      </c>
      <c r="B12" s="1034">
        <v>2</v>
      </c>
      <c r="C12" s="1034">
        <v>1</v>
      </c>
      <c r="D12" s="1034">
        <v>4.5999999999999996</v>
      </c>
      <c r="E12" s="1034">
        <v>19.100000000000001</v>
      </c>
      <c r="F12" s="1034">
        <v>2.5</v>
      </c>
      <c r="G12" s="1034">
        <v>2.2000000000000002</v>
      </c>
      <c r="H12" s="1034">
        <v>2.2000000000000002</v>
      </c>
      <c r="I12" s="1034">
        <v>3.6</v>
      </c>
      <c r="J12" s="1034">
        <v>22.7</v>
      </c>
      <c r="K12" s="1034">
        <v>2.9</v>
      </c>
      <c r="L12" s="1033"/>
      <c r="M12" s="459" t="s">
        <v>230</v>
      </c>
      <c r="N12" s="292">
        <v>1602</v>
      </c>
    </row>
    <row r="13" spans="1:14" s="1040" customFormat="1" ht="12.75" customHeight="1">
      <c r="A13" s="465" t="s">
        <v>229</v>
      </c>
      <c r="B13" s="1034">
        <v>2</v>
      </c>
      <c r="C13" s="1034">
        <v>0.5</v>
      </c>
      <c r="D13" s="1034">
        <v>4.4000000000000004</v>
      </c>
      <c r="E13" s="1034">
        <v>24.4</v>
      </c>
      <c r="F13" s="1034">
        <v>100</v>
      </c>
      <c r="G13" s="1034">
        <v>2</v>
      </c>
      <c r="H13" s="1034">
        <v>1.1000000000000001</v>
      </c>
      <c r="I13" s="1034">
        <v>4.4000000000000004</v>
      </c>
      <c r="J13" s="1034">
        <v>19.5</v>
      </c>
      <c r="K13" s="1034">
        <v>82.4</v>
      </c>
      <c r="L13" s="1033"/>
      <c r="M13" s="459" t="s">
        <v>228</v>
      </c>
      <c r="N13" s="292">
        <v>1603</v>
      </c>
    </row>
    <row r="14" spans="1:14" s="1039" customFormat="1" ht="12.75" customHeight="1">
      <c r="A14" s="465" t="s">
        <v>227</v>
      </c>
      <c r="B14" s="1034">
        <v>1.6</v>
      </c>
      <c r="C14" s="1034">
        <v>0.6</v>
      </c>
      <c r="D14" s="1034">
        <v>5.0999999999999996</v>
      </c>
      <c r="E14" s="1034">
        <v>23.6</v>
      </c>
      <c r="F14" s="1034">
        <v>17.5</v>
      </c>
      <c r="G14" s="1034">
        <v>2</v>
      </c>
      <c r="H14" s="1034">
        <v>0.5</v>
      </c>
      <c r="I14" s="1034">
        <v>5.2</v>
      </c>
      <c r="J14" s="1034">
        <v>22.4</v>
      </c>
      <c r="K14" s="1034">
        <v>0</v>
      </c>
      <c r="L14" s="1033"/>
      <c r="M14" s="459" t="s">
        <v>226</v>
      </c>
      <c r="N14" s="292">
        <v>1604</v>
      </c>
    </row>
    <row r="15" spans="1:14" s="1025" customFormat="1" ht="12.75" customHeight="1">
      <c r="A15" s="465" t="s">
        <v>225</v>
      </c>
      <c r="B15" s="1034">
        <v>1</v>
      </c>
      <c r="C15" s="1034">
        <v>1</v>
      </c>
      <c r="D15" s="1034">
        <v>5</v>
      </c>
      <c r="E15" s="1034">
        <v>17.600000000000001</v>
      </c>
      <c r="F15" s="1034">
        <v>31.6</v>
      </c>
      <c r="G15" s="1034">
        <v>1.6</v>
      </c>
      <c r="H15" s="1034">
        <v>0.6</v>
      </c>
      <c r="I15" s="1034">
        <v>5.7</v>
      </c>
      <c r="J15" s="1034">
        <v>21.1</v>
      </c>
      <c r="K15" s="1034">
        <v>22.2</v>
      </c>
      <c r="L15" s="1033"/>
      <c r="M15" s="459" t="s">
        <v>224</v>
      </c>
      <c r="N15" s="292">
        <v>1605</v>
      </c>
    </row>
    <row r="16" spans="1:14" s="1025" customFormat="1" ht="12.75" customHeight="1">
      <c r="A16" s="465" t="s">
        <v>223</v>
      </c>
      <c r="B16" s="1034">
        <v>1.9</v>
      </c>
      <c r="C16" s="1034">
        <v>0.7</v>
      </c>
      <c r="D16" s="1034">
        <v>4.9000000000000004</v>
      </c>
      <c r="E16" s="1034">
        <v>19.100000000000001</v>
      </c>
      <c r="F16" s="1034">
        <v>15</v>
      </c>
      <c r="G16" s="1034">
        <v>2</v>
      </c>
      <c r="H16" s="1034">
        <v>0.6</v>
      </c>
      <c r="I16" s="1034">
        <v>5.2</v>
      </c>
      <c r="J16" s="1034">
        <v>19.8</v>
      </c>
      <c r="K16" s="1034">
        <v>31.8</v>
      </c>
      <c r="L16" s="1033"/>
      <c r="M16" s="459" t="s">
        <v>222</v>
      </c>
      <c r="N16" s="292">
        <v>1606</v>
      </c>
    </row>
    <row r="17" spans="1:14" s="1025" customFormat="1" ht="12.75" customHeight="1">
      <c r="A17" s="465" t="s">
        <v>221</v>
      </c>
      <c r="B17" s="1034">
        <v>1.6</v>
      </c>
      <c r="C17" s="1034">
        <v>0.6</v>
      </c>
      <c r="D17" s="1034">
        <v>5</v>
      </c>
      <c r="E17" s="1034">
        <v>19.899999999999999</v>
      </c>
      <c r="F17" s="1034">
        <v>16.399999999999999</v>
      </c>
      <c r="G17" s="1034">
        <v>2</v>
      </c>
      <c r="H17" s="1034">
        <v>0.6</v>
      </c>
      <c r="I17" s="1034">
        <v>5</v>
      </c>
      <c r="J17" s="1034">
        <v>21.2</v>
      </c>
      <c r="K17" s="1034">
        <v>14</v>
      </c>
      <c r="L17" s="1033"/>
      <c r="M17" s="459" t="s">
        <v>220</v>
      </c>
      <c r="N17" s="292">
        <v>1607</v>
      </c>
    </row>
    <row r="18" spans="1:14" s="913" customFormat="1" ht="12.75" customHeight="1">
      <c r="A18" s="465" t="s">
        <v>219</v>
      </c>
      <c r="B18" s="1034">
        <v>1.6</v>
      </c>
      <c r="C18" s="1034">
        <v>0.6</v>
      </c>
      <c r="D18" s="1034">
        <v>5.2</v>
      </c>
      <c r="E18" s="1034">
        <v>19</v>
      </c>
      <c r="F18" s="1034">
        <v>17.5</v>
      </c>
      <c r="G18" s="1034">
        <v>1.5</v>
      </c>
      <c r="H18" s="1034">
        <v>0.6</v>
      </c>
      <c r="I18" s="1034">
        <v>5.4</v>
      </c>
      <c r="J18" s="1034">
        <v>19.8</v>
      </c>
      <c r="K18" s="1034">
        <v>8.1999999999999993</v>
      </c>
      <c r="L18" s="1033"/>
      <c r="M18" s="459" t="s">
        <v>218</v>
      </c>
      <c r="N18" s="292">
        <v>1608</v>
      </c>
    </row>
    <row r="19" spans="1:14" s="913" customFormat="1" ht="12.75" customHeight="1">
      <c r="A19" s="465" t="s">
        <v>217</v>
      </c>
      <c r="B19" s="1034">
        <v>2</v>
      </c>
      <c r="C19" s="1034">
        <v>0.6</v>
      </c>
      <c r="D19" s="1034">
        <v>5.5</v>
      </c>
      <c r="E19" s="1034">
        <v>19.7</v>
      </c>
      <c r="F19" s="1034">
        <v>6.4</v>
      </c>
      <c r="G19" s="1034">
        <v>2.1</v>
      </c>
      <c r="H19" s="1034">
        <v>0.5</v>
      </c>
      <c r="I19" s="1034">
        <v>5.6</v>
      </c>
      <c r="J19" s="1034">
        <v>22.8</v>
      </c>
      <c r="K19" s="1034">
        <v>7.5</v>
      </c>
      <c r="L19" s="1033"/>
      <c r="M19" s="459" t="s">
        <v>216</v>
      </c>
      <c r="N19" s="292">
        <v>1609</v>
      </c>
    </row>
    <row r="20" spans="1:14" s="1038" customFormat="1" ht="12.75" customHeight="1">
      <c r="A20" s="465" t="s">
        <v>215</v>
      </c>
      <c r="B20" s="1034">
        <v>1.6</v>
      </c>
      <c r="C20" s="1034">
        <v>0.6</v>
      </c>
      <c r="D20" s="1034">
        <v>4.3</v>
      </c>
      <c r="E20" s="1034">
        <v>21.8</v>
      </c>
      <c r="F20" s="1034">
        <v>10</v>
      </c>
      <c r="G20" s="1034">
        <v>1.8</v>
      </c>
      <c r="H20" s="1034">
        <v>0.6</v>
      </c>
      <c r="I20" s="1034">
        <v>4.8</v>
      </c>
      <c r="J20" s="1034">
        <v>22.6</v>
      </c>
      <c r="K20" s="1034">
        <v>7.4</v>
      </c>
      <c r="L20" s="1033"/>
      <c r="M20" s="459" t="s">
        <v>214</v>
      </c>
      <c r="N20" s="292">
        <v>1610</v>
      </c>
    </row>
    <row r="21" spans="1:14" s="1037" customFormat="1" ht="12.75" customHeight="1">
      <c r="A21" s="472" t="s">
        <v>213</v>
      </c>
      <c r="B21" s="1035">
        <v>2</v>
      </c>
      <c r="C21" s="1035">
        <v>0.6</v>
      </c>
      <c r="D21" s="1035">
        <v>5.4</v>
      </c>
      <c r="E21" s="1035">
        <v>22</v>
      </c>
      <c r="F21" s="1035">
        <v>10</v>
      </c>
      <c r="G21" s="1035">
        <v>2.2000000000000002</v>
      </c>
      <c r="H21" s="1035">
        <v>0.6</v>
      </c>
      <c r="I21" s="1035">
        <v>5.3</v>
      </c>
      <c r="J21" s="1035">
        <v>21.3</v>
      </c>
      <c r="K21" s="1035">
        <v>2.4</v>
      </c>
      <c r="L21" s="1033"/>
      <c r="M21" s="467" t="s">
        <v>212</v>
      </c>
      <c r="N21" s="286" t="s">
        <v>40</v>
      </c>
    </row>
    <row r="22" spans="1:14" s="1032" customFormat="1" ht="12.75" customHeight="1">
      <c r="A22" s="465" t="s">
        <v>211</v>
      </c>
      <c r="B22" s="1034">
        <v>1.7</v>
      </c>
      <c r="C22" s="1034">
        <v>0.6</v>
      </c>
      <c r="D22" s="1034">
        <v>5.5</v>
      </c>
      <c r="E22" s="1034">
        <v>26.9</v>
      </c>
      <c r="F22" s="1034">
        <v>10.8</v>
      </c>
      <c r="G22" s="1034">
        <v>1.8</v>
      </c>
      <c r="H22" s="1034">
        <v>0.6</v>
      </c>
      <c r="I22" s="1034">
        <v>5.5</v>
      </c>
      <c r="J22" s="1034">
        <v>31.8</v>
      </c>
      <c r="K22" s="1034">
        <v>2.4</v>
      </c>
      <c r="L22" s="1033"/>
      <c r="M22" s="459" t="s">
        <v>210</v>
      </c>
      <c r="N22" s="280" t="s">
        <v>209</v>
      </c>
    </row>
    <row r="23" spans="1:14" s="1032" customFormat="1" ht="12.75" customHeight="1">
      <c r="A23" s="465" t="s">
        <v>208</v>
      </c>
      <c r="B23" s="1034">
        <v>1.8</v>
      </c>
      <c r="C23" s="1034">
        <v>0.7</v>
      </c>
      <c r="D23" s="1034">
        <v>5.6</v>
      </c>
      <c r="E23" s="1034">
        <v>22.1</v>
      </c>
      <c r="F23" s="1034">
        <v>12</v>
      </c>
      <c r="G23" s="1034">
        <v>2.1</v>
      </c>
      <c r="H23" s="1034">
        <v>0.5</v>
      </c>
      <c r="I23" s="1034">
        <v>5.6</v>
      </c>
      <c r="J23" s="1034">
        <v>21.3</v>
      </c>
      <c r="K23" s="1034">
        <v>1.2</v>
      </c>
      <c r="L23" s="1033"/>
      <c r="M23" s="459" t="s">
        <v>207</v>
      </c>
      <c r="N23" s="280" t="s">
        <v>206</v>
      </c>
    </row>
    <row r="24" spans="1:14" s="1032" customFormat="1" ht="12.75" customHeight="1">
      <c r="A24" s="465" t="s">
        <v>205</v>
      </c>
      <c r="B24" s="1034">
        <v>2.5</v>
      </c>
      <c r="C24" s="1034">
        <v>0.5</v>
      </c>
      <c r="D24" s="1034">
        <v>5.2</v>
      </c>
      <c r="E24" s="1034">
        <v>20</v>
      </c>
      <c r="F24" s="1034">
        <v>16.5</v>
      </c>
      <c r="G24" s="1034">
        <v>2.5</v>
      </c>
      <c r="H24" s="1034">
        <v>0.7</v>
      </c>
      <c r="I24" s="1034">
        <v>5</v>
      </c>
      <c r="J24" s="1034">
        <v>18.399999999999999</v>
      </c>
      <c r="K24" s="1034">
        <v>5.4</v>
      </c>
      <c r="L24" s="1033"/>
      <c r="M24" s="459" t="s">
        <v>204</v>
      </c>
      <c r="N24" s="280" t="s">
        <v>203</v>
      </c>
    </row>
    <row r="25" spans="1:14" s="1032" customFormat="1" ht="12.75" customHeight="1">
      <c r="A25" s="465" t="s">
        <v>202</v>
      </c>
      <c r="B25" s="1034">
        <v>2.1</v>
      </c>
      <c r="C25" s="1034">
        <v>0.5</v>
      </c>
      <c r="D25" s="1034">
        <v>5.8</v>
      </c>
      <c r="E25" s="1034">
        <v>21.7</v>
      </c>
      <c r="F25" s="1034">
        <v>0.8</v>
      </c>
      <c r="G25" s="1034">
        <v>2</v>
      </c>
      <c r="H25" s="1034">
        <v>0.5</v>
      </c>
      <c r="I25" s="1034">
        <v>5.7</v>
      </c>
      <c r="J25" s="1034">
        <v>21.1</v>
      </c>
      <c r="K25" s="1034">
        <v>0</v>
      </c>
      <c r="L25" s="1033"/>
      <c r="M25" s="459" t="s">
        <v>201</v>
      </c>
      <c r="N25" s="280" t="s">
        <v>200</v>
      </c>
    </row>
    <row r="26" spans="1:14" s="1032" customFormat="1" ht="12.75" customHeight="1">
      <c r="A26" s="465" t="s">
        <v>199</v>
      </c>
      <c r="B26" s="1034">
        <v>1</v>
      </c>
      <c r="C26" s="1034">
        <v>1</v>
      </c>
      <c r="D26" s="1034">
        <v>6.3</v>
      </c>
      <c r="E26" s="1034">
        <v>15.6</v>
      </c>
      <c r="F26" s="1034">
        <v>0</v>
      </c>
      <c r="G26" s="1034">
        <v>2</v>
      </c>
      <c r="H26" s="1034">
        <v>0.5</v>
      </c>
      <c r="I26" s="1034">
        <v>5.5</v>
      </c>
      <c r="J26" s="1034">
        <v>20.9</v>
      </c>
      <c r="K26" s="1034">
        <v>0</v>
      </c>
      <c r="L26" s="1033"/>
      <c r="M26" s="459" t="s">
        <v>198</v>
      </c>
      <c r="N26" s="280" t="s">
        <v>197</v>
      </c>
    </row>
    <row r="27" spans="1:14" s="1032" customFormat="1" ht="12.75" customHeight="1">
      <c r="A27" s="465" t="s">
        <v>196</v>
      </c>
      <c r="B27" s="1034">
        <v>1.5</v>
      </c>
      <c r="C27" s="1034">
        <v>0.7</v>
      </c>
      <c r="D27" s="1034">
        <v>5.3</v>
      </c>
      <c r="E27" s="1034">
        <v>25.3</v>
      </c>
      <c r="F27" s="1034">
        <v>0</v>
      </c>
      <c r="G27" s="1034">
        <v>1.8</v>
      </c>
      <c r="H27" s="1034">
        <v>0.5</v>
      </c>
      <c r="I27" s="1034">
        <v>5.5</v>
      </c>
      <c r="J27" s="1034">
        <v>25.6</v>
      </c>
      <c r="K27" s="1034">
        <v>0</v>
      </c>
      <c r="L27" s="1033"/>
      <c r="M27" s="459" t="s">
        <v>195</v>
      </c>
      <c r="N27" s="280" t="s">
        <v>194</v>
      </c>
    </row>
    <row r="28" spans="1:14" s="1036" customFormat="1" ht="12.75" customHeight="1">
      <c r="A28" s="472" t="s">
        <v>193</v>
      </c>
      <c r="B28" s="1035">
        <v>1.9</v>
      </c>
      <c r="C28" s="1035">
        <v>0.6</v>
      </c>
      <c r="D28" s="1035">
        <v>5.3</v>
      </c>
      <c r="E28" s="1035">
        <v>22.5</v>
      </c>
      <c r="F28" s="1035">
        <v>7.5</v>
      </c>
      <c r="G28" s="1035">
        <v>2</v>
      </c>
      <c r="H28" s="1035">
        <v>0.6</v>
      </c>
      <c r="I28" s="1035">
        <v>5.2</v>
      </c>
      <c r="J28" s="1035">
        <v>21.4</v>
      </c>
      <c r="K28" s="1035">
        <v>5.3</v>
      </c>
      <c r="L28" s="1033"/>
      <c r="M28" s="467" t="s">
        <v>192</v>
      </c>
      <c r="N28" s="286" t="s">
        <v>40</v>
      </c>
    </row>
    <row r="29" spans="1:14" s="1032" customFormat="1" ht="12.75" customHeight="1">
      <c r="A29" s="465" t="s">
        <v>191</v>
      </c>
      <c r="B29" s="1034">
        <v>2</v>
      </c>
      <c r="C29" s="1034">
        <v>0.5</v>
      </c>
      <c r="D29" s="1034">
        <v>5</v>
      </c>
      <c r="E29" s="1034">
        <v>19.3</v>
      </c>
      <c r="F29" s="1034">
        <v>46.2</v>
      </c>
      <c r="G29" s="1034">
        <v>2</v>
      </c>
      <c r="H29" s="1034">
        <v>1.1000000000000001</v>
      </c>
      <c r="I29" s="1034">
        <v>3.9</v>
      </c>
      <c r="J29" s="1034">
        <v>19.3</v>
      </c>
      <c r="K29" s="1034">
        <v>29.5</v>
      </c>
      <c r="L29" s="1033"/>
      <c r="M29" s="459" t="s">
        <v>190</v>
      </c>
      <c r="N29" s="280" t="s">
        <v>189</v>
      </c>
    </row>
    <row r="30" spans="1:14" s="1032" customFormat="1" ht="12.75" customHeight="1">
      <c r="A30" s="465" t="s">
        <v>188</v>
      </c>
      <c r="B30" s="1034">
        <v>2</v>
      </c>
      <c r="C30" s="1034">
        <v>0.5</v>
      </c>
      <c r="D30" s="1034">
        <v>5.0999999999999996</v>
      </c>
      <c r="E30" s="1034">
        <v>21.7</v>
      </c>
      <c r="F30" s="1034">
        <v>5.4</v>
      </c>
      <c r="G30" s="1034">
        <v>2</v>
      </c>
      <c r="H30" s="1034">
        <v>0.5</v>
      </c>
      <c r="I30" s="1034">
        <v>5.3</v>
      </c>
      <c r="J30" s="1034">
        <v>22.4</v>
      </c>
      <c r="K30" s="1034">
        <v>1.9</v>
      </c>
      <c r="L30" s="1033"/>
      <c r="M30" s="459" t="s">
        <v>187</v>
      </c>
      <c r="N30" s="280" t="s">
        <v>186</v>
      </c>
    </row>
    <row r="31" spans="1:14" s="1032" customFormat="1" ht="12.75" customHeight="1">
      <c r="A31" s="465" t="s">
        <v>185</v>
      </c>
      <c r="B31" s="1034">
        <v>2</v>
      </c>
      <c r="C31" s="1034">
        <v>0.6</v>
      </c>
      <c r="D31" s="1034">
        <v>5.3</v>
      </c>
      <c r="E31" s="1034">
        <v>20.8</v>
      </c>
      <c r="F31" s="1034">
        <v>6.7</v>
      </c>
      <c r="G31" s="1034">
        <v>2.1</v>
      </c>
      <c r="H31" s="1034">
        <v>0.8</v>
      </c>
      <c r="I31" s="1034">
        <v>4.7</v>
      </c>
      <c r="J31" s="1034">
        <v>20.3</v>
      </c>
      <c r="K31" s="1034">
        <v>5.8</v>
      </c>
      <c r="L31" s="1033"/>
      <c r="M31" s="459" t="s">
        <v>184</v>
      </c>
      <c r="N31" s="280" t="s">
        <v>183</v>
      </c>
    </row>
    <row r="32" spans="1:14" s="1032" customFormat="1" ht="12.75" customHeight="1">
      <c r="A32" s="465" t="s">
        <v>182</v>
      </c>
      <c r="B32" s="1034">
        <v>1.8</v>
      </c>
      <c r="C32" s="1034">
        <v>0.6</v>
      </c>
      <c r="D32" s="1034">
        <v>5.3</v>
      </c>
      <c r="E32" s="1034">
        <v>19</v>
      </c>
      <c r="F32" s="1034">
        <v>5.9</v>
      </c>
      <c r="G32" s="1034">
        <v>2.2999999999999998</v>
      </c>
      <c r="H32" s="1034">
        <v>0.4</v>
      </c>
      <c r="I32" s="1034">
        <v>6.8</v>
      </c>
      <c r="J32" s="1034">
        <v>22.9</v>
      </c>
      <c r="K32" s="1034">
        <v>12.9</v>
      </c>
      <c r="L32" s="1033"/>
      <c r="M32" s="459" t="s">
        <v>181</v>
      </c>
      <c r="N32" s="292">
        <v>1705</v>
      </c>
    </row>
    <row r="33" spans="1:14" s="1032" customFormat="1" ht="12.75" customHeight="1">
      <c r="A33" s="465" t="s">
        <v>180</v>
      </c>
      <c r="B33" s="1034">
        <v>1.9</v>
      </c>
      <c r="C33" s="1034">
        <v>0.5</v>
      </c>
      <c r="D33" s="1034">
        <v>5.4</v>
      </c>
      <c r="E33" s="1034">
        <v>24.3</v>
      </c>
      <c r="F33" s="1034">
        <v>4.3</v>
      </c>
      <c r="G33" s="1034">
        <v>2.2000000000000002</v>
      </c>
      <c r="H33" s="1034">
        <v>0.5</v>
      </c>
      <c r="I33" s="1034">
        <v>5.2</v>
      </c>
      <c r="J33" s="1034">
        <v>25.8</v>
      </c>
      <c r="K33" s="1034">
        <v>12</v>
      </c>
      <c r="L33" s="1033"/>
      <c r="M33" s="459" t="s">
        <v>179</v>
      </c>
      <c r="N33" s="280" t="s">
        <v>178</v>
      </c>
    </row>
    <row r="34" spans="1:14" s="1032" customFormat="1" ht="12.75" customHeight="1">
      <c r="A34" s="465" t="s">
        <v>177</v>
      </c>
      <c r="B34" s="1034">
        <v>1.5</v>
      </c>
      <c r="C34" s="1034">
        <v>0.7</v>
      </c>
      <c r="D34" s="1034">
        <v>5</v>
      </c>
      <c r="E34" s="1034">
        <v>21</v>
      </c>
      <c r="F34" s="1034">
        <v>18</v>
      </c>
      <c r="G34" s="1034">
        <v>1.7</v>
      </c>
      <c r="H34" s="1034">
        <v>0.6</v>
      </c>
      <c r="I34" s="1034">
        <v>6.8</v>
      </c>
      <c r="J34" s="1034">
        <v>21.6</v>
      </c>
      <c r="K34" s="1034">
        <v>5.3</v>
      </c>
      <c r="L34" s="1033"/>
      <c r="M34" s="459" t="s">
        <v>176</v>
      </c>
      <c r="N34" s="280" t="s">
        <v>175</v>
      </c>
    </row>
    <row r="35" spans="1:14" s="1032" customFormat="1" ht="12.75" customHeight="1">
      <c r="A35" s="465" t="s">
        <v>174</v>
      </c>
      <c r="B35" s="1034">
        <v>1.8</v>
      </c>
      <c r="C35" s="1034">
        <v>0.6</v>
      </c>
      <c r="D35" s="1034">
        <v>5.3</v>
      </c>
      <c r="E35" s="1034">
        <v>26.2</v>
      </c>
      <c r="F35" s="1034">
        <v>0</v>
      </c>
      <c r="G35" s="1034">
        <v>1.9</v>
      </c>
      <c r="H35" s="1034">
        <v>0.5</v>
      </c>
      <c r="I35" s="1034">
        <v>6</v>
      </c>
      <c r="J35" s="1034">
        <v>22.6</v>
      </c>
      <c r="K35" s="1034">
        <v>0.3</v>
      </c>
      <c r="L35" s="1033"/>
      <c r="M35" s="459" t="s">
        <v>173</v>
      </c>
      <c r="N35" s="280" t="s">
        <v>172</v>
      </c>
    </row>
    <row r="36" spans="1:14" s="1032" customFormat="1" ht="12.75" customHeight="1">
      <c r="A36" s="465" t="s">
        <v>171</v>
      </c>
      <c r="B36" s="1034">
        <v>2</v>
      </c>
      <c r="C36" s="1034">
        <v>0.6</v>
      </c>
      <c r="D36" s="1034">
        <v>5.7</v>
      </c>
      <c r="E36" s="1034">
        <v>20.3</v>
      </c>
      <c r="F36" s="1034">
        <v>0</v>
      </c>
      <c r="G36" s="1034">
        <v>1.9</v>
      </c>
      <c r="H36" s="1034">
        <v>0.7</v>
      </c>
      <c r="I36" s="1034">
        <v>5.3</v>
      </c>
      <c r="J36" s="1034">
        <v>18.3</v>
      </c>
      <c r="K36" s="1034">
        <v>0</v>
      </c>
      <c r="L36" s="1033"/>
      <c r="M36" s="459" t="s">
        <v>170</v>
      </c>
      <c r="N36" s="280" t="s">
        <v>169</v>
      </c>
    </row>
    <row r="37" spans="1:14" s="1036" customFormat="1" ht="12.75" customHeight="1">
      <c r="A37" s="472" t="s">
        <v>168</v>
      </c>
      <c r="B37" s="1035">
        <v>2.1</v>
      </c>
      <c r="C37" s="1035">
        <v>0.9</v>
      </c>
      <c r="D37" s="1035">
        <v>4.8</v>
      </c>
      <c r="E37" s="1035">
        <v>20.7</v>
      </c>
      <c r="F37" s="1035">
        <v>2.6</v>
      </c>
      <c r="G37" s="1035">
        <v>2.2000000000000002</v>
      </c>
      <c r="H37" s="1035">
        <v>0.8</v>
      </c>
      <c r="I37" s="1035">
        <v>4.9000000000000004</v>
      </c>
      <c r="J37" s="1035">
        <v>21.1</v>
      </c>
      <c r="K37" s="1035">
        <v>2.2000000000000002</v>
      </c>
      <c r="L37" s="1033"/>
      <c r="M37" s="467" t="s">
        <v>167</v>
      </c>
      <c r="N37" s="286" t="s">
        <v>40</v>
      </c>
    </row>
    <row r="38" spans="1:14" s="1032" customFormat="1" ht="12.75" customHeight="1">
      <c r="A38" s="465" t="s">
        <v>166</v>
      </c>
      <c r="B38" s="1034">
        <v>2.1</v>
      </c>
      <c r="C38" s="1034">
        <v>0.8</v>
      </c>
      <c r="D38" s="1034">
        <v>4.8</v>
      </c>
      <c r="E38" s="1034">
        <v>17.899999999999999</v>
      </c>
      <c r="F38" s="1034">
        <v>6.6</v>
      </c>
      <c r="G38" s="1034">
        <v>1.9</v>
      </c>
      <c r="H38" s="1034">
        <v>0.5</v>
      </c>
      <c r="I38" s="1034">
        <v>5.0999999999999996</v>
      </c>
      <c r="J38" s="1034">
        <v>20.5</v>
      </c>
      <c r="K38" s="1034">
        <v>2.1</v>
      </c>
      <c r="L38" s="1033"/>
      <c r="M38" s="459" t="s">
        <v>165</v>
      </c>
      <c r="N38" s="280" t="s">
        <v>164</v>
      </c>
    </row>
    <row r="39" spans="1:14" s="1032" customFormat="1" ht="12.75" customHeight="1">
      <c r="A39" s="465" t="s">
        <v>163</v>
      </c>
      <c r="B39" s="1034">
        <v>2.6</v>
      </c>
      <c r="C39" s="1034">
        <v>0.9</v>
      </c>
      <c r="D39" s="1034">
        <v>4.4000000000000004</v>
      </c>
      <c r="E39" s="1034">
        <v>17.100000000000001</v>
      </c>
      <c r="F39" s="1034">
        <v>0</v>
      </c>
      <c r="G39" s="1034">
        <v>3</v>
      </c>
      <c r="H39" s="1034">
        <v>0.6</v>
      </c>
      <c r="I39" s="1034">
        <v>4.9000000000000004</v>
      </c>
      <c r="J39" s="1034">
        <v>23.4</v>
      </c>
      <c r="K39" s="1034">
        <v>5.7</v>
      </c>
      <c r="L39" s="1033"/>
      <c r="M39" s="459" t="s">
        <v>162</v>
      </c>
      <c r="N39" s="280" t="s">
        <v>161</v>
      </c>
    </row>
    <row r="40" spans="1:14" s="1032" customFormat="1" ht="12.75" customHeight="1">
      <c r="A40" s="465" t="s">
        <v>160</v>
      </c>
      <c r="B40" s="1034">
        <v>2.2999999999999998</v>
      </c>
      <c r="C40" s="1034">
        <v>0.4</v>
      </c>
      <c r="D40" s="1034">
        <v>5.8</v>
      </c>
      <c r="E40" s="1034">
        <v>19.899999999999999</v>
      </c>
      <c r="F40" s="1034">
        <v>0</v>
      </c>
      <c r="G40" s="1034">
        <v>2.4</v>
      </c>
      <c r="H40" s="1034">
        <v>0.4</v>
      </c>
      <c r="I40" s="1034">
        <v>5.2</v>
      </c>
      <c r="J40" s="1034">
        <v>20.8</v>
      </c>
      <c r="K40" s="1034">
        <v>0.8</v>
      </c>
      <c r="L40" s="1033"/>
      <c r="M40" s="459" t="s">
        <v>159</v>
      </c>
      <c r="N40" s="292">
        <v>1304</v>
      </c>
    </row>
    <row r="41" spans="1:14" s="1032" customFormat="1" ht="12.75" customHeight="1">
      <c r="A41" s="465" t="s">
        <v>158</v>
      </c>
      <c r="B41" s="1034">
        <v>3.1</v>
      </c>
      <c r="C41" s="1034">
        <v>1.8</v>
      </c>
      <c r="D41" s="1034">
        <v>4.5</v>
      </c>
      <c r="E41" s="1034">
        <v>21.6</v>
      </c>
      <c r="F41" s="1034">
        <v>2.8</v>
      </c>
      <c r="G41" s="1034">
        <v>2.2999999999999998</v>
      </c>
      <c r="H41" s="1034">
        <v>0.4</v>
      </c>
      <c r="I41" s="1034">
        <v>6.2</v>
      </c>
      <c r="J41" s="1034">
        <v>25.1</v>
      </c>
      <c r="K41" s="1034">
        <v>1.2</v>
      </c>
      <c r="L41" s="1033"/>
      <c r="M41" s="459" t="s">
        <v>157</v>
      </c>
      <c r="N41" s="292">
        <v>1306</v>
      </c>
    </row>
    <row r="42" spans="1:14" s="1032" customFormat="1" ht="12.75" customHeight="1">
      <c r="A42" s="465" t="s">
        <v>156</v>
      </c>
      <c r="B42" s="1034">
        <v>2.7</v>
      </c>
      <c r="C42" s="1034">
        <v>0.6</v>
      </c>
      <c r="D42" s="1034">
        <v>4.8</v>
      </c>
      <c r="E42" s="1034">
        <v>17.3</v>
      </c>
      <c r="F42" s="1034">
        <v>0</v>
      </c>
      <c r="G42" s="1034">
        <v>2.8</v>
      </c>
      <c r="H42" s="1034">
        <v>0.4</v>
      </c>
      <c r="I42" s="1034">
        <v>5.5</v>
      </c>
      <c r="J42" s="1034">
        <v>21.2</v>
      </c>
      <c r="K42" s="1034">
        <v>2.6</v>
      </c>
      <c r="L42" s="1033"/>
      <c r="M42" s="459" t="s">
        <v>155</v>
      </c>
      <c r="N42" s="292">
        <v>1308</v>
      </c>
    </row>
    <row r="43" spans="1:14" s="1032" customFormat="1" ht="12.75" customHeight="1">
      <c r="A43" s="465" t="s">
        <v>154</v>
      </c>
      <c r="B43" s="1034">
        <v>1.3</v>
      </c>
      <c r="C43" s="1034">
        <v>1.1000000000000001</v>
      </c>
      <c r="D43" s="1034">
        <v>4.9000000000000004</v>
      </c>
      <c r="E43" s="1034">
        <v>19.899999999999999</v>
      </c>
      <c r="F43" s="1034">
        <v>1.4</v>
      </c>
      <c r="G43" s="1034">
        <v>1.8</v>
      </c>
      <c r="H43" s="1034">
        <v>0.6</v>
      </c>
      <c r="I43" s="1034">
        <v>5.7</v>
      </c>
      <c r="J43" s="1034">
        <v>21.6</v>
      </c>
      <c r="K43" s="1034">
        <v>0</v>
      </c>
      <c r="L43" s="1033"/>
      <c r="M43" s="459" t="s">
        <v>153</v>
      </c>
      <c r="N43" s="280" t="s">
        <v>152</v>
      </c>
    </row>
    <row r="44" spans="1:14" s="1032" customFormat="1" ht="12.75" customHeight="1">
      <c r="A44" s="465" t="s">
        <v>151</v>
      </c>
      <c r="B44" s="1034">
        <v>1.9</v>
      </c>
      <c r="C44" s="1034">
        <v>0.8</v>
      </c>
      <c r="D44" s="1034">
        <v>5.0999999999999996</v>
      </c>
      <c r="E44" s="1034">
        <v>21.2</v>
      </c>
      <c r="F44" s="1034">
        <v>1.9</v>
      </c>
      <c r="G44" s="1034">
        <v>2.1</v>
      </c>
      <c r="H44" s="1034">
        <v>1.3</v>
      </c>
      <c r="I44" s="1034">
        <v>4.9000000000000004</v>
      </c>
      <c r="J44" s="1034">
        <v>18.2</v>
      </c>
      <c r="K44" s="1034">
        <v>2.9</v>
      </c>
      <c r="L44" s="1033"/>
      <c r="M44" s="459" t="s">
        <v>150</v>
      </c>
      <c r="N44" s="292">
        <v>1310</v>
      </c>
    </row>
    <row r="45" spans="1:14" s="1032" customFormat="1" ht="12.75" customHeight="1">
      <c r="A45" s="465" t="s">
        <v>149</v>
      </c>
      <c r="B45" s="1034">
        <v>3.8</v>
      </c>
      <c r="C45" s="1034">
        <v>1.3</v>
      </c>
      <c r="D45" s="1034">
        <v>3.5</v>
      </c>
      <c r="E45" s="1034">
        <v>21</v>
      </c>
      <c r="F45" s="1034">
        <v>1.8</v>
      </c>
      <c r="G45" s="1034">
        <v>3.3</v>
      </c>
      <c r="H45" s="1034">
        <v>0.7</v>
      </c>
      <c r="I45" s="1034">
        <v>4.8</v>
      </c>
      <c r="J45" s="1034">
        <v>27.7</v>
      </c>
      <c r="K45" s="1034">
        <v>3.4</v>
      </c>
      <c r="L45" s="1033"/>
      <c r="M45" s="459" t="s">
        <v>148</v>
      </c>
      <c r="N45" s="292">
        <v>1312</v>
      </c>
    </row>
    <row r="46" spans="1:14" s="1032" customFormat="1" ht="12.75" customHeight="1">
      <c r="A46" s="465" t="s">
        <v>147</v>
      </c>
      <c r="B46" s="1034">
        <v>1.9</v>
      </c>
      <c r="C46" s="1034">
        <v>0.7</v>
      </c>
      <c r="D46" s="1034">
        <v>5</v>
      </c>
      <c r="E46" s="1034">
        <v>22.4</v>
      </c>
      <c r="F46" s="1034">
        <v>0</v>
      </c>
      <c r="G46" s="1034">
        <v>2.2999999999999998</v>
      </c>
      <c r="H46" s="1034">
        <v>0.7</v>
      </c>
      <c r="I46" s="1034">
        <v>4.7</v>
      </c>
      <c r="J46" s="1034">
        <v>21</v>
      </c>
      <c r="K46" s="1034">
        <v>1.4</v>
      </c>
      <c r="L46" s="1033"/>
      <c r="M46" s="459" t="s">
        <v>146</v>
      </c>
      <c r="N46" s="292">
        <v>1313</v>
      </c>
    </row>
    <row r="47" spans="1:14" s="1036" customFormat="1" ht="12.75" customHeight="1">
      <c r="A47" s="465" t="s">
        <v>145</v>
      </c>
      <c r="B47" s="1034">
        <v>1.7</v>
      </c>
      <c r="C47" s="1034">
        <v>0.7</v>
      </c>
      <c r="D47" s="1034">
        <v>5.0999999999999996</v>
      </c>
      <c r="E47" s="1034">
        <v>19.899999999999999</v>
      </c>
      <c r="F47" s="1034">
        <v>0.8</v>
      </c>
      <c r="G47" s="1034">
        <v>2</v>
      </c>
      <c r="H47" s="1034">
        <v>1</v>
      </c>
      <c r="I47" s="1034">
        <v>4.0999999999999996</v>
      </c>
      <c r="J47" s="1034">
        <v>21.4</v>
      </c>
      <c r="K47" s="1034">
        <v>0.4</v>
      </c>
      <c r="L47" s="1033"/>
      <c r="M47" s="459" t="s">
        <v>144</v>
      </c>
      <c r="N47" s="280" t="s">
        <v>143</v>
      </c>
    </row>
    <row r="48" spans="1:14" s="1032" customFormat="1" ht="12.75" customHeight="1">
      <c r="A48" s="465" t="s">
        <v>142</v>
      </c>
      <c r="B48" s="1034">
        <v>1.6</v>
      </c>
      <c r="C48" s="1034">
        <v>0.7</v>
      </c>
      <c r="D48" s="1034">
        <v>5.4</v>
      </c>
      <c r="E48" s="1034">
        <v>20.399999999999999</v>
      </c>
      <c r="F48" s="1034">
        <v>0</v>
      </c>
      <c r="G48" s="1034">
        <v>1.8</v>
      </c>
      <c r="H48" s="1034">
        <v>0.6</v>
      </c>
      <c r="I48" s="1034">
        <v>5.0999999999999996</v>
      </c>
      <c r="J48" s="1034">
        <v>20.2</v>
      </c>
      <c r="K48" s="1034">
        <v>0</v>
      </c>
      <c r="L48" s="1033"/>
      <c r="M48" s="459" t="s">
        <v>141</v>
      </c>
      <c r="N48" s="292">
        <v>1314</v>
      </c>
    </row>
    <row r="49" spans="1:14" s="1032" customFormat="1" ht="12.75" customHeight="1">
      <c r="A49" s="465" t="s">
        <v>140</v>
      </c>
      <c r="B49" s="1034">
        <v>2.5</v>
      </c>
      <c r="C49" s="1034">
        <v>0.4</v>
      </c>
      <c r="D49" s="1034">
        <v>7</v>
      </c>
      <c r="E49" s="1034">
        <v>28.4</v>
      </c>
      <c r="F49" s="1034">
        <v>0</v>
      </c>
      <c r="G49" s="1034">
        <v>1.7</v>
      </c>
      <c r="H49" s="1034">
        <v>0.6</v>
      </c>
      <c r="I49" s="1034">
        <v>5.7</v>
      </c>
      <c r="J49" s="1034">
        <v>17.399999999999999</v>
      </c>
      <c r="K49" s="1034">
        <v>0</v>
      </c>
      <c r="L49" s="1033"/>
      <c r="M49" s="459" t="s">
        <v>139</v>
      </c>
      <c r="N49" s="280" t="s">
        <v>138</v>
      </c>
    </row>
    <row r="50" spans="1:14" s="1032" customFormat="1" ht="12.75" customHeight="1">
      <c r="A50" s="465" t="s">
        <v>137</v>
      </c>
      <c r="B50" s="1034">
        <v>1.7</v>
      </c>
      <c r="C50" s="1034">
        <v>0.7</v>
      </c>
      <c r="D50" s="1034">
        <v>5.7</v>
      </c>
      <c r="E50" s="1034">
        <v>21.2</v>
      </c>
      <c r="F50" s="1034">
        <v>2.2999999999999998</v>
      </c>
      <c r="G50" s="1034">
        <v>1.9</v>
      </c>
      <c r="H50" s="1034">
        <v>0.6</v>
      </c>
      <c r="I50" s="1034">
        <v>5.5</v>
      </c>
      <c r="J50" s="1034">
        <v>21.9</v>
      </c>
      <c r="K50" s="1034">
        <v>2.1</v>
      </c>
      <c r="L50" s="1033"/>
      <c r="M50" s="459" t="s">
        <v>136</v>
      </c>
      <c r="N50" s="292">
        <v>1318</v>
      </c>
    </row>
    <row r="51" spans="1:14" s="1032" customFormat="1" ht="12.75" customHeight="1">
      <c r="A51" s="465" t="s">
        <v>135</v>
      </c>
      <c r="B51" s="1034">
        <v>2.1</v>
      </c>
      <c r="C51" s="1034">
        <v>0.5</v>
      </c>
      <c r="D51" s="1034">
        <v>6.1</v>
      </c>
      <c r="E51" s="1034">
        <v>25.9</v>
      </c>
      <c r="F51" s="1034">
        <v>55.9</v>
      </c>
      <c r="G51" s="1034">
        <v>2</v>
      </c>
      <c r="H51" s="1034">
        <v>0.5</v>
      </c>
      <c r="I51" s="1034">
        <v>6.1</v>
      </c>
      <c r="J51" s="1034">
        <v>22.8</v>
      </c>
      <c r="K51" s="1034">
        <v>43.2</v>
      </c>
      <c r="L51" s="1033"/>
      <c r="M51" s="459" t="s">
        <v>134</v>
      </c>
      <c r="N51" s="280" t="s">
        <v>133</v>
      </c>
    </row>
    <row r="52" spans="1:14" s="1032" customFormat="1" ht="12.75" customHeight="1">
      <c r="A52" s="465" t="s">
        <v>132</v>
      </c>
      <c r="B52" s="1034">
        <v>2</v>
      </c>
      <c r="C52" s="1034">
        <v>0.7</v>
      </c>
      <c r="D52" s="1034">
        <v>4.4000000000000004</v>
      </c>
      <c r="E52" s="1034">
        <v>19</v>
      </c>
      <c r="F52" s="1034">
        <v>0</v>
      </c>
      <c r="G52" s="1034">
        <v>2.2999999999999998</v>
      </c>
      <c r="H52" s="1034">
        <v>0.7</v>
      </c>
      <c r="I52" s="1034">
        <v>4.5999999999999996</v>
      </c>
      <c r="J52" s="1034">
        <v>19.100000000000001</v>
      </c>
      <c r="K52" s="1034">
        <v>1.1000000000000001</v>
      </c>
      <c r="L52" s="1033"/>
      <c r="M52" s="459" t="s">
        <v>131</v>
      </c>
      <c r="N52" s="292">
        <v>1315</v>
      </c>
    </row>
    <row r="53" spans="1:14" s="1032" customFormat="1" ht="12.75" customHeight="1">
      <c r="A53" s="465" t="s">
        <v>130</v>
      </c>
      <c r="B53" s="1034">
        <v>2.2000000000000002</v>
      </c>
      <c r="C53" s="1034">
        <v>0.8</v>
      </c>
      <c r="D53" s="1034">
        <v>4.5999999999999996</v>
      </c>
      <c r="E53" s="1034">
        <v>18.399999999999999</v>
      </c>
      <c r="F53" s="1034">
        <v>0</v>
      </c>
      <c r="G53" s="1034">
        <v>2.6</v>
      </c>
      <c r="H53" s="1034">
        <v>1.3</v>
      </c>
      <c r="I53" s="1034">
        <v>4.5999999999999996</v>
      </c>
      <c r="J53" s="1034">
        <v>21.8</v>
      </c>
      <c r="K53" s="1034">
        <v>2.5</v>
      </c>
      <c r="L53" s="1033"/>
      <c r="M53" s="459" t="s">
        <v>129</v>
      </c>
      <c r="N53" s="292">
        <v>1316</v>
      </c>
    </row>
    <row r="54" spans="1:14" s="1032" customFormat="1" ht="12.75" customHeight="1">
      <c r="A54" s="465" t="s">
        <v>128</v>
      </c>
      <c r="B54" s="1034">
        <v>2.1</v>
      </c>
      <c r="C54" s="1034">
        <v>1</v>
      </c>
      <c r="D54" s="1034">
        <v>5.0999999999999996</v>
      </c>
      <c r="E54" s="1034">
        <v>22.7</v>
      </c>
      <c r="F54" s="1034">
        <v>3.2</v>
      </c>
      <c r="G54" s="1034">
        <v>2.1</v>
      </c>
      <c r="H54" s="1034">
        <v>0.6</v>
      </c>
      <c r="I54" s="1034">
        <v>5.5</v>
      </c>
      <c r="J54" s="1034">
        <v>20.9</v>
      </c>
      <c r="K54" s="1034">
        <v>0.8</v>
      </c>
      <c r="L54" s="1033"/>
      <c r="M54" s="459" t="s">
        <v>127</v>
      </c>
      <c r="N54" s="292">
        <v>1317</v>
      </c>
    </row>
    <row r="55" spans="1:14" s="1032" customFormat="1" ht="12.75" customHeight="1">
      <c r="A55" s="472" t="s">
        <v>126</v>
      </c>
      <c r="B55" s="1035">
        <v>1.9</v>
      </c>
      <c r="C55" s="1035">
        <v>0.7</v>
      </c>
      <c r="D55" s="1035">
        <v>5.3</v>
      </c>
      <c r="E55" s="1035">
        <v>20.399999999999999</v>
      </c>
      <c r="F55" s="1035">
        <v>18.899999999999999</v>
      </c>
      <c r="G55" s="1035">
        <v>1.8</v>
      </c>
      <c r="H55" s="1035">
        <v>0.7</v>
      </c>
      <c r="I55" s="1035">
        <v>5.2</v>
      </c>
      <c r="J55" s="1035">
        <v>20.9</v>
      </c>
      <c r="K55" s="1035">
        <v>21.1</v>
      </c>
      <c r="L55" s="1033"/>
      <c r="M55" s="467" t="s">
        <v>125</v>
      </c>
      <c r="N55" s="286" t="s">
        <v>40</v>
      </c>
    </row>
    <row r="56" spans="1:14" s="1032" customFormat="1" ht="12.75" customHeight="1">
      <c r="A56" s="465" t="s">
        <v>124</v>
      </c>
      <c r="B56" s="1034">
        <v>1.9</v>
      </c>
      <c r="C56" s="1034">
        <v>0.5</v>
      </c>
      <c r="D56" s="1034">
        <v>4.9000000000000004</v>
      </c>
      <c r="E56" s="1034">
        <v>23.3</v>
      </c>
      <c r="F56" s="1034">
        <v>15.8</v>
      </c>
      <c r="G56" s="1034">
        <v>2</v>
      </c>
      <c r="H56" s="1034">
        <v>0.5</v>
      </c>
      <c r="I56" s="1034">
        <v>4</v>
      </c>
      <c r="J56" s="1034">
        <v>30</v>
      </c>
      <c r="K56" s="1034">
        <v>46.7</v>
      </c>
      <c r="L56" s="1033"/>
      <c r="M56" s="459" t="s">
        <v>123</v>
      </c>
      <c r="N56" s="292">
        <v>1702</v>
      </c>
    </row>
    <row r="57" spans="1:14" s="1032" customFormat="1" ht="12.75" customHeight="1">
      <c r="A57" s="465" t="s">
        <v>122</v>
      </c>
      <c r="B57" s="1034">
        <v>1.9</v>
      </c>
      <c r="C57" s="1034">
        <v>1.2</v>
      </c>
      <c r="D57" s="1034">
        <v>5</v>
      </c>
      <c r="E57" s="1034">
        <v>19.899999999999999</v>
      </c>
      <c r="F57" s="1034">
        <v>26.7</v>
      </c>
      <c r="G57" s="1034">
        <v>1.9</v>
      </c>
      <c r="H57" s="1034">
        <v>0.9</v>
      </c>
      <c r="I57" s="1034">
        <v>4.8</v>
      </c>
      <c r="J57" s="1034">
        <v>20.3</v>
      </c>
      <c r="K57" s="1034">
        <v>34.799999999999997</v>
      </c>
      <c r="L57" s="1033"/>
      <c r="M57" s="459" t="s">
        <v>121</v>
      </c>
      <c r="N57" s="292">
        <v>1703</v>
      </c>
    </row>
    <row r="58" spans="1:14" s="1032" customFormat="1" ht="12.75" customHeight="1">
      <c r="A58" s="465" t="s">
        <v>120</v>
      </c>
      <c r="B58" s="1034">
        <v>2.2000000000000002</v>
      </c>
      <c r="C58" s="1034">
        <v>0.4</v>
      </c>
      <c r="D58" s="1034">
        <v>5.4</v>
      </c>
      <c r="E58" s="1034">
        <v>19.100000000000001</v>
      </c>
      <c r="F58" s="1034">
        <v>0</v>
      </c>
      <c r="G58" s="1034">
        <v>2</v>
      </c>
      <c r="H58" s="1034">
        <v>0.5</v>
      </c>
      <c r="I58" s="1034">
        <v>4.9000000000000004</v>
      </c>
      <c r="J58" s="1034">
        <v>21.2</v>
      </c>
      <c r="K58" s="1034">
        <v>0</v>
      </c>
      <c r="L58" s="1033"/>
      <c r="M58" s="459" t="s">
        <v>119</v>
      </c>
      <c r="N58" s="292">
        <v>1706</v>
      </c>
    </row>
    <row r="59" spans="1:14" s="1032" customFormat="1" ht="12.75" customHeight="1">
      <c r="A59" s="465" t="s">
        <v>118</v>
      </c>
      <c r="B59" s="1034">
        <v>2.1</v>
      </c>
      <c r="C59" s="1034">
        <v>0.5</v>
      </c>
      <c r="D59" s="1034">
        <v>6.6</v>
      </c>
      <c r="E59" s="1034">
        <v>19.600000000000001</v>
      </c>
      <c r="F59" s="1034">
        <v>0</v>
      </c>
      <c r="G59" s="1034">
        <v>2</v>
      </c>
      <c r="H59" s="1034">
        <v>0.5</v>
      </c>
      <c r="I59" s="1034">
        <v>5.4</v>
      </c>
      <c r="J59" s="1034">
        <v>23.5</v>
      </c>
      <c r="K59" s="1034">
        <v>3.1</v>
      </c>
      <c r="L59" s="1033"/>
      <c r="M59" s="459" t="s">
        <v>117</v>
      </c>
      <c r="N59" s="292">
        <v>1709</v>
      </c>
    </row>
    <row r="60" spans="1:14" s="1032" customFormat="1" ht="12.75" customHeight="1">
      <c r="A60" s="465" t="s">
        <v>116</v>
      </c>
      <c r="B60" s="1034">
        <v>2.1</v>
      </c>
      <c r="C60" s="1034">
        <v>0.6</v>
      </c>
      <c r="D60" s="1034">
        <v>5.7</v>
      </c>
      <c r="E60" s="1034">
        <v>22.5</v>
      </c>
      <c r="F60" s="1034">
        <v>8.8000000000000007</v>
      </c>
      <c r="G60" s="1034">
        <v>1.6</v>
      </c>
      <c r="H60" s="1034">
        <v>0.6</v>
      </c>
      <c r="I60" s="1034">
        <v>5.2</v>
      </c>
      <c r="J60" s="1034">
        <v>21.7</v>
      </c>
      <c r="K60" s="1034">
        <v>6.3</v>
      </c>
      <c r="L60" s="1033"/>
      <c r="M60" s="459" t="s">
        <v>115</v>
      </c>
      <c r="N60" s="292">
        <v>1712</v>
      </c>
    </row>
    <row r="61" spans="1:14" s="1032" customFormat="1" ht="12.75" customHeight="1">
      <c r="A61" s="465" t="s">
        <v>114</v>
      </c>
      <c r="B61" s="1034">
        <v>1.5</v>
      </c>
      <c r="C61" s="1034">
        <v>0.7</v>
      </c>
      <c r="D61" s="1034">
        <v>5.7</v>
      </c>
      <c r="E61" s="1034">
        <v>19.2</v>
      </c>
      <c r="F61" s="1034">
        <v>51.9</v>
      </c>
      <c r="G61" s="1034">
        <v>1.6</v>
      </c>
      <c r="H61" s="1034">
        <v>0.6</v>
      </c>
      <c r="I61" s="1034">
        <v>6.7</v>
      </c>
      <c r="J61" s="1034">
        <v>19.2</v>
      </c>
      <c r="K61" s="1034">
        <v>45</v>
      </c>
      <c r="L61" s="1033"/>
      <c r="M61" s="459" t="s">
        <v>113</v>
      </c>
      <c r="N61" s="292">
        <v>1713</v>
      </c>
    </row>
    <row r="62" spans="1:14" s="1032" customFormat="1" ht="12.75" customHeight="1">
      <c r="A62" s="472" t="s">
        <v>112</v>
      </c>
      <c r="B62" s="1035">
        <v>1.9</v>
      </c>
      <c r="C62" s="1035">
        <v>0.6</v>
      </c>
      <c r="D62" s="1035">
        <v>5.2</v>
      </c>
      <c r="E62" s="1035">
        <v>20.5</v>
      </c>
      <c r="F62" s="1035">
        <v>10.9</v>
      </c>
      <c r="G62" s="1035">
        <v>2</v>
      </c>
      <c r="H62" s="1035">
        <v>0.6</v>
      </c>
      <c r="I62" s="1035">
        <v>5</v>
      </c>
      <c r="J62" s="1035">
        <v>20.8</v>
      </c>
      <c r="K62" s="1035">
        <v>7.5</v>
      </c>
      <c r="L62" s="1033"/>
      <c r="M62" s="467" t="s">
        <v>111</v>
      </c>
      <c r="N62" s="286" t="s">
        <v>40</v>
      </c>
    </row>
    <row r="63" spans="1:14" s="1036" customFormat="1" ht="12.75" customHeight="1">
      <c r="A63" s="465" t="s">
        <v>110</v>
      </c>
      <c r="B63" s="1034">
        <v>2</v>
      </c>
      <c r="C63" s="1034">
        <v>0.5</v>
      </c>
      <c r="D63" s="1034">
        <v>5.4</v>
      </c>
      <c r="E63" s="1034">
        <v>22.4</v>
      </c>
      <c r="F63" s="1034">
        <v>12</v>
      </c>
      <c r="G63" s="1034">
        <v>2.1</v>
      </c>
      <c r="H63" s="1034">
        <v>0.6</v>
      </c>
      <c r="I63" s="1034">
        <v>5.2</v>
      </c>
      <c r="J63" s="1034">
        <v>19.8</v>
      </c>
      <c r="K63" s="1034">
        <v>8.4</v>
      </c>
      <c r="L63" s="1033"/>
      <c r="M63" s="459" t="s">
        <v>109</v>
      </c>
      <c r="N63" s="292">
        <v>1301</v>
      </c>
    </row>
    <row r="64" spans="1:14" s="1032" customFormat="1" ht="12.75" customHeight="1">
      <c r="A64" s="465" t="s">
        <v>108</v>
      </c>
      <c r="B64" s="1034">
        <v>2</v>
      </c>
      <c r="C64" s="1034">
        <v>0.6</v>
      </c>
      <c r="D64" s="1034">
        <v>5</v>
      </c>
      <c r="E64" s="1034">
        <v>19</v>
      </c>
      <c r="F64" s="1034">
        <v>18.8</v>
      </c>
      <c r="G64" s="1034">
        <v>1.5</v>
      </c>
      <c r="H64" s="1034">
        <v>0.7</v>
      </c>
      <c r="I64" s="1034">
        <v>5.3</v>
      </c>
      <c r="J64" s="1034">
        <v>21.8</v>
      </c>
      <c r="K64" s="1034">
        <v>16.399999999999999</v>
      </c>
      <c r="L64" s="1033"/>
      <c r="M64" s="459" t="s">
        <v>107</v>
      </c>
      <c r="N64" s="292">
        <v>1302</v>
      </c>
    </row>
    <row r="65" spans="1:14" s="1032" customFormat="1" ht="12.75" customHeight="1">
      <c r="A65" s="465" t="s">
        <v>106</v>
      </c>
      <c r="B65" s="1034">
        <v>1.9</v>
      </c>
      <c r="C65" s="1034">
        <v>0.5</v>
      </c>
      <c r="D65" s="1034">
        <v>5.0999999999999996</v>
      </c>
      <c r="E65" s="1034">
        <v>22</v>
      </c>
      <c r="F65" s="1034">
        <v>29.2</v>
      </c>
      <c r="G65" s="1034">
        <v>2</v>
      </c>
      <c r="H65" s="1034">
        <v>0.5</v>
      </c>
      <c r="I65" s="1034">
        <v>5.0999999999999996</v>
      </c>
      <c r="J65" s="1034">
        <v>22.2</v>
      </c>
      <c r="K65" s="1034">
        <v>17.100000000000001</v>
      </c>
      <c r="L65" s="1033"/>
      <c r="M65" s="459" t="s">
        <v>105</v>
      </c>
      <c r="N65" s="280" t="s">
        <v>104</v>
      </c>
    </row>
    <row r="66" spans="1:14" s="1032" customFormat="1" ht="12.75" customHeight="1">
      <c r="A66" s="465" t="s">
        <v>103</v>
      </c>
      <c r="B66" s="1034">
        <v>1.7</v>
      </c>
      <c r="C66" s="1034">
        <v>0.7</v>
      </c>
      <c r="D66" s="1034">
        <v>4.9000000000000004</v>
      </c>
      <c r="E66" s="1034">
        <v>18.8</v>
      </c>
      <c r="F66" s="1034">
        <v>16.8</v>
      </c>
      <c r="G66" s="1034">
        <v>1.6</v>
      </c>
      <c r="H66" s="1034">
        <v>0.6</v>
      </c>
      <c r="I66" s="1034">
        <v>5</v>
      </c>
      <c r="J66" s="1034">
        <v>19.899999999999999</v>
      </c>
      <c r="K66" s="1034">
        <v>16.5</v>
      </c>
      <c r="L66" s="1033"/>
      <c r="M66" s="459" t="s">
        <v>102</v>
      </c>
      <c r="N66" s="280" t="s">
        <v>101</v>
      </c>
    </row>
    <row r="67" spans="1:14" s="1032" customFormat="1" ht="12.75" customHeight="1">
      <c r="A67" s="465" t="s">
        <v>100</v>
      </c>
      <c r="B67" s="1034">
        <v>1.7</v>
      </c>
      <c r="C67" s="1034">
        <v>0.6</v>
      </c>
      <c r="D67" s="1034">
        <v>4.9000000000000004</v>
      </c>
      <c r="E67" s="1034">
        <v>17.899999999999999</v>
      </c>
      <c r="F67" s="1034">
        <v>14</v>
      </c>
      <c r="G67" s="1034">
        <v>1.9</v>
      </c>
      <c r="H67" s="1034">
        <v>0.5</v>
      </c>
      <c r="I67" s="1034">
        <v>5.3</v>
      </c>
      <c r="J67" s="1034">
        <v>17.899999999999999</v>
      </c>
      <c r="K67" s="1034">
        <v>6.6</v>
      </c>
      <c r="L67" s="1033"/>
      <c r="M67" s="459" t="s">
        <v>99</v>
      </c>
      <c r="N67" s="292">
        <v>1804</v>
      </c>
    </row>
    <row r="68" spans="1:14" s="1032" customFormat="1" ht="12.75" customHeight="1">
      <c r="A68" s="465" t="s">
        <v>98</v>
      </c>
      <c r="B68" s="1034">
        <v>2</v>
      </c>
      <c r="C68" s="1034">
        <v>0.6</v>
      </c>
      <c r="D68" s="1034">
        <v>5.4</v>
      </c>
      <c r="E68" s="1034">
        <v>20.7</v>
      </c>
      <c r="F68" s="1034">
        <v>7.5</v>
      </c>
      <c r="G68" s="1034">
        <v>2.4</v>
      </c>
      <c r="H68" s="1034">
        <v>1.4</v>
      </c>
      <c r="I68" s="1034">
        <v>3.1</v>
      </c>
      <c r="J68" s="1034">
        <v>23.7</v>
      </c>
      <c r="K68" s="1034">
        <v>1.9</v>
      </c>
      <c r="L68" s="1033"/>
      <c r="M68" s="459" t="s">
        <v>97</v>
      </c>
      <c r="N68" s="292">
        <v>1303</v>
      </c>
    </row>
    <row r="69" spans="1:14" s="1036" customFormat="1" ht="12.75" customHeight="1">
      <c r="A69" s="465" t="s">
        <v>96</v>
      </c>
      <c r="B69" s="1034">
        <v>2</v>
      </c>
      <c r="C69" s="1034">
        <v>0.5</v>
      </c>
      <c r="D69" s="1034">
        <v>5.5</v>
      </c>
      <c r="E69" s="1034">
        <v>20.2</v>
      </c>
      <c r="F69" s="1034">
        <v>0</v>
      </c>
      <c r="G69" s="1034">
        <v>2</v>
      </c>
      <c r="H69" s="1034">
        <v>0.6</v>
      </c>
      <c r="I69" s="1034">
        <v>5.3</v>
      </c>
      <c r="J69" s="1034">
        <v>20.7</v>
      </c>
      <c r="K69" s="1034">
        <v>0</v>
      </c>
      <c r="L69" s="1033"/>
      <c r="M69" s="459" t="s">
        <v>95</v>
      </c>
      <c r="N69" s="292">
        <v>1305</v>
      </c>
    </row>
    <row r="70" spans="1:14" s="1032" customFormat="1" ht="12.75" customHeight="1">
      <c r="A70" s="465" t="s">
        <v>94</v>
      </c>
      <c r="B70" s="1034">
        <v>2</v>
      </c>
      <c r="C70" s="1034">
        <v>0.5</v>
      </c>
      <c r="D70" s="1034">
        <v>5.0999999999999996</v>
      </c>
      <c r="E70" s="1034">
        <v>20.7</v>
      </c>
      <c r="F70" s="1034">
        <v>3.5</v>
      </c>
      <c r="G70" s="1034">
        <v>2.1</v>
      </c>
      <c r="H70" s="1034">
        <v>0.5</v>
      </c>
      <c r="I70" s="1034">
        <v>5.3</v>
      </c>
      <c r="J70" s="1034">
        <v>21.7</v>
      </c>
      <c r="K70" s="1034">
        <v>2.8</v>
      </c>
      <c r="L70" s="1033"/>
      <c r="M70" s="459" t="s">
        <v>93</v>
      </c>
      <c r="N70" s="292">
        <v>1307</v>
      </c>
    </row>
    <row r="71" spans="1:14" s="1032" customFormat="1" ht="12.75" customHeight="1">
      <c r="A71" s="465" t="s">
        <v>92</v>
      </c>
      <c r="B71" s="1034">
        <v>2</v>
      </c>
      <c r="C71" s="1034">
        <v>0.5</v>
      </c>
      <c r="D71" s="1034">
        <v>5.5</v>
      </c>
      <c r="E71" s="1034">
        <v>21.8</v>
      </c>
      <c r="F71" s="1034">
        <v>0.8</v>
      </c>
      <c r="G71" s="1034">
        <v>1.9</v>
      </c>
      <c r="H71" s="1034">
        <v>0.6</v>
      </c>
      <c r="I71" s="1034">
        <v>5.0999999999999996</v>
      </c>
      <c r="J71" s="1034">
        <v>21.9</v>
      </c>
      <c r="K71" s="1034">
        <v>0.8</v>
      </c>
      <c r="L71" s="1033"/>
      <c r="M71" s="459" t="s">
        <v>91</v>
      </c>
      <c r="N71" s="292">
        <v>1309</v>
      </c>
    </row>
    <row r="72" spans="1:14" s="1032" customFormat="1" ht="12.75" customHeight="1">
      <c r="A72" s="465" t="s">
        <v>90</v>
      </c>
      <c r="B72" s="1034">
        <v>1.8</v>
      </c>
      <c r="C72" s="1034">
        <v>0.7</v>
      </c>
      <c r="D72" s="1034">
        <v>5.0999999999999996</v>
      </c>
      <c r="E72" s="1034">
        <v>20.100000000000001</v>
      </c>
      <c r="F72" s="1034">
        <v>14</v>
      </c>
      <c r="G72" s="1034">
        <v>1.9</v>
      </c>
      <c r="H72" s="1034">
        <v>0.6</v>
      </c>
      <c r="I72" s="1034">
        <v>5.4</v>
      </c>
      <c r="J72" s="1034">
        <v>19.899999999999999</v>
      </c>
      <c r="K72" s="1034">
        <v>6.1</v>
      </c>
      <c r="L72" s="1033"/>
      <c r="M72" s="459" t="s">
        <v>89</v>
      </c>
      <c r="N72" s="292">
        <v>1311</v>
      </c>
    </row>
    <row r="73" spans="1:14" s="1032" customFormat="1" ht="12.75" customHeight="1">
      <c r="A73" s="465" t="s">
        <v>88</v>
      </c>
      <c r="B73" s="1034">
        <v>1.8</v>
      </c>
      <c r="C73" s="1034">
        <v>0.5</v>
      </c>
      <c r="D73" s="1034">
        <v>4.8</v>
      </c>
      <c r="E73" s="1034">
        <v>20.3</v>
      </c>
      <c r="F73" s="1034">
        <v>82.6</v>
      </c>
      <c r="G73" s="1034">
        <v>2</v>
      </c>
      <c r="H73" s="1034">
        <v>0.6</v>
      </c>
      <c r="I73" s="1034">
        <v>5.7</v>
      </c>
      <c r="J73" s="1034">
        <v>19.3</v>
      </c>
      <c r="K73" s="1034">
        <v>54.1</v>
      </c>
      <c r="L73" s="1033"/>
      <c r="M73" s="459" t="s">
        <v>87</v>
      </c>
      <c r="N73" s="292">
        <v>1813</v>
      </c>
    </row>
    <row r="74" spans="1:14" s="1032" customFormat="1" ht="12.75" customHeight="1">
      <c r="A74" s="472" t="s">
        <v>86</v>
      </c>
      <c r="B74" s="1035">
        <v>2</v>
      </c>
      <c r="C74" s="1035">
        <v>0.6</v>
      </c>
      <c r="D74" s="1035">
        <v>5.6</v>
      </c>
      <c r="E74" s="1035">
        <v>20</v>
      </c>
      <c r="F74" s="1035">
        <v>34.1</v>
      </c>
      <c r="G74" s="1035">
        <v>2.1</v>
      </c>
      <c r="H74" s="1035">
        <v>0.6</v>
      </c>
      <c r="I74" s="1035">
        <v>5.7</v>
      </c>
      <c r="J74" s="1035">
        <v>20.2</v>
      </c>
      <c r="K74" s="1035">
        <v>33.299999999999997</v>
      </c>
      <c r="L74" s="1033"/>
      <c r="M74" s="467" t="s">
        <v>85</v>
      </c>
      <c r="N74" s="286" t="s">
        <v>40</v>
      </c>
    </row>
    <row r="75" spans="1:14" s="1032" customFormat="1" ht="12.75" customHeight="1">
      <c r="A75" s="465" t="s">
        <v>84</v>
      </c>
      <c r="B75" s="1034">
        <v>1.9</v>
      </c>
      <c r="C75" s="1034">
        <v>0.5</v>
      </c>
      <c r="D75" s="1034">
        <v>6</v>
      </c>
      <c r="E75" s="1034">
        <v>19.899999999999999</v>
      </c>
      <c r="F75" s="1034">
        <v>65</v>
      </c>
      <c r="G75" s="1034">
        <v>1.6</v>
      </c>
      <c r="H75" s="1034">
        <v>0.6</v>
      </c>
      <c r="I75" s="1034">
        <v>4.8</v>
      </c>
      <c r="J75" s="1034">
        <v>20.399999999999999</v>
      </c>
      <c r="K75" s="1034">
        <v>13.3</v>
      </c>
      <c r="L75" s="1033"/>
      <c r="M75" s="459" t="s">
        <v>83</v>
      </c>
      <c r="N75" s="292">
        <v>1701</v>
      </c>
    </row>
    <row r="76" spans="1:14" s="1032" customFormat="1" ht="12.75" customHeight="1">
      <c r="A76" s="465" t="s">
        <v>82</v>
      </c>
      <c r="B76" s="1034">
        <v>2.5</v>
      </c>
      <c r="C76" s="1034">
        <v>0.7</v>
      </c>
      <c r="D76" s="1034">
        <v>3.9</v>
      </c>
      <c r="E76" s="1034">
        <v>20.2</v>
      </c>
      <c r="F76" s="1034">
        <v>37.5</v>
      </c>
      <c r="G76" s="1034">
        <v>3</v>
      </c>
      <c r="H76" s="1034">
        <v>0.9</v>
      </c>
      <c r="I76" s="1034">
        <v>8.1</v>
      </c>
      <c r="J76" s="1034">
        <v>12.3</v>
      </c>
      <c r="K76" s="1034">
        <v>25</v>
      </c>
      <c r="L76" s="1033"/>
      <c r="M76" s="459" t="s">
        <v>81</v>
      </c>
      <c r="N76" s="292">
        <v>1801</v>
      </c>
    </row>
    <row r="77" spans="1:14" s="1032" customFormat="1" ht="12.75" customHeight="1">
      <c r="A77" s="465" t="s">
        <v>80</v>
      </c>
      <c r="B77" s="1034">
        <v>1.8</v>
      </c>
      <c r="C77" s="1034">
        <v>0.6</v>
      </c>
      <c r="D77" s="1034">
        <v>5.4</v>
      </c>
      <c r="E77" s="1034">
        <v>15.9</v>
      </c>
      <c r="F77" s="1034">
        <v>53.8</v>
      </c>
      <c r="G77" s="1034">
        <v>2</v>
      </c>
      <c r="H77" s="1034">
        <v>0.5</v>
      </c>
      <c r="I77" s="1034">
        <v>5.3</v>
      </c>
      <c r="J77" s="1034">
        <v>21.9</v>
      </c>
      <c r="K77" s="1034">
        <v>23.5</v>
      </c>
      <c r="L77" s="1033"/>
      <c r="M77" s="459" t="s">
        <v>79</v>
      </c>
      <c r="N77" s="280" t="s">
        <v>78</v>
      </c>
    </row>
    <row r="78" spans="1:14" s="1032" customFormat="1" ht="12.75" customHeight="1">
      <c r="A78" s="465" t="s">
        <v>77</v>
      </c>
      <c r="B78" s="1034">
        <v>4</v>
      </c>
      <c r="C78" s="1034">
        <v>0.3</v>
      </c>
      <c r="D78" s="1034">
        <v>4</v>
      </c>
      <c r="E78" s="1034">
        <v>21.6</v>
      </c>
      <c r="F78" s="1034">
        <v>66.7</v>
      </c>
      <c r="G78" s="1034" t="s">
        <v>467</v>
      </c>
      <c r="H78" s="1034" t="s">
        <v>467</v>
      </c>
      <c r="I78" s="1034" t="s">
        <v>467</v>
      </c>
      <c r="J78" s="1034" t="s">
        <v>467</v>
      </c>
      <c r="K78" s="1034">
        <v>11.1</v>
      </c>
      <c r="L78" s="1033"/>
      <c r="M78" s="459" t="s">
        <v>76</v>
      </c>
      <c r="N78" s="280" t="s">
        <v>75</v>
      </c>
    </row>
    <row r="79" spans="1:14" s="1032" customFormat="1" ht="12.75" customHeight="1">
      <c r="A79" s="465" t="s">
        <v>74</v>
      </c>
      <c r="B79" s="1034">
        <v>2.2000000000000002</v>
      </c>
      <c r="C79" s="1034">
        <v>0.8</v>
      </c>
      <c r="D79" s="1034">
        <v>5.2</v>
      </c>
      <c r="E79" s="1034">
        <v>20.6</v>
      </c>
      <c r="F79" s="1034">
        <v>60.6</v>
      </c>
      <c r="G79" s="1034">
        <v>2</v>
      </c>
      <c r="H79" s="1034">
        <v>0.5</v>
      </c>
      <c r="I79" s="1034">
        <v>5.7</v>
      </c>
      <c r="J79" s="1034">
        <v>22.6</v>
      </c>
      <c r="K79" s="1034">
        <v>37.1</v>
      </c>
      <c r="L79" s="1033"/>
      <c r="M79" s="459" t="s">
        <v>73</v>
      </c>
      <c r="N79" s="292">
        <v>1805</v>
      </c>
    </row>
    <row r="80" spans="1:14" s="1032" customFormat="1" ht="12.75" customHeight="1">
      <c r="A80" s="465" t="s">
        <v>72</v>
      </c>
      <c r="B80" s="1034">
        <v>1</v>
      </c>
      <c r="C80" s="1034">
        <v>1</v>
      </c>
      <c r="D80" s="1034">
        <v>5</v>
      </c>
      <c r="E80" s="1034">
        <v>27.8</v>
      </c>
      <c r="F80" s="1034">
        <v>66.7</v>
      </c>
      <c r="G80" s="1034">
        <v>1</v>
      </c>
      <c r="H80" s="1034">
        <v>1</v>
      </c>
      <c r="I80" s="1034">
        <v>4</v>
      </c>
      <c r="J80" s="1034">
        <v>16.5</v>
      </c>
      <c r="K80" s="1034">
        <v>57.1</v>
      </c>
      <c r="L80" s="1033"/>
      <c r="M80" s="459" t="s">
        <v>71</v>
      </c>
      <c r="N80" s="292">
        <v>1704</v>
      </c>
    </row>
    <row r="81" spans="1:14" s="1032" customFormat="1" ht="12.75" customHeight="1">
      <c r="A81" s="465" t="s">
        <v>70</v>
      </c>
      <c r="B81" s="1034">
        <v>2.2000000000000002</v>
      </c>
      <c r="C81" s="1034">
        <v>0.6</v>
      </c>
      <c r="D81" s="1034">
        <v>5.8</v>
      </c>
      <c r="E81" s="1034">
        <v>19.899999999999999</v>
      </c>
      <c r="F81" s="1034">
        <v>12.9</v>
      </c>
      <c r="G81" s="1034">
        <v>2.2000000000000002</v>
      </c>
      <c r="H81" s="1034">
        <v>0.7</v>
      </c>
      <c r="I81" s="1034">
        <v>5.2</v>
      </c>
      <c r="J81" s="1034">
        <v>21.1</v>
      </c>
      <c r="K81" s="1034">
        <v>30.9</v>
      </c>
      <c r="L81" s="1033"/>
      <c r="M81" s="459" t="s">
        <v>69</v>
      </c>
      <c r="N81" s="292">
        <v>1807</v>
      </c>
    </row>
    <row r="82" spans="1:14" s="1032" customFormat="1" ht="12.75" customHeight="1">
      <c r="A82" s="465" t="s">
        <v>68</v>
      </c>
      <c r="B82" s="1034">
        <v>1.6</v>
      </c>
      <c r="C82" s="1034">
        <v>0.6</v>
      </c>
      <c r="D82" s="1034">
        <v>5.2</v>
      </c>
      <c r="E82" s="1034">
        <v>19.100000000000001</v>
      </c>
      <c r="F82" s="1034">
        <v>107.1</v>
      </c>
      <c r="G82" s="1034">
        <v>1.8</v>
      </c>
      <c r="H82" s="1034">
        <v>0.6</v>
      </c>
      <c r="I82" s="1034">
        <v>6</v>
      </c>
      <c r="J82" s="1034">
        <v>19</v>
      </c>
      <c r="K82" s="1034">
        <v>71.400000000000006</v>
      </c>
      <c r="L82" s="1033"/>
      <c r="M82" s="459" t="s">
        <v>67</v>
      </c>
      <c r="N82" s="292">
        <v>1707</v>
      </c>
    </row>
    <row r="83" spans="1:14" s="1032" customFormat="1" ht="12.75" customHeight="1">
      <c r="A83" s="465" t="s">
        <v>66</v>
      </c>
      <c r="B83" s="1034">
        <v>1.6</v>
      </c>
      <c r="C83" s="1034">
        <v>0.6</v>
      </c>
      <c r="D83" s="1034">
        <v>6</v>
      </c>
      <c r="E83" s="1034">
        <v>17.3</v>
      </c>
      <c r="F83" s="1034">
        <v>5.9</v>
      </c>
      <c r="G83" s="1034">
        <v>1.6</v>
      </c>
      <c r="H83" s="1034">
        <v>0.6</v>
      </c>
      <c r="I83" s="1034">
        <v>5.0999999999999996</v>
      </c>
      <c r="J83" s="1034">
        <v>19.600000000000001</v>
      </c>
      <c r="K83" s="1034">
        <v>15</v>
      </c>
      <c r="L83" s="1033"/>
      <c r="M83" s="459" t="s">
        <v>65</v>
      </c>
      <c r="N83" s="292">
        <v>1812</v>
      </c>
    </row>
    <row r="84" spans="1:14" s="1032" customFormat="1" ht="12.75" customHeight="1">
      <c r="A84" s="465" t="s">
        <v>64</v>
      </c>
      <c r="B84" s="1034">
        <v>3</v>
      </c>
      <c r="C84" s="1034">
        <v>0.3</v>
      </c>
      <c r="D84" s="1034">
        <v>6.3</v>
      </c>
      <c r="E84" s="1034">
        <v>15.9</v>
      </c>
      <c r="F84" s="1034">
        <v>0</v>
      </c>
      <c r="G84" s="1034">
        <v>2</v>
      </c>
      <c r="H84" s="1034">
        <v>0.5</v>
      </c>
      <c r="I84" s="1034">
        <v>5</v>
      </c>
      <c r="J84" s="1034">
        <v>18.399999999999999</v>
      </c>
      <c r="K84" s="1034">
        <v>15.4</v>
      </c>
      <c r="L84" s="1033"/>
      <c r="M84" s="459" t="s">
        <v>63</v>
      </c>
      <c r="N84" s="292">
        <v>1708</v>
      </c>
    </row>
    <row r="85" spans="1:14" s="1032" customFormat="1" ht="12.75" customHeight="1">
      <c r="A85" s="465" t="s">
        <v>62</v>
      </c>
      <c r="B85" s="1034">
        <v>1.3</v>
      </c>
      <c r="C85" s="1034">
        <v>0.8</v>
      </c>
      <c r="D85" s="1034">
        <v>6.7</v>
      </c>
      <c r="E85" s="1034">
        <v>14.4</v>
      </c>
      <c r="F85" s="1034">
        <v>35</v>
      </c>
      <c r="G85" s="1034">
        <v>1.8</v>
      </c>
      <c r="H85" s="1034">
        <v>0.6</v>
      </c>
      <c r="I85" s="1034">
        <v>6.6</v>
      </c>
      <c r="J85" s="1034">
        <v>19.399999999999999</v>
      </c>
      <c r="K85" s="1034">
        <v>35.700000000000003</v>
      </c>
      <c r="L85" s="1033"/>
      <c r="M85" s="459" t="s">
        <v>61</v>
      </c>
      <c r="N85" s="292">
        <v>1710</v>
      </c>
    </row>
    <row r="86" spans="1:14" s="1032" customFormat="1" ht="12.75" customHeight="1">
      <c r="A86" s="465" t="s">
        <v>60</v>
      </c>
      <c r="B86" s="1034">
        <v>2.1</v>
      </c>
      <c r="C86" s="1034">
        <v>0.5</v>
      </c>
      <c r="D86" s="1034">
        <v>5.6</v>
      </c>
      <c r="E86" s="1034">
        <v>17.899999999999999</v>
      </c>
      <c r="F86" s="1034">
        <v>19.2</v>
      </c>
      <c r="G86" s="1034">
        <v>2.2000000000000002</v>
      </c>
      <c r="H86" s="1034">
        <v>0.5</v>
      </c>
      <c r="I86" s="1034">
        <v>6.6</v>
      </c>
      <c r="J86" s="1034">
        <v>18.399999999999999</v>
      </c>
      <c r="K86" s="1034">
        <v>41.2</v>
      </c>
      <c r="L86" s="1033"/>
      <c r="M86" s="459" t="s">
        <v>59</v>
      </c>
      <c r="N86" s="292">
        <v>1711</v>
      </c>
    </row>
    <row r="87" spans="1:14" s="1032" customFormat="1" ht="12.75" customHeight="1">
      <c r="A87" s="465" t="s">
        <v>58</v>
      </c>
      <c r="B87" s="1034">
        <v>1.6</v>
      </c>
      <c r="C87" s="1034">
        <v>0.6</v>
      </c>
      <c r="D87" s="1034">
        <v>5.6</v>
      </c>
      <c r="E87" s="1034">
        <v>20.7</v>
      </c>
      <c r="F87" s="1034">
        <v>29.2</v>
      </c>
      <c r="G87" s="1034">
        <v>2.6</v>
      </c>
      <c r="H87" s="1034">
        <v>0.4</v>
      </c>
      <c r="I87" s="1034">
        <v>6.3</v>
      </c>
      <c r="J87" s="1034">
        <v>17.3</v>
      </c>
      <c r="K87" s="1034">
        <v>31.3</v>
      </c>
      <c r="L87" s="1033"/>
      <c r="M87" s="459" t="s">
        <v>57</v>
      </c>
      <c r="N87" s="292">
        <v>1815</v>
      </c>
    </row>
    <row r="88" spans="1:14" s="1032" customFormat="1" ht="12.75" customHeight="1">
      <c r="A88" s="465" t="s">
        <v>56</v>
      </c>
      <c r="B88" s="1034">
        <v>2.7</v>
      </c>
      <c r="C88" s="1034">
        <v>0.4</v>
      </c>
      <c r="D88" s="1034">
        <v>4.3</v>
      </c>
      <c r="E88" s="1034">
        <v>31.5</v>
      </c>
      <c r="F88" s="1034">
        <v>125</v>
      </c>
      <c r="G88" s="1034">
        <v>1.8</v>
      </c>
      <c r="H88" s="1034">
        <v>0.6</v>
      </c>
      <c r="I88" s="1034">
        <v>6</v>
      </c>
      <c r="J88" s="1034">
        <v>22.5</v>
      </c>
      <c r="K88" s="1034">
        <v>48</v>
      </c>
      <c r="L88" s="1033"/>
      <c r="M88" s="459" t="s">
        <v>55</v>
      </c>
      <c r="N88" s="292">
        <v>1818</v>
      </c>
    </row>
    <row r="89" spans="1:14" s="1036" customFormat="1" ht="12.75" customHeight="1">
      <c r="A89" s="465" t="s">
        <v>54</v>
      </c>
      <c r="B89" s="1034">
        <v>2.5</v>
      </c>
      <c r="C89" s="1034">
        <v>0.4</v>
      </c>
      <c r="D89" s="1034">
        <v>8.5</v>
      </c>
      <c r="E89" s="1034">
        <v>15.1</v>
      </c>
      <c r="F89" s="1034">
        <v>75</v>
      </c>
      <c r="G89" s="1034">
        <v>2</v>
      </c>
      <c r="H89" s="1034">
        <v>0.5</v>
      </c>
      <c r="I89" s="1034">
        <v>5</v>
      </c>
      <c r="J89" s="1034">
        <v>21.2</v>
      </c>
      <c r="K89" s="1034">
        <v>50</v>
      </c>
      <c r="L89" s="1033"/>
      <c r="M89" s="459" t="s">
        <v>53</v>
      </c>
      <c r="N89" s="292">
        <v>1819</v>
      </c>
    </row>
    <row r="90" spans="1:14" s="1032" customFormat="1" ht="12.75" customHeight="1">
      <c r="A90" s="465" t="s">
        <v>52</v>
      </c>
      <c r="B90" s="1034">
        <v>1.9</v>
      </c>
      <c r="C90" s="1034">
        <v>0.5</v>
      </c>
      <c r="D90" s="1034">
        <v>5.5</v>
      </c>
      <c r="E90" s="1034">
        <v>23.8</v>
      </c>
      <c r="F90" s="1034">
        <v>35</v>
      </c>
      <c r="G90" s="1034">
        <v>2</v>
      </c>
      <c r="H90" s="1034">
        <v>0.5</v>
      </c>
      <c r="I90" s="1034">
        <v>5.3</v>
      </c>
      <c r="J90" s="1034">
        <v>23.7</v>
      </c>
      <c r="K90" s="1034">
        <v>38.1</v>
      </c>
      <c r="L90" s="1033"/>
      <c r="M90" s="459" t="s">
        <v>51</v>
      </c>
      <c r="N90" s="292">
        <v>1820</v>
      </c>
    </row>
    <row r="91" spans="1:14" s="1032" customFormat="1" ht="12.75" customHeight="1">
      <c r="A91" s="465" t="s">
        <v>50</v>
      </c>
      <c r="B91" s="1034">
        <v>2.2000000000000002</v>
      </c>
      <c r="C91" s="1034">
        <v>0.5</v>
      </c>
      <c r="D91" s="1034">
        <v>5.6</v>
      </c>
      <c r="E91" s="1034">
        <v>19.600000000000001</v>
      </c>
      <c r="F91" s="1034">
        <v>61.5</v>
      </c>
      <c r="G91" s="1034">
        <v>2.5</v>
      </c>
      <c r="H91" s="1034">
        <v>2.6</v>
      </c>
      <c r="I91" s="1034">
        <v>4.8</v>
      </c>
      <c r="J91" s="1034">
        <v>20.6</v>
      </c>
      <c r="K91" s="1034">
        <v>63.6</v>
      </c>
      <c r="L91" s="1033"/>
      <c r="M91" s="459" t="s">
        <v>49</v>
      </c>
      <c r="N91" s="280" t="s">
        <v>48</v>
      </c>
    </row>
    <row r="92" spans="1:14" s="1032" customFormat="1" ht="12.75" customHeight="1">
      <c r="A92" s="465" t="s">
        <v>47</v>
      </c>
      <c r="B92" s="1034">
        <v>1.8</v>
      </c>
      <c r="C92" s="1034">
        <v>0.6</v>
      </c>
      <c r="D92" s="1034">
        <v>6.3</v>
      </c>
      <c r="E92" s="1034">
        <v>18.399999999999999</v>
      </c>
      <c r="F92" s="1034">
        <v>129.4</v>
      </c>
      <c r="G92" s="1034">
        <v>2.5</v>
      </c>
      <c r="H92" s="1034">
        <v>0.4</v>
      </c>
      <c r="I92" s="1034">
        <v>5</v>
      </c>
      <c r="J92" s="1034">
        <v>22.3</v>
      </c>
      <c r="K92" s="1034">
        <v>228.6</v>
      </c>
      <c r="L92" s="1033"/>
      <c r="M92" s="459" t="s">
        <v>46</v>
      </c>
      <c r="N92" s="280" t="s">
        <v>45</v>
      </c>
    </row>
    <row r="93" spans="1:14" s="1032" customFormat="1" ht="12.75" customHeight="1">
      <c r="A93" s="465" t="s">
        <v>44</v>
      </c>
      <c r="B93" s="1034">
        <v>2</v>
      </c>
      <c r="C93" s="1034">
        <v>0.5</v>
      </c>
      <c r="D93" s="1034">
        <v>6</v>
      </c>
      <c r="E93" s="1034">
        <v>20.100000000000001</v>
      </c>
      <c r="F93" s="1034">
        <v>0.7</v>
      </c>
      <c r="G93" s="1034">
        <v>2.1</v>
      </c>
      <c r="H93" s="1034">
        <v>0.5</v>
      </c>
      <c r="I93" s="1034">
        <v>5.9</v>
      </c>
      <c r="J93" s="1034">
        <v>21.1</v>
      </c>
      <c r="K93" s="1034">
        <v>19.3</v>
      </c>
      <c r="L93" s="1033"/>
      <c r="M93" s="459" t="s">
        <v>43</v>
      </c>
      <c r="N93" s="292">
        <v>1714</v>
      </c>
    </row>
    <row r="94" spans="1:14" s="1032" customFormat="1" ht="12.75" customHeight="1">
      <c r="A94" s="472" t="s">
        <v>42</v>
      </c>
      <c r="B94" s="1035">
        <v>2.1</v>
      </c>
      <c r="C94" s="1035">
        <v>0.6</v>
      </c>
      <c r="D94" s="1035">
        <v>5.3</v>
      </c>
      <c r="E94" s="1035">
        <v>20.8</v>
      </c>
      <c r="F94" s="1035">
        <v>11.8</v>
      </c>
      <c r="G94" s="1035">
        <v>2</v>
      </c>
      <c r="H94" s="1035">
        <v>0.6</v>
      </c>
      <c r="I94" s="1035">
        <v>5.0999999999999996</v>
      </c>
      <c r="J94" s="1035">
        <v>21</v>
      </c>
      <c r="K94" s="1035">
        <v>17.2</v>
      </c>
      <c r="L94" s="1033"/>
      <c r="M94" s="467" t="s">
        <v>41</v>
      </c>
      <c r="N94" s="286" t="s">
        <v>40</v>
      </c>
    </row>
    <row r="95" spans="1:14" s="1032" customFormat="1" ht="12.75" customHeight="1">
      <c r="A95" s="465" t="s">
        <v>39</v>
      </c>
      <c r="B95" s="1034">
        <v>1.7</v>
      </c>
      <c r="C95" s="1034">
        <v>0.6</v>
      </c>
      <c r="D95" s="1034">
        <v>5</v>
      </c>
      <c r="E95" s="1034">
        <v>22.3</v>
      </c>
      <c r="F95" s="1034">
        <v>6.3</v>
      </c>
      <c r="G95" s="1034">
        <v>1.4</v>
      </c>
      <c r="H95" s="1034">
        <v>0.7</v>
      </c>
      <c r="I95" s="1034">
        <v>4.5999999999999996</v>
      </c>
      <c r="J95" s="1034">
        <v>25.8</v>
      </c>
      <c r="K95" s="1034">
        <v>0</v>
      </c>
      <c r="L95" s="1033"/>
      <c r="M95" s="459" t="s">
        <v>38</v>
      </c>
      <c r="N95" s="280" t="s">
        <v>37</v>
      </c>
    </row>
    <row r="96" spans="1:14" s="1032" customFormat="1" ht="12.75" customHeight="1">
      <c r="A96" s="465" t="s">
        <v>36</v>
      </c>
      <c r="B96" s="1034">
        <v>2.5</v>
      </c>
      <c r="C96" s="1034">
        <v>1</v>
      </c>
      <c r="D96" s="1034">
        <v>5.2</v>
      </c>
      <c r="E96" s="1034">
        <v>19.899999999999999</v>
      </c>
      <c r="F96" s="1034">
        <v>34.4</v>
      </c>
      <c r="G96" s="1034">
        <v>2.1</v>
      </c>
      <c r="H96" s="1034">
        <v>0.8</v>
      </c>
      <c r="I96" s="1034">
        <v>5.3</v>
      </c>
      <c r="J96" s="1034">
        <v>19.7</v>
      </c>
      <c r="K96" s="1034">
        <v>35.4</v>
      </c>
      <c r="L96" s="1033"/>
      <c r="M96" s="459" t="s">
        <v>35</v>
      </c>
      <c r="N96" s="280" t="s">
        <v>34</v>
      </c>
    </row>
    <row r="97" spans="1:14" s="1032" customFormat="1" ht="12.75" customHeight="1">
      <c r="A97" s="465" t="s">
        <v>33</v>
      </c>
      <c r="B97" s="1034">
        <v>1.9</v>
      </c>
      <c r="C97" s="1034">
        <v>0.5</v>
      </c>
      <c r="D97" s="1034">
        <v>4.5</v>
      </c>
      <c r="E97" s="1034">
        <v>20.6</v>
      </c>
      <c r="F97" s="1034">
        <v>5</v>
      </c>
      <c r="G97" s="1034">
        <v>2.2999999999999998</v>
      </c>
      <c r="H97" s="1034">
        <v>0.4</v>
      </c>
      <c r="I97" s="1034">
        <v>5.2</v>
      </c>
      <c r="J97" s="1034">
        <v>20</v>
      </c>
      <c r="K97" s="1034">
        <v>3.7</v>
      </c>
      <c r="L97" s="1033"/>
      <c r="M97" s="459" t="s">
        <v>32</v>
      </c>
      <c r="N97" s="280" t="s">
        <v>31</v>
      </c>
    </row>
    <row r="98" spans="1:14" s="1032" customFormat="1" ht="12.75" customHeight="1">
      <c r="A98" s="465" t="s">
        <v>30</v>
      </c>
      <c r="B98" s="1034">
        <v>1.9</v>
      </c>
      <c r="C98" s="1034">
        <v>0.5</v>
      </c>
      <c r="D98" s="1034">
        <v>5.4</v>
      </c>
      <c r="E98" s="1034">
        <v>27</v>
      </c>
      <c r="F98" s="1034">
        <v>40</v>
      </c>
      <c r="G98" s="1034">
        <v>1.6</v>
      </c>
      <c r="H98" s="1034">
        <v>0.6</v>
      </c>
      <c r="I98" s="1034">
        <v>5.6</v>
      </c>
      <c r="J98" s="1034">
        <v>23.4</v>
      </c>
      <c r="K98" s="1034">
        <v>32</v>
      </c>
      <c r="L98" s="1033"/>
      <c r="M98" s="459" t="s">
        <v>29</v>
      </c>
      <c r="N98" s="280" t="s">
        <v>28</v>
      </c>
    </row>
    <row r="99" spans="1:14" s="1032" customFormat="1" ht="12.75" customHeight="1">
      <c r="A99" s="465" t="s">
        <v>27</v>
      </c>
      <c r="B99" s="1034">
        <v>2.2999999999999998</v>
      </c>
      <c r="C99" s="1034">
        <v>0.6</v>
      </c>
      <c r="D99" s="1034">
        <v>5.4</v>
      </c>
      <c r="E99" s="1034">
        <v>20.3</v>
      </c>
      <c r="F99" s="1034">
        <v>4.0999999999999996</v>
      </c>
      <c r="G99" s="1034">
        <v>2.2000000000000002</v>
      </c>
      <c r="H99" s="1034">
        <v>0.5</v>
      </c>
      <c r="I99" s="1034">
        <v>5.3</v>
      </c>
      <c r="J99" s="1034">
        <v>26.1</v>
      </c>
      <c r="K99" s="1034">
        <v>0</v>
      </c>
      <c r="L99" s="1033"/>
      <c r="M99" s="459" t="s">
        <v>26</v>
      </c>
      <c r="N99" s="280" t="s">
        <v>25</v>
      </c>
    </row>
    <row r="100" spans="1:14" s="1032" customFormat="1" ht="12.75" customHeight="1">
      <c r="A100" s="465" t="s">
        <v>24</v>
      </c>
      <c r="B100" s="1034">
        <v>1.9</v>
      </c>
      <c r="C100" s="1034">
        <v>0.5</v>
      </c>
      <c r="D100" s="1034">
        <v>5.5</v>
      </c>
      <c r="E100" s="1034">
        <v>22.8</v>
      </c>
      <c r="F100" s="1034">
        <v>3.8</v>
      </c>
      <c r="G100" s="1034">
        <v>2.2999999999999998</v>
      </c>
      <c r="H100" s="1034">
        <v>0.7</v>
      </c>
      <c r="I100" s="1034">
        <v>4.3</v>
      </c>
      <c r="J100" s="1034">
        <v>28.1</v>
      </c>
      <c r="K100" s="1034">
        <v>27.7</v>
      </c>
      <c r="L100" s="1033"/>
      <c r="M100" s="459" t="s">
        <v>23</v>
      </c>
      <c r="N100" s="280" t="s">
        <v>22</v>
      </c>
    </row>
    <row r="101" spans="1:14" s="1032" customFormat="1" ht="12.75" customHeight="1">
      <c r="A101" s="465" t="s">
        <v>21</v>
      </c>
      <c r="B101" s="1034">
        <v>2.2999999999999998</v>
      </c>
      <c r="C101" s="1034">
        <v>0.4</v>
      </c>
      <c r="D101" s="1034">
        <v>5.5</v>
      </c>
      <c r="E101" s="1034">
        <v>19.600000000000001</v>
      </c>
      <c r="F101" s="1034">
        <v>0</v>
      </c>
      <c r="G101" s="1034">
        <v>1.8</v>
      </c>
      <c r="H101" s="1034">
        <v>0.7</v>
      </c>
      <c r="I101" s="1034">
        <v>5.5</v>
      </c>
      <c r="J101" s="1034">
        <v>16.399999999999999</v>
      </c>
      <c r="K101" s="1034">
        <v>7.5</v>
      </c>
      <c r="L101" s="1033"/>
      <c r="M101" s="459" t="s">
        <v>20</v>
      </c>
      <c r="N101" s="280" t="s">
        <v>19</v>
      </c>
    </row>
    <row r="102" spans="1:14" s="1032" customFormat="1" ht="12.75" customHeight="1">
      <c r="A102" s="465" t="s">
        <v>18</v>
      </c>
      <c r="B102" s="1034">
        <v>1.8</v>
      </c>
      <c r="C102" s="1034">
        <v>0.6</v>
      </c>
      <c r="D102" s="1034">
        <v>5.8</v>
      </c>
      <c r="E102" s="1034">
        <v>22.3</v>
      </c>
      <c r="F102" s="1034">
        <v>2.4</v>
      </c>
      <c r="G102" s="1034">
        <v>2</v>
      </c>
      <c r="H102" s="1034">
        <v>0.7</v>
      </c>
      <c r="I102" s="1034">
        <v>4.5</v>
      </c>
      <c r="J102" s="1034">
        <v>20.2</v>
      </c>
      <c r="K102" s="1034">
        <v>12.5</v>
      </c>
      <c r="L102" s="1033"/>
      <c r="M102" s="459" t="s">
        <v>17</v>
      </c>
      <c r="N102" s="280" t="s">
        <v>16</v>
      </c>
    </row>
    <row r="103" spans="1:14" s="1032" customFormat="1" ht="12.75" customHeight="1">
      <c r="A103" s="465" t="s">
        <v>15</v>
      </c>
      <c r="B103" s="1034">
        <v>2.1</v>
      </c>
      <c r="C103" s="1034">
        <v>0.5</v>
      </c>
      <c r="D103" s="1034">
        <v>5.4</v>
      </c>
      <c r="E103" s="1034">
        <v>18.2</v>
      </c>
      <c r="F103" s="1034">
        <v>0</v>
      </c>
      <c r="G103" s="1034">
        <v>2</v>
      </c>
      <c r="H103" s="1034">
        <v>0.5</v>
      </c>
      <c r="I103" s="1034">
        <v>5</v>
      </c>
      <c r="J103" s="1034">
        <v>18.399999999999999</v>
      </c>
      <c r="K103" s="1034">
        <v>22.7</v>
      </c>
      <c r="L103" s="1033"/>
      <c r="M103" s="459" t="s">
        <v>14</v>
      </c>
      <c r="N103" s="280" t="s">
        <v>13</v>
      </c>
    </row>
    <row r="104" spans="1:14" ht="13.15" customHeight="1">
      <c r="A104" s="1056"/>
      <c r="B104" s="1055" t="s">
        <v>1357</v>
      </c>
      <c r="C104" s="1055"/>
      <c r="D104" s="1055"/>
      <c r="E104" s="1055"/>
      <c r="F104" s="1055"/>
      <c r="G104" s="1055" t="s">
        <v>1356</v>
      </c>
      <c r="H104" s="1055"/>
      <c r="I104" s="1055"/>
      <c r="J104" s="1055"/>
      <c r="K104" s="1055"/>
      <c r="L104" s="830"/>
      <c r="M104" s="1028"/>
    </row>
    <row r="105" spans="1:14" ht="51" customHeight="1">
      <c r="A105" s="1057"/>
      <c r="B105" s="886" t="s">
        <v>1355</v>
      </c>
      <c r="C105" s="978" t="s">
        <v>1354</v>
      </c>
      <c r="D105" s="978" t="s">
        <v>1353</v>
      </c>
      <c r="E105" s="1031" t="s">
        <v>1352</v>
      </c>
      <c r="F105" s="1031" t="s">
        <v>1334</v>
      </c>
      <c r="G105" s="1030" t="s">
        <v>1355</v>
      </c>
      <c r="H105" s="1030" t="s">
        <v>1354</v>
      </c>
      <c r="I105" s="1030" t="s">
        <v>1353</v>
      </c>
      <c r="J105" s="1030" t="s">
        <v>1352</v>
      </c>
      <c r="K105" s="978" t="s">
        <v>1351</v>
      </c>
      <c r="L105" s="827"/>
      <c r="M105" s="1028"/>
    </row>
    <row r="106" spans="1:14" ht="13.15" customHeight="1">
      <c r="A106" s="1057"/>
      <c r="B106" s="1054" t="s">
        <v>9</v>
      </c>
      <c r="C106" s="1054"/>
      <c r="D106" s="1054"/>
      <c r="E106" s="91" t="s">
        <v>1350</v>
      </c>
      <c r="F106" s="1029" t="s">
        <v>9</v>
      </c>
      <c r="G106" s="1054" t="s">
        <v>9</v>
      </c>
      <c r="H106" s="1054"/>
      <c r="I106" s="1054"/>
      <c r="J106" s="91" t="s">
        <v>1350</v>
      </c>
      <c r="K106" s="91" t="s">
        <v>9</v>
      </c>
      <c r="L106" s="830"/>
      <c r="M106" s="1028"/>
    </row>
    <row r="107" spans="1:14" s="1028" customFormat="1" ht="13.5" customHeight="1">
      <c r="A107" s="1058"/>
      <c r="B107" s="1050">
        <v>2015</v>
      </c>
      <c r="C107" s="1051"/>
      <c r="D107" s="1051"/>
      <c r="E107" s="1051"/>
      <c r="F107" s="635" t="s">
        <v>1349</v>
      </c>
      <c r="G107" s="1050">
        <v>2015</v>
      </c>
      <c r="H107" s="1051"/>
      <c r="I107" s="1051"/>
      <c r="J107" s="1052"/>
      <c r="K107" s="634" t="s">
        <v>1349</v>
      </c>
      <c r="L107" s="1027"/>
      <c r="M107" s="1026"/>
    </row>
    <row r="108" spans="1:14" s="1025" customFormat="1" ht="9.75" customHeight="1">
      <c r="A108" s="1048" t="s">
        <v>7</v>
      </c>
      <c r="B108" s="1049"/>
      <c r="C108" s="1049"/>
      <c r="D108" s="1049"/>
      <c r="E108" s="1049"/>
      <c r="F108" s="1049"/>
      <c r="G108" s="1049"/>
      <c r="H108" s="1049"/>
      <c r="I108" s="1049"/>
      <c r="J108" s="1049"/>
      <c r="K108" s="1049"/>
      <c r="L108" s="1027"/>
      <c r="M108" s="1026"/>
    </row>
    <row r="109" spans="1:14" s="913" customFormat="1" ht="9.75" customHeight="1">
      <c r="A109" s="1053" t="s">
        <v>1348</v>
      </c>
      <c r="B109" s="1053"/>
      <c r="C109" s="1053"/>
      <c r="D109" s="1053"/>
      <c r="E109" s="1053"/>
      <c r="F109" s="1053"/>
      <c r="G109" s="1053"/>
      <c r="H109" s="1053"/>
      <c r="I109" s="1053"/>
      <c r="J109" s="1053"/>
      <c r="K109" s="1053"/>
      <c r="L109" s="825"/>
      <c r="M109" s="1024"/>
    </row>
    <row r="110" spans="1:14" s="911" customFormat="1" ht="9.75" customHeight="1">
      <c r="A110" s="1053" t="s">
        <v>1347</v>
      </c>
      <c r="B110" s="1053"/>
      <c r="C110" s="1053"/>
      <c r="D110" s="1053"/>
      <c r="E110" s="1053"/>
      <c r="F110" s="1053"/>
      <c r="G110" s="1053"/>
      <c r="H110" s="1053"/>
      <c r="I110" s="1053"/>
      <c r="J110" s="1053"/>
      <c r="K110" s="1053"/>
      <c r="L110" s="825"/>
      <c r="M110" s="1024"/>
    </row>
    <row r="111" spans="1:14" s="906" customFormat="1" ht="9.6" customHeight="1">
      <c r="A111" s="1047" t="s">
        <v>1346</v>
      </c>
      <c r="B111" s="1047"/>
      <c r="C111" s="1047"/>
      <c r="D111" s="1047"/>
      <c r="E111" s="1047"/>
      <c r="F111" s="1047"/>
      <c r="G111" s="1047"/>
      <c r="H111" s="1047"/>
      <c r="I111" s="1047"/>
      <c r="J111" s="1047"/>
      <c r="K111" s="1047"/>
      <c r="L111" s="1023"/>
      <c r="M111" s="1023"/>
      <c r="N111" s="1023"/>
    </row>
    <row r="112" spans="1:14" ht="9.6" customHeight="1">
      <c r="A112" s="1047" t="s">
        <v>1345</v>
      </c>
      <c r="B112" s="1047"/>
      <c r="C112" s="1047"/>
      <c r="D112" s="1047"/>
      <c r="E112" s="1047"/>
      <c r="F112" s="1047"/>
      <c r="G112" s="1047"/>
      <c r="H112" s="1047"/>
      <c r="I112" s="1047"/>
      <c r="J112" s="1047"/>
      <c r="K112" s="1047"/>
      <c r="L112" s="1022"/>
      <c r="M112" s="1022"/>
      <c r="N112" s="1022"/>
    </row>
    <row r="113" spans="1:14" ht="15" customHeight="1">
      <c r="B113" s="1021"/>
      <c r="C113" s="1021"/>
      <c r="D113" s="1021"/>
      <c r="E113" s="1021"/>
      <c r="F113" s="1021"/>
      <c r="G113" s="1021"/>
      <c r="H113" s="1021"/>
      <c r="I113" s="1021"/>
      <c r="J113" s="1021"/>
      <c r="L113" s="1022"/>
      <c r="M113" s="1022"/>
      <c r="N113" s="1022"/>
    </row>
    <row r="114" spans="1:14" ht="10.9" customHeight="1">
      <c r="A114" s="274" t="s">
        <v>2</v>
      </c>
      <c r="B114" s="1021"/>
      <c r="C114" s="1021"/>
      <c r="D114" s="1021"/>
      <c r="E114" s="1021"/>
      <c r="F114" s="1021"/>
      <c r="G114" s="1021"/>
      <c r="H114" s="1021"/>
      <c r="I114" s="1021"/>
      <c r="J114" s="1021"/>
    </row>
    <row r="115" spans="1:14" ht="12.75" customHeight="1">
      <c r="A115" s="852" t="s">
        <v>1344</v>
      </c>
      <c r="C115" s="852" t="s">
        <v>1343</v>
      </c>
      <c r="E115" s="852"/>
      <c r="F115" s="852" t="s">
        <v>1342</v>
      </c>
      <c r="I115" s="852" t="s">
        <v>1341</v>
      </c>
      <c r="J115" s="1020"/>
      <c r="K115" s="1020"/>
    </row>
    <row r="116" spans="1:14" ht="12.75" customHeight="1">
      <c r="A116" s="852" t="s">
        <v>1340</v>
      </c>
      <c r="C116" s="852" t="s">
        <v>1339</v>
      </c>
      <c r="F116" s="852" t="s">
        <v>1338</v>
      </c>
      <c r="J116" s="1020"/>
      <c r="K116" s="1020"/>
    </row>
    <row r="117" spans="1:14" ht="12.75" customHeight="1">
      <c r="A117" s="852" t="s">
        <v>1337</v>
      </c>
      <c r="B117" s="885"/>
      <c r="C117" s="852" t="s">
        <v>1336</v>
      </c>
      <c r="D117" s="885"/>
      <c r="E117" s="885"/>
      <c r="F117" s="852" t="s">
        <v>1335</v>
      </c>
      <c r="G117" s="885"/>
      <c r="H117" s="885"/>
      <c r="J117" s="885"/>
    </row>
    <row r="355" spans="6:6" ht="12.75" customHeight="1">
      <c r="F355" s="1019" t="s">
        <v>1334</v>
      </c>
    </row>
  </sheetData>
  <mergeCells count="21">
    <mergeCell ref="G6:J6"/>
    <mergeCell ref="B5:D5"/>
    <mergeCell ref="B104:F104"/>
    <mergeCell ref="A104:A107"/>
    <mergeCell ref="A1:K1"/>
    <mergeCell ref="A2:K2"/>
    <mergeCell ref="A3:A6"/>
    <mergeCell ref="B3:F3"/>
    <mergeCell ref="G3:K3"/>
    <mergeCell ref="B106:D106"/>
    <mergeCell ref="B6:E6"/>
    <mergeCell ref="G5:I5"/>
    <mergeCell ref="G104:K104"/>
    <mergeCell ref="G106:I106"/>
    <mergeCell ref="A112:K112"/>
    <mergeCell ref="A108:K108"/>
    <mergeCell ref="B107:E107"/>
    <mergeCell ref="G107:J107"/>
    <mergeCell ref="A109:K109"/>
    <mergeCell ref="A110:K110"/>
    <mergeCell ref="A111:K111"/>
  </mergeCells>
  <conditionalFormatting sqref="K7:L103">
    <cfRule type="cellIs" dxfId="84" priority="4" stopIfTrue="1" operator="between">
      <formula>0.00000000000001</formula>
      <formula>0.09</formula>
    </cfRule>
  </conditionalFormatting>
  <conditionalFormatting sqref="B7:L103">
    <cfRule type="cellIs" dxfId="83" priority="3" operator="between">
      <formula>0.01</formula>
      <formula>0.05</formula>
    </cfRule>
  </conditionalFormatting>
  <conditionalFormatting sqref="J117 G117:H117 D117:E117 B117 B113:J114">
    <cfRule type="cellIs" dxfId="82" priority="2" stopIfTrue="1" operator="notEqual">
      <formula>0</formula>
    </cfRule>
  </conditionalFormatting>
  <conditionalFormatting sqref="L7:L103">
    <cfRule type="cellIs" dxfId="81" priority="1" operator="between">
      <formula>0.00000001</formula>
      <formula>0.05</formula>
    </cfRule>
  </conditionalFormatting>
  <hyperlinks>
    <hyperlink ref="B4" r:id="rId1"/>
    <hyperlink ref="C4" r:id="rId2"/>
    <hyperlink ref="D4" r:id="rId3"/>
    <hyperlink ref="E4" r:id="rId4"/>
    <hyperlink ref="F4" r:id="rId5" display="Reconstruções licenciadas por 100 construções novas licenciadas (a)"/>
    <hyperlink ref="G4" r:id="rId6"/>
    <hyperlink ref="H4" r:id="rId7"/>
    <hyperlink ref="I4" r:id="rId8"/>
    <hyperlink ref="J4" r:id="rId9"/>
    <hyperlink ref="K4" r:id="rId10" display="Reconstruções concluídas por 100 construções novas concluídas (a)"/>
    <hyperlink ref="A115" r:id="rId11"/>
    <hyperlink ref="A116" r:id="rId12"/>
    <hyperlink ref="C115" r:id="rId13"/>
    <hyperlink ref="C117" r:id="rId14"/>
    <hyperlink ref="F115" r:id="rId15"/>
    <hyperlink ref="F116" r:id="rId16"/>
    <hyperlink ref="F117" r:id="rId17"/>
    <hyperlink ref="C116" r:id="rId18"/>
    <hyperlink ref="I115" r:id="rId19"/>
    <hyperlink ref="A117" r:id="rId20"/>
    <hyperlink ref="B105" r:id="rId21"/>
    <hyperlink ref="C105" r:id="rId22"/>
    <hyperlink ref="D105" r:id="rId23"/>
    <hyperlink ref="E105" r:id="rId24"/>
    <hyperlink ref="F105" r:id="rId25" display="Reconstructions permitted per 100 new buildings (a)"/>
    <hyperlink ref="G105" r:id="rId26"/>
    <hyperlink ref="H105" r:id="rId27"/>
    <hyperlink ref="I105" r:id="rId28"/>
    <hyperlink ref="J105" r:id="rId29"/>
    <hyperlink ref="K105" r:id="rId30" display="Reconstructions completed per 100 new buildings (a)"/>
  </hyperlinks>
  <printOptions horizontalCentered="1"/>
  <pageMargins left="0.39370078740157483" right="0.39370078740157483" top="0.39370078740157483" bottom="0.39370078740157483" header="0" footer="0"/>
  <pageSetup paperSize="9" scale="81" fitToHeight="10" orientation="portrait" r:id="rId31"/>
</worksheet>
</file>

<file path=xl/worksheets/sheet30.xml><?xml version="1.0" encoding="utf-8"?>
<worksheet xmlns="http://schemas.openxmlformats.org/spreadsheetml/2006/main" xmlns:r="http://schemas.openxmlformats.org/officeDocument/2006/relationships">
  <sheetPr codeName="Sheet21">
    <pageSetUpPr fitToPage="1"/>
  </sheetPr>
  <dimension ref="A1:L114"/>
  <sheetViews>
    <sheetView showGridLines="0" showOutlineSymbols="0" workbookViewId="0">
      <selection sqref="A1:IV1"/>
    </sheetView>
  </sheetViews>
  <sheetFormatPr defaultRowHeight="12.75"/>
  <cols>
    <col min="1" max="1" width="17.140625" style="49" customWidth="1"/>
    <col min="2" max="9" width="10.85546875" style="49" customWidth="1"/>
    <col min="10" max="10" width="9.140625" style="49" customWidth="1"/>
    <col min="11" max="11" width="8.28515625" style="49" bestFit="1" customWidth="1"/>
    <col min="12" max="12" width="4.85546875" style="49" bestFit="1" customWidth="1"/>
    <col min="13" max="16384" width="9.140625" style="49"/>
  </cols>
  <sheetData>
    <row r="1" spans="1:12" s="63" customFormat="1" ht="30" customHeight="1">
      <c r="A1" s="1343" t="s">
        <v>735</v>
      </c>
      <c r="B1" s="1343"/>
      <c r="C1" s="1343"/>
      <c r="D1" s="1343"/>
      <c r="E1" s="1343"/>
      <c r="F1" s="1343"/>
      <c r="G1" s="1343"/>
      <c r="H1" s="1343"/>
      <c r="I1" s="1343"/>
      <c r="J1" s="414"/>
    </row>
    <row r="2" spans="1:12" s="63" customFormat="1" ht="30" customHeight="1">
      <c r="A2" s="1343" t="s">
        <v>734</v>
      </c>
      <c r="B2" s="1343"/>
      <c r="C2" s="1343"/>
      <c r="D2" s="1343"/>
      <c r="E2" s="1343"/>
      <c r="F2" s="1343"/>
      <c r="G2" s="1343"/>
      <c r="H2" s="1343"/>
      <c r="I2" s="1343"/>
      <c r="J2" s="414"/>
    </row>
    <row r="3" spans="1:12" s="63" customFormat="1" ht="9.75" customHeight="1">
      <c r="A3" s="84" t="s">
        <v>270</v>
      </c>
      <c r="B3" s="413"/>
      <c r="C3" s="413"/>
      <c r="D3" s="413"/>
      <c r="E3" s="413"/>
      <c r="F3" s="413"/>
      <c r="G3" s="413"/>
      <c r="H3" s="413"/>
      <c r="I3" s="82" t="s">
        <v>269</v>
      </c>
      <c r="J3" s="82"/>
    </row>
    <row r="4" spans="1:12" ht="12.75" customHeight="1">
      <c r="A4" s="1240"/>
      <c r="B4" s="1275" t="s">
        <v>733</v>
      </c>
      <c r="C4" s="1282"/>
      <c r="D4" s="1282"/>
      <c r="E4" s="1276"/>
      <c r="F4" s="1275" t="s">
        <v>732</v>
      </c>
      <c r="G4" s="1282"/>
      <c r="H4" s="1282"/>
      <c r="I4" s="1276"/>
      <c r="J4" s="375"/>
    </row>
    <row r="5" spans="1:12" ht="56.1" customHeight="1">
      <c r="A5" s="1242"/>
      <c r="B5" s="379" t="s">
        <v>261</v>
      </c>
      <c r="C5" s="316" t="s">
        <v>722</v>
      </c>
      <c r="D5" s="316" t="s">
        <v>721</v>
      </c>
      <c r="E5" s="316" t="s">
        <v>720</v>
      </c>
      <c r="F5" s="379" t="s">
        <v>261</v>
      </c>
      <c r="G5" s="316" t="s">
        <v>722</v>
      </c>
      <c r="H5" s="316" t="s">
        <v>721</v>
      </c>
      <c r="I5" s="316" t="s">
        <v>720</v>
      </c>
      <c r="J5" s="332"/>
      <c r="K5" s="296" t="s">
        <v>243</v>
      </c>
      <c r="L5" s="296" t="s">
        <v>242</v>
      </c>
    </row>
    <row r="6" spans="1:12" s="293" customFormat="1" ht="12.75" customHeight="1">
      <c r="A6" s="388" t="s">
        <v>241</v>
      </c>
      <c r="B6" s="406">
        <v>4339</v>
      </c>
      <c r="C6" s="406">
        <v>1591</v>
      </c>
      <c r="D6" s="406">
        <v>1450</v>
      </c>
      <c r="E6" s="406">
        <v>1298</v>
      </c>
      <c r="F6" s="406">
        <v>362005</v>
      </c>
      <c r="G6" s="406">
        <v>290782</v>
      </c>
      <c r="H6" s="406">
        <v>49443</v>
      </c>
      <c r="I6" s="406">
        <v>21780</v>
      </c>
      <c r="J6" s="412"/>
      <c r="K6" s="295" t="s">
        <v>574</v>
      </c>
      <c r="L6" s="294" t="s">
        <v>40</v>
      </c>
    </row>
    <row r="7" spans="1:12" s="293" customFormat="1" ht="12.75" customHeight="1">
      <c r="A7" s="388" t="s">
        <v>238</v>
      </c>
      <c r="B7" s="406">
        <v>3615</v>
      </c>
      <c r="C7" s="406">
        <v>1378</v>
      </c>
      <c r="D7" s="406">
        <v>1074</v>
      </c>
      <c r="E7" s="406">
        <v>1163</v>
      </c>
      <c r="F7" s="406">
        <v>317912</v>
      </c>
      <c r="G7" s="406">
        <v>253677</v>
      </c>
      <c r="H7" s="406">
        <v>44091</v>
      </c>
      <c r="I7" s="406">
        <v>20144</v>
      </c>
      <c r="J7" s="412"/>
      <c r="K7" s="287" t="s">
        <v>237</v>
      </c>
      <c r="L7" s="294" t="s">
        <v>40</v>
      </c>
    </row>
    <row r="8" spans="1:12" s="293" customFormat="1" ht="12.75" customHeight="1">
      <c r="A8" s="388" t="s">
        <v>236</v>
      </c>
      <c r="B8" s="406">
        <v>1098</v>
      </c>
      <c r="C8" s="406">
        <v>328</v>
      </c>
      <c r="D8" s="406">
        <v>279</v>
      </c>
      <c r="E8" s="406">
        <v>491</v>
      </c>
      <c r="F8" s="406">
        <v>56053</v>
      </c>
      <c r="G8" s="406">
        <v>37723</v>
      </c>
      <c r="H8" s="406">
        <v>10374</v>
      </c>
      <c r="I8" s="406">
        <v>7956</v>
      </c>
      <c r="J8" s="412"/>
      <c r="K8" s="287" t="s">
        <v>235</v>
      </c>
      <c r="L8" s="286" t="s">
        <v>40</v>
      </c>
    </row>
    <row r="9" spans="1:12" s="293" customFormat="1" ht="12.75" customHeight="1">
      <c r="A9" s="388" t="s">
        <v>234</v>
      </c>
      <c r="B9" s="406">
        <v>205</v>
      </c>
      <c r="C9" s="406">
        <v>41</v>
      </c>
      <c r="D9" s="406">
        <v>28</v>
      </c>
      <c r="E9" s="406">
        <v>136</v>
      </c>
      <c r="F9" s="406">
        <v>6189</v>
      </c>
      <c r="G9" s="406">
        <v>3225</v>
      </c>
      <c r="H9" s="406">
        <v>1004</v>
      </c>
      <c r="I9" s="406">
        <v>1960</v>
      </c>
      <c r="J9" s="412"/>
      <c r="K9" s="287">
        <v>1110000</v>
      </c>
      <c r="L9" s="286" t="s">
        <v>40</v>
      </c>
    </row>
    <row r="10" spans="1:12" s="293" customFormat="1" ht="12.75" customHeight="1">
      <c r="A10" s="384" t="s">
        <v>233</v>
      </c>
      <c r="B10" s="405">
        <v>32</v>
      </c>
      <c r="C10" s="405">
        <v>3</v>
      </c>
      <c r="D10" s="405">
        <v>2</v>
      </c>
      <c r="E10" s="405">
        <v>27</v>
      </c>
      <c r="F10" s="405">
        <v>798</v>
      </c>
      <c r="G10" s="405" t="s">
        <v>700</v>
      </c>
      <c r="H10" s="405" t="s">
        <v>700</v>
      </c>
      <c r="I10" s="405">
        <v>542</v>
      </c>
      <c r="J10" s="407"/>
      <c r="K10" s="281" t="s">
        <v>232</v>
      </c>
      <c r="L10" s="292">
        <v>1601</v>
      </c>
    </row>
    <row r="11" spans="1:12" s="293" customFormat="1" ht="12.75" customHeight="1">
      <c r="A11" s="384" t="s">
        <v>231</v>
      </c>
      <c r="B11" s="405">
        <v>15</v>
      </c>
      <c r="C11" s="405">
        <v>5</v>
      </c>
      <c r="D11" s="405">
        <v>4</v>
      </c>
      <c r="E11" s="405">
        <v>6</v>
      </c>
      <c r="F11" s="405">
        <v>791</v>
      </c>
      <c r="G11" s="405" t="s">
        <v>700</v>
      </c>
      <c r="H11" s="405" t="s">
        <v>700</v>
      </c>
      <c r="I11" s="405">
        <v>87</v>
      </c>
      <c r="J11" s="407"/>
      <c r="K11" s="281" t="s">
        <v>230</v>
      </c>
      <c r="L11" s="292">
        <v>1602</v>
      </c>
    </row>
    <row r="12" spans="1:12" s="293" customFormat="1" ht="12.75" customHeight="1">
      <c r="A12" s="384" t="s">
        <v>229</v>
      </c>
      <c r="B12" s="405">
        <v>14</v>
      </c>
      <c r="C12" s="405">
        <v>5</v>
      </c>
      <c r="D12" s="405">
        <v>1</v>
      </c>
      <c r="E12" s="405">
        <v>8</v>
      </c>
      <c r="F12" s="405">
        <v>374</v>
      </c>
      <c r="G12" s="405">
        <v>293</v>
      </c>
      <c r="H12" s="405" t="s">
        <v>700</v>
      </c>
      <c r="I12" s="405" t="s">
        <v>700</v>
      </c>
      <c r="J12" s="407"/>
      <c r="K12" s="281" t="s">
        <v>228</v>
      </c>
      <c r="L12" s="292">
        <v>1603</v>
      </c>
    </row>
    <row r="13" spans="1:12" s="293" customFormat="1" ht="12.75" customHeight="1">
      <c r="A13" s="384" t="s">
        <v>227</v>
      </c>
      <c r="B13" s="405">
        <v>12</v>
      </c>
      <c r="C13" s="405">
        <v>2</v>
      </c>
      <c r="D13" s="405">
        <v>2</v>
      </c>
      <c r="E13" s="405">
        <v>8</v>
      </c>
      <c r="F13" s="405">
        <v>370</v>
      </c>
      <c r="G13" s="405" t="s">
        <v>700</v>
      </c>
      <c r="H13" s="405" t="s">
        <v>700</v>
      </c>
      <c r="I13" s="405">
        <v>134</v>
      </c>
      <c r="J13" s="407"/>
      <c r="K13" s="281" t="s">
        <v>226</v>
      </c>
      <c r="L13" s="292">
        <v>1604</v>
      </c>
    </row>
    <row r="14" spans="1:12" s="293" customFormat="1" ht="12.75" customHeight="1">
      <c r="A14" s="384" t="s">
        <v>225</v>
      </c>
      <c r="B14" s="405">
        <v>10</v>
      </c>
      <c r="C14" s="405">
        <v>0</v>
      </c>
      <c r="D14" s="405">
        <v>2</v>
      </c>
      <c r="E14" s="405">
        <v>8</v>
      </c>
      <c r="F14" s="405">
        <v>183</v>
      </c>
      <c r="G14" s="405">
        <v>0</v>
      </c>
      <c r="H14" s="405" t="s">
        <v>700</v>
      </c>
      <c r="I14" s="405" t="s">
        <v>700</v>
      </c>
      <c r="J14" s="407"/>
      <c r="K14" s="281" t="s">
        <v>224</v>
      </c>
      <c r="L14" s="292">
        <v>1605</v>
      </c>
    </row>
    <row r="15" spans="1:12" s="293" customFormat="1" ht="12.75" customHeight="1">
      <c r="A15" s="384" t="s">
        <v>223</v>
      </c>
      <c r="B15" s="405">
        <v>12</v>
      </c>
      <c r="C15" s="405">
        <v>2</v>
      </c>
      <c r="D15" s="405">
        <v>1</v>
      </c>
      <c r="E15" s="405">
        <v>9</v>
      </c>
      <c r="F15" s="405">
        <v>185</v>
      </c>
      <c r="G15" s="405" t="s">
        <v>700</v>
      </c>
      <c r="H15" s="405" t="s">
        <v>700</v>
      </c>
      <c r="I15" s="405">
        <v>116</v>
      </c>
      <c r="J15" s="407"/>
      <c r="K15" s="281" t="s">
        <v>222</v>
      </c>
      <c r="L15" s="292">
        <v>1606</v>
      </c>
    </row>
    <row r="16" spans="1:12" s="293" customFormat="1" ht="12.75" customHeight="1">
      <c r="A16" s="384" t="s">
        <v>221</v>
      </c>
      <c r="B16" s="405">
        <v>51</v>
      </c>
      <c r="C16" s="405">
        <v>2</v>
      </c>
      <c r="D16" s="405">
        <v>4</v>
      </c>
      <c r="E16" s="405">
        <v>45</v>
      </c>
      <c r="F16" s="405">
        <v>827</v>
      </c>
      <c r="G16" s="405" t="s">
        <v>700</v>
      </c>
      <c r="H16" s="405" t="s">
        <v>700</v>
      </c>
      <c r="I16" s="405">
        <v>543</v>
      </c>
      <c r="J16" s="407"/>
      <c r="K16" s="281" t="s">
        <v>220</v>
      </c>
      <c r="L16" s="292">
        <v>1607</v>
      </c>
    </row>
    <row r="17" spans="1:12" s="293" customFormat="1" ht="12.75" customHeight="1">
      <c r="A17" s="384" t="s">
        <v>219</v>
      </c>
      <c r="B17" s="405">
        <v>9</v>
      </c>
      <c r="C17" s="405">
        <v>5</v>
      </c>
      <c r="D17" s="405">
        <v>2</v>
      </c>
      <c r="E17" s="405">
        <v>2</v>
      </c>
      <c r="F17" s="405">
        <v>433</v>
      </c>
      <c r="G17" s="405">
        <v>358</v>
      </c>
      <c r="H17" s="405" t="s">
        <v>700</v>
      </c>
      <c r="I17" s="405" t="s">
        <v>700</v>
      </c>
      <c r="J17" s="407"/>
      <c r="K17" s="281" t="s">
        <v>218</v>
      </c>
      <c r="L17" s="292">
        <v>1608</v>
      </c>
    </row>
    <row r="18" spans="1:12" s="293" customFormat="1" ht="12.75" customHeight="1">
      <c r="A18" s="384" t="s">
        <v>217</v>
      </c>
      <c r="B18" s="405">
        <v>40</v>
      </c>
      <c r="C18" s="405">
        <v>12</v>
      </c>
      <c r="D18" s="405">
        <v>7</v>
      </c>
      <c r="E18" s="405">
        <v>21</v>
      </c>
      <c r="F18" s="405">
        <v>1697</v>
      </c>
      <c r="G18" s="405">
        <v>1121</v>
      </c>
      <c r="H18" s="405">
        <v>251</v>
      </c>
      <c r="I18" s="405">
        <v>325</v>
      </c>
      <c r="J18" s="407"/>
      <c r="K18" s="281" t="s">
        <v>216</v>
      </c>
      <c r="L18" s="292">
        <v>1609</v>
      </c>
    </row>
    <row r="19" spans="1:12" s="293" customFormat="1" ht="12.75" customHeight="1">
      <c r="A19" s="384" t="s">
        <v>215</v>
      </c>
      <c r="B19" s="405">
        <v>10</v>
      </c>
      <c r="C19" s="405">
        <v>5</v>
      </c>
      <c r="D19" s="405">
        <v>3</v>
      </c>
      <c r="E19" s="405">
        <v>2</v>
      </c>
      <c r="F19" s="405">
        <v>531</v>
      </c>
      <c r="G19" s="405">
        <v>458</v>
      </c>
      <c r="H19" s="405" t="s">
        <v>700</v>
      </c>
      <c r="I19" s="405" t="s">
        <v>700</v>
      </c>
      <c r="J19" s="407"/>
      <c r="K19" s="281" t="s">
        <v>214</v>
      </c>
      <c r="L19" s="292">
        <v>1610</v>
      </c>
    </row>
    <row r="20" spans="1:12" s="293" customFormat="1" ht="12.75" customHeight="1">
      <c r="A20" s="388" t="s">
        <v>213</v>
      </c>
      <c r="B20" s="406">
        <v>127</v>
      </c>
      <c r="C20" s="406">
        <v>46</v>
      </c>
      <c r="D20" s="406">
        <v>35</v>
      </c>
      <c r="E20" s="406">
        <v>46</v>
      </c>
      <c r="F20" s="406">
        <v>6752</v>
      </c>
      <c r="G20" s="406">
        <v>4829</v>
      </c>
      <c r="H20" s="406">
        <v>1301</v>
      </c>
      <c r="I20" s="406">
        <v>622</v>
      </c>
      <c r="J20" s="412"/>
      <c r="K20" s="287" t="s">
        <v>212</v>
      </c>
      <c r="L20" s="286" t="s">
        <v>40</v>
      </c>
    </row>
    <row r="21" spans="1:12" s="293" customFormat="1" ht="12.75" customHeight="1">
      <c r="A21" s="384" t="s">
        <v>211</v>
      </c>
      <c r="B21" s="405">
        <v>20</v>
      </c>
      <c r="C21" s="405">
        <v>3</v>
      </c>
      <c r="D21" s="405">
        <v>9</v>
      </c>
      <c r="E21" s="405">
        <v>8</v>
      </c>
      <c r="F21" s="405">
        <v>731</v>
      </c>
      <c r="G21" s="405" t="s">
        <v>700</v>
      </c>
      <c r="H21" s="405" t="s">
        <v>700</v>
      </c>
      <c r="I21" s="405">
        <v>126</v>
      </c>
      <c r="J21" s="407"/>
      <c r="K21" s="281" t="s">
        <v>210</v>
      </c>
      <c r="L21" s="280" t="s">
        <v>209</v>
      </c>
    </row>
    <row r="22" spans="1:12" s="293" customFormat="1" ht="12.75" customHeight="1">
      <c r="A22" s="384" t="s">
        <v>208</v>
      </c>
      <c r="B22" s="405">
        <v>15</v>
      </c>
      <c r="C22" s="405">
        <v>3</v>
      </c>
      <c r="D22" s="405">
        <v>4</v>
      </c>
      <c r="E22" s="405">
        <v>8</v>
      </c>
      <c r="F22" s="405">
        <v>466</v>
      </c>
      <c r="G22" s="405" t="s">
        <v>731</v>
      </c>
      <c r="H22" s="405" t="s">
        <v>731</v>
      </c>
      <c r="I22" s="405">
        <v>127</v>
      </c>
      <c r="J22" s="407"/>
      <c r="K22" s="281" t="s">
        <v>207</v>
      </c>
      <c r="L22" s="280" t="s">
        <v>206</v>
      </c>
    </row>
    <row r="23" spans="1:12" s="293" customFormat="1" ht="12.75" customHeight="1">
      <c r="A23" s="384" t="s">
        <v>205</v>
      </c>
      <c r="B23" s="405">
        <v>34</v>
      </c>
      <c r="C23" s="405">
        <v>19</v>
      </c>
      <c r="D23" s="405">
        <v>9</v>
      </c>
      <c r="E23" s="405">
        <v>6</v>
      </c>
      <c r="F23" s="405">
        <v>3009</v>
      </c>
      <c r="G23" s="405">
        <v>2438</v>
      </c>
      <c r="H23" s="405">
        <v>511</v>
      </c>
      <c r="I23" s="405">
        <v>60</v>
      </c>
      <c r="J23" s="407"/>
      <c r="K23" s="281" t="s">
        <v>204</v>
      </c>
      <c r="L23" s="280" t="s">
        <v>203</v>
      </c>
    </row>
    <row r="24" spans="1:12" s="293" customFormat="1" ht="12.75" customHeight="1">
      <c r="A24" s="384" t="s">
        <v>202</v>
      </c>
      <c r="B24" s="405">
        <v>10</v>
      </c>
      <c r="C24" s="405">
        <v>7</v>
      </c>
      <c r="D24" s="405">
        <v>1</v>
      </c>
      <c r="E24" s="405">
        <v>2</v>
      </c>
      <c r="F24" s="405">
        <v>1090</v>
      </c>
      <c r="G24" s="405" t="s">
        <v>700</v>
      </c>
      <c r="H24" s="405" t="s">
        <v>700</v>
      </c>
      <c r="I24" s="405" t="s">
        <v>700</v>
      </c>
      <c r="J24" s="407"/>
      <c r="K24" s="281" t="s">
        <v>201</v>
      </c>
      <c r="L24" s="280" t="s">
        <v>200</v>
      </c>
    </row>
    <row r="25" spans="1:12" s="293" customFormat="1" ht="12.75" customHeight="1">
      <c r="A25" s="384" t="s">
        <v>199</v>
      </c>
      <c r="B25" s="405">
        <v>37</v>
      </c>
      <c r="C25" s="405">
        <v>13</v>
      </c>
      <c r="D25" s="405">
        <v>11</v>
      </c>
      <c r="E25" s="405">
        <v>13</v>
      </c>
      <c r="F25" s="405">
        <v>1279</v>
      </c>
      <c r="G25" s="405">
        <v>815</v>
      </c>
      <c r="H25" s="405">
        <v>281</v>
      </c>
      <c r="I25" s="405">
        <v>183</v>
      </c>
      <c r="J25" s="407"/>
      <c r="K25" s="281" t="s">
        <v>198</v>
      </c>
      <c r="L25" s="280" t="s">
        <v>197</v>
      </c>
    </row>
    <row r="26" spans="1:12" s="293" customFormat="1" ht="12.75" customHeight="1">
      <c r="A26" s="384" t="s">
        <v>196</v>
      </c>
      <c r="B26" s="405">
        <v>11</v>
      </c>
      <c r="C26" s="405">
        <v>1</v>
      </c>
      <c r="D26" s="405">
        <v>1</v>
      </c>
      <c r="E26" s="405">
        <v>9</v>
      </c>
      <c r="F26" s="405">
        <v>177</v>
      </c>
      <c r="G26" s="405" t="s">
        <v>700</v>
      </c>
      <c r="H26" s="405" t="s">
        <v>700</v>
      </c>
      <c r="I26" s="405" t="s">
        <v>700</v>
      </c>
      <c r="J26" s="407"/>
      <c r="K26" s="281" t="s">
        <v>195</v>
      </c>
      <c r="L26" s="280" t="s">
        <v>194</v>
      </c>
    </row>
    <row r="27" spans="1:12" s="293" customFormat="1" ht="12.75" customHeight="1">
      <c r="A27" s="388" t="s">
        <v>193</v>
      </c>
      <c r="B27" s="406">
        <v>107</v>
      </c>
      <c r="C27" s="406">
        <v>24</v>
      </c>
      <c r="D27" s="406">
        <v>20</v>
      </c>
      <c r="E27" s="406">
        <v>63</v>
      </c>
      <c r="F27" s="406">
        <v>3663</v>
      </c>
      <c r="G27" s="406">
        <v>2216</v>
      </c>
      <c r="H27" s="406">
        <v>613</v>
      </c>
      <c r="I27" s="406">
        <v>834</v>
      </c>
      <c r="J27" s="412"/>
      <c r="K27" s="287" t="s">
        <v>192</v>
      </c>
      <c r="L27" s="286" t="s">
        <v>40</v>
      </c>
    </row>
    <row r="28" spans="1:12" s="293" customFormat="1" ht="12.75" customHeight="1">
      <c r="A28" s="384" t="s">
        <v>191</v>
      </c>
      <c r="B28" s="405">
        <v>6</v>
      </c>
      <c r="C28" s="405">
        <v>0</v>
      </c>
      <c r="D28" s="405">
        <v>0</v>
      </c>
      <c r="E28" s="405">
        <v>6</v>
      </c>
      <c r="F28" s="407">
        <v>88</v>
      </c>
      <c r="G28" s="407">
        <v>0</v>
      </c>
      <c r="H28" s="407">
        <v>0</v>
      </c>
      <c r="I28" s="407">
        <v>88</v>
      </c>
      <c r="J28" s="407"/>
      <c r="K28" s="281" t="s">
        <v>190</v>
      </c>
      <c r="L28" s="280" t="s">
        <v>189</v>
      </c>
    </row>
    <row r="29" spans="1:12" s="293" customFormat="1" ht="12.75" customHeight="1">
      <c r="A29" s="384" t="s">
        <v>188</v>
      </c>
      <c r="B29" s="405">
        <v>14</v>
      </c>
      <c r="C29" s="405">
        <v>2</v>
      </c>
      <c r="D29" s="405">
        <v>2</v>
      </c>
      <c r="E29" s="405">
        <v>10</v>
      </c>
      <c r="F29" s="405">
        <v>378</v>
      </c>
      <c r="G29" s="405" t="s">
        <v>700</v>
      </c>
      <c r="H29" s="405" t="s">
        <v>700</v>
      </c>
      <c r="I29" s="405" t="s">
        <v>240</v>
      </c>
      <c r="J29" s="407"/>
      <c r="K29" s="281" t="s">
        <v>187</v>
      </c>
      <c r="L29" s="280" t="s">
        <v>186</v>
      </c>
    </row>
    <row r="30" spans="1:12" s="293" customFormat="1" ht="12.75" customHeight="1">
      <c r="A30" s="384" t="s">
        <v>185</v>
      </c>
      <c r="B30" s="405">
        <v>33</v>
      </c>
      <c r="C30" s="405">
        <v>14</v>
      </c>
      <c r="D30" s="405">
        <v>12</v>
      </c>
      <c r="E30" s="405">
        <v>7</v>
      </c>
      <c r="F30" s="405">
        <v>1983</v>
      </c>
      <c r="G30" s="405">
        <v>1537</v>
      </c>
      <c r="H30" s="405">
        <v>360</v>
      </c>
      <c r="I30" s="405">
        <v>86</v>
      </c>
      <c r="J30" s="407"/>
      <c r="K30" s="281" t="s">
        <v>184</v>
      </c>
      <c r="L30" s="280" t="s">
        <v>183</v>
      </c>
    </row>
    <row r="31" spans="1:12" s="293" customFormat="1" ht="12.75" customHeight="1">
      <c r="A31" s="384" t="s">
        <v>182</v>
      </c>
      <c r="B31" s="405">
        <v>2</v>
      </c>
      <c r="C31" s="405">
        <v>1</v>
      </c>
      <c r="D31" s="405">
        <v>0</v>
      </c>
      <c r="E31" s="405">
        <v>1</v>
      </c>
      <c r="F31" s="407" t="s">
        <v>700</v>
      </c>
      <c r="G31" s="407" t="s">
        <v>700</v>
      </c>
      <c r="H31" s="407">
        <v>0</v>
      </c>
      <c r="I31" s="407" t="s">
        <v>700</v>
      </c>
      <c r="J31" s="407"/>
      <c r="K31" s="281" t="s">
        <v>181</v>
      </c>
      <c r="L31" s="292">
        <v>1705</v>
      </c>
    </row>
    <row r="32" spans="1:12" s="293" customFormat="1" ht="12.75" customHeight="1">
      <c r="A32" s="384" t="s">
        <v>180</v>
      </c>
      <c r="B32" s="405">
        <v>15</v>
      </c>
      <c r="C32" s="405">
        <v>0</v>
      </c>
      <c r="D32" s="405">
        <v>1</v>
      </c>
      <c r="E32" s="405">
        <v>14</v>
      </c>
      <c r="F32" s="405">
        <v>211</v>
      </c>
      <c r="G32" s="405">
        <v>0</v>
      </c>
      <c r="H32" s="405" t="s">
        <v>700</v>
      </c>
      <c r="I32" s="405" t="s">
        <v>700</v>
      </c>
      <c r="J32" s="407"/>
      <c r="K32" s="281" t="s">
        <v>179</v>
      </c>
      <c r="L32" s="280" t="s">
        <v>178</v>
      </c>
    </row>
    <row r="33" spans="1:12" s="293" customFormat="1" ht="12.75" customHeight="1">
      <c r="A33" s="384" t="s">
        <v>177</v>
      </c>
      <c r="B33" s="405">
        <v>29</v>
      </c>
      <c r="C33" s="405">
        <v>4</v>
      </c>
      <c r="D33" s="405">
        <v>2</v>
      </c>
      <c r="E33" s="405">
        <v>23</v>
      </c>
      <c r="F33" s="405">
        <v>502</v>
      </c>
      <c r="G33" s="405" t="s">
        <v>700</v>
      </c>
      <c r="H33" s="405" t="s">
        <v>700</v>
      </c>
      <c r="I33" s="405">
        <v>292</v>
      </c>
      <c r="J33" s="407"/>
      <c r="K33" s="281" t="s">
        <v>176</v>
      </c>
      <c r="L33" s="280" t="s">
        <v>175</v>
      </c>
    </row>
    <row r="34" spans="1:12" s="293" customFormat="1" ht="12.75" customHeight="1">
      <c r="A34" s="384" t="s">
        <v>174</v>
      </c>
      <c r="B34" s="405">
        <v>7</v>
      </c>
      <c r="C34" s="405">
        <v>3</v>
      </c>
      <c r="D34" s="405">
        <v>2</v>
      </c>
      <c r="E34" s="405">
        <v>2</v>
      </c>
      <c r="F34" s="405">
        <v>372</v>
      </c>
      <c r="G34" s="405" t="s">
        <v>731</v>
      </c>
      <c r="H34" s="405" t="s">
        <v>700</v>
      </c>
      <c r="I34" s="405" t="s">
        <v>700</v>
      </c>
      <c r="J34" s="407"/>
      <c r="K34" s="281" t="s">
        <v>173</v>
      </c>
      <c r="L34" s="280" t="s">
        <v>172</v>
      </c>
    </row>
    <row r="35" spans="1:12" s="293" customFormat="1" ht="12.75" customHeight="1">
      <c r="A35" s="384" t="s">
        <v>171</v>
      </c>
      <c r="B35" s="405">
        <v>1</v>
      </c>
      <c r="C35" s="405">
        <v>0</v>
      </c>
      <c r="D35" s="405">
        <v>1</v>
      </c>
      <c r="E35" s="405">
        <v>0</v>
      </c>
      <c r="F35" s="407" t="s">
        <v>700</v>
      </c>
      <c r="G35" s="407">
        <v>0</v>
      </c>
      <c r="H35" s="407" t="s">
        <v>700</v>
      </c>
      <c r="I35" s="407">
        <v>0</v>
      </c>
      <c r="J35" s="407"/>
      <c r="K35" s="281" t="s">
        <v>170</v>
      </c>
      <c r="L35" s="280" t="s">
        <v>169</v>
      </c>
    </row>
    <row r="36" spans="1:12" s="293" customFormat="1" ht="12.75" customHeight="1">
      <c r="A36" s="388" t="s">
        <v>168</v>
      </c>
      <c r="B36" s="406">
        <v>302</v>
      </c>
      <c r="C36" s="406">
        <v>145</v>
      </c>
      <c r="D36" s="406">
        <v>127</v>
      </c>
      <c r="E36" s="406">
        <v>30</v>
      </c>
      <c r="F36" s="406">
        <v>26512</v>
      </c>
      <c r="G36" s="406">
        <v>21114</v>
      </c>
      <c r="H36" s="406">
        <v>4957</v>
      </c>
      <c r="I36" s="406">
        <v>441</v>
      </c>
      <c r="J36" s="412"/>
      <c r="K36" s="287" t="s">
        <v>167</v>
      </c>
      <c r="L36" s="286" t="s">
        <v>40</v>
      </c>
    </row>
    <row r="37" spans="1:12" s="293" customFormat="1" ht="12.75" customHeight="1">
      <c r="A37" s="384" t="s">
        <v>166</v>
      </c>
      <c r="B37" s="405">
        <v>7</v>
      </c>
      <c r="C37" s="405">
        <v>1</v>
      </c>
      <c r="D37" s="405">
        <v>0</v>
      </c>
      <c r="E37" s="405">
        <v>6</v>
      </c>
      <c r="F37" s="405">
        <v>198</v>
      </c>
      <c r="G37" s="405" t="s">
        <v>700</v>
      </c>
      <c r="H37" s="405">
        <v>0</v>
      </c>
      <c r="I37" s="405" t="s">
        <v>700</v>
      </c>
      <c r="J37" s="407"/>
      <c r="K37" s="281" t="s">
        <v>165</v>
      </c>
      <c r="L37" s="280" t="s">
        <v>164</v>
      </c>
    </row>
    <row r="38" spans="1:12" s="293" customFormat="1" ht="12.75" customHeight="1">
      <c r="A38" s="384" t="s">
        <v>163</v>
      </c>
      <c r="B38" s="405">
        <v>6</v>
      </c>
      <c r="C38" s="405">
        <v>4</v>
      </c>
      <c r="D38" s="405">
        <v>2</v>
      </c>
      <c r="E38" s="405">
        <v>0</v>
      </c>
      <c r="F38" s="405">
        <v>871</v>
      </c>
      <c r="G38" s="405" t="s">
        <v>700</v>
      </c>
      <c r="H38" s="405" t="s">
        <v>700</v>
      </c>
      <c r="I38" s="405">
        <v>0</v>
      </c>
      <c r="J38" s="407"/>
      <c r="K38" s="281" t="s">
        <v>162</v>
      </c>
      <c r="L38" s="280" t="s">
        <v>161</v>
      </c>
    </row>
    <row r="39" spans="1:12" s="293" customFormat="1" ht="12.75" customHeight="1">
      <c r="A39" s="384" t="s">
        <v>160</v>
      </c>
      <c r="B39" s="405">
        <v>4</v>
      </c>
      <c r="C39" s="405">
        <v>1</v>
      </c>
      <c r="D39" s="405">
        <v>1</v>
      </c>
      <c r="E39" s="405">
        <v>2</v>
      </c>
      <c r="F39" s="407">
        <v>108</v>
      </c>
      <c r="G39" s="407" t="s">
        <v>700</v>
      </c>
      <c r="H39" s="407" t="s">
        <v>700</v>
      </c>
      <c r="I39" s="407" t="s">
        <v>700</v>
      </c>
      <c r="J39" s="407"/>
      <c r="K39" s="281" t="s">
        <v>159</v>
      </c>
      <c r="L39" s="292">
        <v>1304</v>
      </c>
    </row>
    <row r="40" spans="1:12" s="293" customFormat="1" ht="12.75" customHeight="1">
      <c r="A40" s="384" t="s">
        <v>158</v>
      </c>
      <c r="B40" s="405">
        <v>9</v>
      </c>
      <c r="C40" s="405">
        <v>5</v>
      </c>
      <c r="D40" s="405">
        <v>4</v>
      </c>
      <c r="E40" s="405">
        <v>0</v>
      </c>
      <c r="F40" s="405">
        <v>690</v>
      </c>
      <c r="G40" s="405">
        <v>498</v>
      </c>
      <c r="H40" s="405">
        <v>192</v>
      </c>
      <c r="I40" s="405">
        <v>0</v>
      </c>
      <c r="J40" s="407"/>
      <c r="K40" s="281" t="s">
        <v>157</v>
      </c>
      <c r="L40" s="292">
        <v>1306</v>
      </c>
    </row>
    <row r="41" spans="1:12" s="293" customFormat="1" ht="12.75" customHeight="1">
      <c r="A41" s="384" t="s">
        <v>156</v>
      </c>
      <c r="B41" s="405">
        <v>21</v>
      </c>
      <c r="C41" s="405">
        <v>11</v>
      </c>
      <c r="D41" s="405">
        <v>7</v>
      </c>
      <c r="E41" s="405">
        <v>3</v>
      </c>
      <c r="F41" s="405">
        <v>1728</v>
      </c>
      <c r="G41" s="405">
        <v>1401</v>
      </c>
      <c r="H41" s="405">
        <v>303</v>
      </c>
      <c r="I41" s="405">
        <v>24</v>
      </c>
      <c r="J41" s="407"/>
      <c r="K41" s="281" t="s">
        <v>155</v>
      </c>
      <c r="L41" s="292">
        <v>1308</v>
      </c>
    </row>
    <row r="42" spans="1:12" s="293" customFormat="1" ht="12.75" customHeight="1">
      <c r="A42" s="384" t="s">
        <v>154</v>
      </c>
      <c r="B42" s="405">
        <v>4</v>
      </c>
      <c r="C42" s="405">
        <v>1</v>
      </c>
      <c r="D42" s="405">
        <v>1</v>
      </c>
      <c r="E42" s="405">
        <v>2</v>
      </c>
      <c r="F42" s="407" t="s">
        <v>700</v>
      </c>
      <c r="G42" s="407" t="s">
        <v>700</v>
      </c>
      <c r="H42" s="407" t="s">
        <v>700</v>
      </c>
      <c r="I42" s="407" t="s">
        <v>700</v>
      </c>
      <c r="J42" s="238"/>
      <c r="K42" s="281" t="s">
        <v>153</v>
      </c>
      <c r="L42" s="280" t="s">
        <v>152</v>
      </c>
    </row>
    <row r="43" spans="1:12" s="293" customFormat="1" ht="12.75" customHeight="1">
      <c r="A43" s="384" t="s">
        <v>151</v>
      </c>
      <c r="B43" s="405">
        <v>6</v>
      </c>
      <c r="C43" s="405">
        <v>4</v>
      </c>
      <c r="D43" s="405">
        <v>0</v>
      </c>
      <c r="E43" s="405">
        <v>2</v>
      </c>
      <c r="F43" s="405">
        <v>388</v>
      </c>
      <c r="G43" s="405" t="s">
        <v>700</v>
      </c>
      <c r="H43" s="405">
        <v>0</v>
      </c>
      <c r="I43" s="405" t="s">
        <v>700</v>
      </c>
      <c r="J43" s="238"/>
      <c r="K43" s="281" t="s">
        <v>150</v>
      </c>
      <c r="L43" s="292">
        <v>1310</v>
      </c>
    </row>
    <row r="44" spans="1:12" s="293" customFormat="1" ht="12.75" customHeight="1">
      <c r="A44" s="384" t="s">
        <v>149</v>
      </c>
      <c r="B44" s="405">
        <v>164</v>
      </c>
      <c r="C44" s="405">
        <v>75</v>
      </c>
      <c r="D44" s="405">
        <v>88</v>
      </c>
      <c r="E44" s="405">
        <v>1</v>
      </c>
      <c r="F44" s="405">
        <v>15041</v>
      </c>
      <c r="G44" s="405">
        <v>11797</v>
      </c>
      <c r="H44" s="405" t="s">
        <v>700</v>
      </c>
      <c r="I44" s="405" t="s">
        <v>700</v>
      </c>
      <c r="J44" s="238"/>
      <c r="K44" s="281" t="s">
        <v>148</v>
      </c>
      <c r="L44" s="292">
        <v>1312</v>
      </c>
    </row>
    <row r="45" spans="1:12" s="293" customFormat="1" ht="12.75" customHeight="1">
      <c r="A45" s="384" t="s">
        <v>147</v>
      </c>
      <c r="B45" s="405">
        <v>14</v>
      </c>
      <c r="C45" s="405">
        <v>10</v>
      </c>
      <c r="D45" s="405">
        <v>4</v>
      </c>
      <c r="E45" s="405">
        <v>0</v>
      </c>
      <c r="F45" s="405">
        <v>1712</v>
      </c>
      <c r="G45" s="405">
        <v>1519</v>
      </c>
      <c r="H45" s="405">
        <v>193</v>
      </c>
      <c r="I45" s="405">
        <v>0</v>
      </c>
      <c r="J45" s="238"/>
      <c r="K45" s="281" t="s">
        <v>146</v>
      </c>
      <c r="L45" s="292">
        <v>1313</v>
      </c>
    </row>
    <row r="46" spans="1:12" s="293" customFormat="1" ht="12.75" customHeight="1">
      <c r="A46" s="384" t="s">
        <v>145</v>
      </c>
      <c r="B46" s="405">
        <v>8</v>
      </c>
      <c r="C46" s="405">
        <v>4</v>
      </c>
      <c r="D46" s="405">
        <v>1</v>
      </c>
      <c r="E46" s="405">
        <v>3</v>
      </c>
      <c r="F46" s="405">
        <v>551</v>
      </c>
      <c r="G46" s="405" t="s">
        <v>731</v>
      </c>
      <c r="H46" s="405" t="s">
        <v>700</v>
      </c>
      <c r="I46" s="405" t="s">
        <v>240</v>
      </c>
      <c r="J46" s="234"/>
      <c r="K46" s="281" t="s">
        <v>144</v>
      </c>
      <c r="L46" s="280" t="s">
        <v>143</v>
      </c>
    </row>
    <row r="47" spans="1:12" s="293" customFormat="1" ht="12.75" customHeight="1">
      <c r="A47" s="384" t="s">
        <v>142</v>
      </c>
      <c r="B47" s="405">
        <v>7</v>
      </c>
      <c r="C47" s="405">
        <v>3</v>
      </c>
      <c r="D47" s="405">
        <v>3</v>
      </c>
      <c r="E47" s="405">
        <v>1</v>
      </c>
      <c r="F47" s="407">
        <v>397</v>
      </c>
      <c r="G47" s="407">
        <v>182</v>
      </c>
      <c r="H47" s="407" t="s">
        <v>700</v>
      </c>
      <c r="I47" s="407" t="s">
        <v>700</v>
      </c>
      <c r="J47" s="238"/>
      <c r="K47" s="281" t="s">
        <v>141</v>
      </c>
      <c r="L47" s="292">
        <v>1314</v>
      </c>
    </row>
    <row r="48" spans="1:12" s="293" customFormat="1" ht="12.75" customHeight="1">
      <c r="A48" s="384" t="s">
        <v>140</v>
      </c>
      <c r="B48" s="405">
        <v>3</v>
      </c>
      <c r="C48" s="405">
        <v>2</v>
      </c>
      <c r="D48" s="405">
        <v>1</v>
      </c>
      <c r="E48" s="405">
        <v>0</v>
      </c>
      <c r="F48" s="405">
        <v>341</v>
      </c>
      <c r="G48" s="405" t="s">
        <v>700</v>
      </c>
      <c r="H48" s="405" t="s">
        <v>700</v>
      </c>
      <c r="I48" s="405">
        <v>0</v>
      </c>
      <c r="J48" s="238"/>
      <c r="K48" s="281" t="s">
        <v>139</v>
      </c>
      <c r="L48" s="280" t="s">
        <v>138</v>
      </c>
    </row>
    <row r="49" spans="1:12" s="293" customFormat="1" ht="12.75" customHeight="1">
      <c r="A49" s="384" t="s">
        <v>137</v>
      </c>
      <c r="B49" s="405">
        <v>2</v>
      </c>
      <c r="C49" s="405">
        <v>1</v>
      </c>
      <c r="D49" s="405">
        <v>1</v>
      </c>
      <c r="E49" s="405">
        <v>0</v>
      </c>
      <c r="F49" s="407" t="s">
        <v>700</v>
      </c>
      <c r="G49" s="407" t="s">
        <v>700</v>
      </c>
      <c r="H49" s="407" t="s">
        <v>700</v>
      </c>
      <c r="I49" s="407">
        <v>0</v>
      </c>
      <c r="J49" s="238"/>
      <c r="K49" s="281" t="s">
        <v>136</v>
      </c>
      <c r="L49" s="292">
        <v>1318</v>
      </c>
    </row>
    <row r="50" spans="1:12" s="293" customFormat="1" ht="12.75" customHeight="1">
      <c r="A50" s="384" t="s">
        <v>135</v>
      </c>
      <c r="B50" s="405">
        <v>9</v>
      </c>
      <c r="C50" s="405">
        <v>2</v>
      </c>
      <c r="D50" s="405">
        <v>2</v>
      </c>
      <c r="E50" s="405">
        <v>5</v>
      </c>
      <c r="F50" s="405">
        <v>236</v>
      </c>
      <c r="G50" s="405" t="s">
        <v>731</v>
      </c>
      <c r="H50" s="405" t="s">
        <v>731</v>
      </c>
      <c r="I50" s="405">
        <v>70</v>
      </c>
      <c r="J50" s="238"/>
      <c r="K50" s="281" t="s">
        <v>134</v>
      </c>
      <c r="L50" s="280" t="s">
        <v>133</v>
      </c>
    </row>
    <row r="51" spans="1:12" s="293" customFormat="1" ht="12.75" customHeight="1">
      <c r="A51" s="384" t="s">
        <v>132</v>
      </c>
      <c r="B51" s="405">
        <v>5</v>
      </c>
      <c r="C51" s="405">
        <v>3</v>
      </c>
      <c r="D51" s="405">
        <v>2</v>
      </c>
      <c r="E51" s="405">
        <v>0</v>
      </c>
      <c r="F51" s="405">
        <v>431</v>
      </c>
      <c r="G51" s="405" t="s">
        <v>700</v>
      </c>
      <c r="H51" s="405" t="s">
        <v>700</v>
      </c>
      <c r="I51" s="405">
        <v>0</v>
      </c>
      <c r="J51" s="404"/>
      <c r="K51" s="281" t="s">
        <v>131</v>
      </c>
      <c r="L51" s="292">
        <v>1315</v>
      </c>
    </row>
    <row r="52" spans="1:12" s="293" customFormat="1" ht="12.75" customHeight="1">
      <c r="A52" s="384" t="s">
        <v>130</v>
      </c>
      <c r="B52" s="405">
        <v>10</v>
      </c>
      <c r="C52" s="405">
        <v>3</v>
      </c>
      <c r="D52" s="405">
        <v>5</v>
      </c>
      <c r="E52" s="405">
        <v>2</v>
      </c>
      <c r="F52" s="405">
        <v>427</v>
      </c>
      <c r="G52" s="405" t="s">
        <v>700</v>
      </c>
      <c r="H52" s="405" t="s">
        <v>240</v>
      </c>
      <c r="I52" s="405" t="s">
        <v>700</v>
      </c>
      <c r="J52" s="404"/>
      <c r="K52" s="281" t="s">
        <v>129</v>
      </c>
      <c r="L52" s="292">
        <v>1316</v>
      </c>
    </row>
    <row r="53" spans="1:12" s="293" customFormat="1" ht="12.75" customHeight="1">
      <c r="A53" s="384" t="s">
        <v>128</v>
      </c>
      <c r="B53" s="405">
        <v>23</v>
      </c>
      <c r="C53" s="405">
        <v>15</v>
      </c>
      <c r="D53" s="405">
        <v>5</v>
      </c>
      <c r="E53" s="405">
        <v>3</v>
      </c>
      <c r="F53" s="405">
        <v>3005</v>
      </c>
      <c r="G53" s="405">
        <v>2685</v>
      </c>
      <c r="H53" s="405">
        <v>283</v>
      </c>
      <c r="I53" s="405">
        <v>37</v>
      </c>
      <c r="J53" s="404"/>
      <c r="K53" s="281" t="s">
        <v>127</v>
      </c>
      <c r="L53" s="292">
        <v>1317</v>
      </c>
    </row>
    <row r="54" spans="1:12" s="293" customFormat="1" ht="12.75" customHeight="1">
      <c r="A54" s="388" t="s">
        <v>126</v>
      </c>
      <c r="B54" s="406">
        <v>62</v>
      </c>
      <c r="C54" s="406">
        <v>17</v>
      </c>
      <c r="D54" s="406">
        <v>15</v>
      </c>
      <c r="E54" s="406">
        <v>30</v>
      </c>
      <c r="F54" s="406">
        <v>2481</v>
      </c>
      <c r="G54" s="406">
        <v>1261</v>
      </c>
      <c r="H54" s="406">
        <v>642</v>
      </c>
      <c r="I54" s="406">
        <v>578</v>
      </c>
      <c r="J54" s="404"/>
      <c r="K54" s="287" t="s">
        <v>125</v>
      </c>
      <c r="L54" s="286" t="s">
        <v>40</v>
      </c>
    </row>
    <row r="55" spans="1:12" s="293" customFormat="1" ht="12.75" customHeight="1">
      <c r="A55" s="384" t="s">
        <v>124</v>
      </c>
      <c r="B55" s="405">
        <v>4</v>
      </c>
      <c r="C55" s="405">
        <v>1</v>
      </c>
      <c r="D55" s="405">
        <v>0</v>
      </c>
      <c r="E55" s="405">
        <v>3</v>
      </c>
      <c r="F55" s="405" t="s">
        <v>731</v>
      </c>
      <c r="G55" s="405" t="s">
        <v>700</v>
      </c>
      <c r="H55" s="405">
        <v>0</v>
      </c>
      <c r="I55" s="405" t="s">
        <v>700</v>
      </c>
      <c r="J55" s="404"/>
      <c r="K55" s="281" t="s">
        <v>123</v>
      </c>
      <c r="L55" s="292">
        <v>1702</v>
      </c>
    </row>
    <row r="56" spans="1:12" s="293" customFormat="1" ht="12.75" customHeight="1">
      <c r="A56" s="384" t="s">
        <v>122</v>
      </c>
      <c r="B56" s="405">
        <v>29</v>
      </c>
      <c r="C56" s="405">
        <v>11</v>
      </c>
      <c r="D56" s="405">
        <v>8</v>
      </c>
      <c r="E56" s="405">
        <v>10</v>
      </c>
      <c r="F56" s="405">
        <v>1627</v>
      </c>
      <c r="G56" s="405">
        <v>1008</v>
      </c>
      <c r="H56" s="405">
        <v>413</v>
      </c>
      <c r="I56" s="405">
        <v>206</v>
      </c>
      <c r="J56" s="404"/>
      <c r="K56" s="281" t="s">
        <v>121</v>
      </c>
      <c r="L56" s="292">
        <v>1703</v>
      </c>
    </row>
    <row r="57" spans="1:12" s="293" customFormat="1" ht="12.75" customHeight="1">
      <c r="A57" s="384" t="s">
        <v>120</v>
      </c>
      <c r="B57" s="405">
        <v>16</v>
      </c>
      <c r="C57" s="405">
        <v>0</v>
      </c>
      <c r="D57" s="405">
        <v>3</v>
      </c>
      <c r="E57" s="405">
        <v>13</v>
      </c>
      <c r="F57" s="405">
        <v>372</v>
      </c>
      <c r="G57" s="405">
        <v>0</v>
      </c>
      <c r="H57" s="405" t="s">
        <v>700</v>
      </c>
      <c r="I57" s="405" t="s">
        <v>700</v>
      </c>
      <c r="J57" s="404"/>
      <c r="K57" s="281" t="s">
        <v>119</v>
      </c>
      <c r="L57" s="292">
        <v>1706</v>
      </c>
    </row>
    <row r="58" spans="1:12" s="293" customFormat="1" ht="12.75" customHeight="1">
      <c r="A58" s="384" t="s">
        <v>118</v>
      </c>
      <c r="B58" s="405">
        <v>3</v>
      </c>
      <c r="C58" s="405">
        <v>1</v>
      </c>
      <c r="D58" s="405">
        <v>1</v>
      </c>
      <c r="E58" s="405">
        <v>1</v>
      </c>
      <c r="F58" s="405" t="s">
        <v>700</v>
      </c>
      <c r="G58" s="405" t="s">
        <v>700</v>
      </c>
      <c r="H58" s="405" t="s">
        <v>700</v>
      </c>
      <c r="I58" s="405" t="s">
        <v>700</v>
      </c>
      <c r="J58" s="411"/>
      <c r="K58" s="281" t="s">
        <v>117</v>
      </c>
      <c r="L58" s="292">
        <v>1709</v>
      </c>
    </row>
    <row r="59" spans="1:12" s="293" customFormat="1" ht="12.75" customHeight="1">
      <c r="A59" s="384" t="s">
        <v>116</v>
      </c>
      <c r="B59" s="405">
        <v>5</v>
      </c>
      <c r="C59" s="405">
        <v>2</v>
      </c>
      <c r="D59" s="405">
        <v>1</v>
      </c>
      <c r="E59" s="405">
        <v>2</v>
      </c>
      <c r="F59" s="405">
        <v>166</v>
      </c>
      <c r="G59" s="405" t="s">
        <v>700</v>
      </c>
      <c r="H59" s="405" t="s">
        <v>700</v>
      </c>
      <c r="I59" s="405" t="s">
        <v>700</v>
      </c>
      <c r="J59" s="411"/>
      <c r="K59" s="281" t="s">
        <v>115</v>
      </c>
      <c r="L59" s="292">
        <v>1712</v>
      </c>
    </row>
    <row r="60" spans="1:12" s="293" customFormat="1" ht="12.75" customHeight="1">
      <c r="A60" s="384" t="s">
        <v>114</v>
      </c>
      <c r="B60" s="405">
        <v>5</v>
      </c>
      <c r="C60" s="405">
        <v>2</v>
      </c>
      <c r="D60" s="405">
        <v>2</v>
      </c>
      <c r="E60" s="405">
        <v>1</v>
      </c>
      <c r="F60" s="405">
        <v>183</v>
      </c>
      <c r="G60" s="405" t="s">
        <v>700</v>
      </c>
      <c r="H60" s="405" t="s">
        <v>700</v>
      </c>
      <c r="I60" s="405" t="s">
        <v>700</v>
      </c>
      <c r="J60" s="409"/>
      <c r="K60" s="281" t="s">
        <v>113</v>
      </c>
      <c r="L60" s="292">
        <v>1713</v>
      </c>
    </row>
    <row r="61" spans="1:12" s="293" customFormat="1" ht="12.75" customHeight="1">
      <c r="A61" s="388" t="s">
        <v>112</v>
      </c>
      <c r="B61" s="406">
        <v>86</v>
      </c>
      <c r="C61" s="406">
        <v>17</v>
      </c>
      <c r="D61" s="406">
        <v>9</v>
      </c>
      <c r="E61" s="406">
        <v>60</v>
      </c>
      <c r="F61" s="406">
        <v>2878</v>
      </c>
      <c r="G61" s="406">
        <v>1411</v>
      </c>
      <c r="H61" s="406">
        <v>370</v>
      </c>
      <c r="I61" s="406">
        <v>1097</v>
      </c>
      <c r="J61" s="409"/>
      <c r="K61" s="287" t="s">
        <v>111</v>
      </c>
      <c r="L61" s="286" t="s">
        <v>40</v>
      </c>
    </row>
    <row r="62" spans="1:12" s="293" customFormat="1" ht="12.75" customHeight="1">
      <c r="A62" s="384" t="s">
        <v>110</v>
      </c>
      <c r="B62" s="405">
        <v>13</v>
      </c>
      <c r="C62" s="405">
        <v>5</v>
      </c>
      <c r="D62" s="405">
        <v>0</v>
      </c>
      <c r="E62" s="405">
        <v>8</v>
      </c>
      <c r="F62" s="405">
        <v>474</v>
      </c>
      <c r="G62" s="405">
        <v>342</v>
      </c>
      <c r="H62" s="405">
        <v>0</v>
      </c>
      <c r="I62" s="405">
        <v>132</v>
      </c>
      <c r="J62" s="410"/>
      <c r="K62" s="281" t="s">
        <v>109</v>
      </c>
      <c r="L62" s="292">
        <v>1301</v>
      </c>
    </row>
    <row r="63" spans="1:12" s="293" customFormat="1" ht="12.75" customHeight="1">
      <c r="A63" s="384" t="s">
        <v>108</v>
      </c>
      <c r="B63" s="405">
        <v>11</v>
      </c>
      <c r="C63" s="405">
        <v>2</v>
      </c>
      <c r="D63" s="405">
        <v>0</v>
      </c>
      <c r="E63" s="405">
        <v>9</v>
      </c>
      <c r="F63" s="405">
        <v>388</v>
      </c>
      <c r="G63" s="405" t="s">
        <v>700</v>
      </c>
      <c r="H63" s="405">
        <v>0</v>
      </c>
      <c r="I63" s="405" t="s">
        <v>700</v>
      </c>
      <c r="J63" s="404"/>
      <c r="K63" s="281" t="s">
        <v>107</v>
      </c>
      <c r="L63" s="292">
        <v>1302</v>
      </c>
    </row>
    <row r="64" spans="1:12" s="293" customFormat="1" ht="12.75" customHeight="1">
      <c r="A64" s="384" t="s">
        <v>106</v>
      </c>
      <c r="B64" s="405">
        <v>6</v>
      </c>
      <c r="C64" s="405">
        <v>1</v>
      </c>
      <c r="D64" s="405">
        <v>2</v>
      </c>
      <c r="E64" s="405">
        <v>3</v>
      </c>
      <c r="F64" s="405">
        <v>180</v>
      </c>
      <c r="G64" s="405" t="s">
        <v>700</v>
      </c>
      <c r="H64" s="405" t="s">
        <v>700</v>
      </c>
      <c r="I64" s="405" t="s">
        <v>240</v>
      </c>
      <c r="J64" s="404"/>
      <c r="K64" s="281" t="s">
        <v>105</v>
      </c>
      <c r="L64" s="280" t="s">
        <v>104</v>
      </c>
    </row>
    <row r="65" spans="1:12" s="293" customFormat="1" ht="12.75" customHeight="1">
      <c r="A65" s="384" t="s">
        <v>103</v>
      </c>
      <c r="B65" s="405">
        <v>5</v>
      </c>
      <c r="C65" s="405">
        <v>0</v>
      </c>
      <c r="D65" s="405">
        <v>0</v>
      </c>
      <c r="E65" s="405">
        <v>5</v>
      </c>
      <c r="F65" s="405">
        <v>126</v>
      </c>
      <c r="G65" s="405">
        <v>0</v>
      </c>
      <c r="H65" s="405">
        <v>0</v>
      </c>
      <c r="I65" s="405">
        <v>126</v>
      </c>
      <c r="J65" s="404"/>
      <c r="K65" s="281" t="s">
        <v>102</v>
      </c>
      <c r="L65" s="280" t="s">
        <v>101</v>
      </c>
    </row>
    <row r="66" spans="1:12" s="293" customFormat="1" ht="12.75" customHeight="1">
      <c r="A66" s="384" t="s">
        <v>100</v>
      </c>
      <c r="B66" s="405">
        <v>7</v>
      </c>
      <c r="C66" s="405">
        <v>1</v>
      </c>
      <c r="D66" s="405">
        <v>1</v>
      </c>
      <c r="E66" s="405">
        <v>5</v>
      </c>
      <c r="F66" s="405">
        <v>140</v>
      </c>
      <c r="G66" s="405" t="s">
        <v>700</v>
      </c>
      <c r="H66" s="405" t="s">
        <v>700</v>
      </c>
      <c r="I66" s="405" t="s">
        <v>700</v>
      </c>
      <c r="J66" s="404"/>
      <c r="K66" s="281" t="s">
        <v>99</v>
      </c>
      <c r="L66" s="292">
        <v>1804</v>
      </c>
    </row>
    <row r="67" spans="1:12" s="293" customFormat="1" ht="12.75" customHeight="1">
      <c r="A67" s="384" t="s">
        <v>98</v>
      </c>
      <c r="B67" s="405">
        <v>4</v>
      </c>
      <c r="C67" s="405">
        <v>2</v>
      </c>
      <c r="D67" s="405">
        <v>0</v>
      </c>
      <c r="E67" s="405">
        <v>2</v>
      </c>
      <c r="F67" s="405">
        <v>69</v>
      </c>
      <c r="G67" s="405" t="s">
        <v>700</v>
      </c>
      <c r="H67" s="405">
        <v>0</v>
      </c>
      <c r="I67" s="405" t="s">
        <v>700</v>
      </c>
      <c r="J67" s="404"/>
      <c r="K67" s="281" t="s">
        <v>97</v>
      </c>
      <c r="L67" s="292">
        <v>1303</v>
      </c>
    </row>
    <row r="68" spans="1:12" s="293" customFormat="1" ht="12.75" customHeight="1">
      <c r="A68" s="384" t="s">
        <v>96</v>
      </c>
      <c r="B68" s="405">
        <v>6</v>
      </c>
      <c r="C68" s="405">
        <v>0</v>
      </c>
      <c r="D68" s="405">
        <v>1</v>
      </c>
      <c r="E68" s="405">
        <v>5</v>
      </c>
      <c r="F68" s="405">
        <v>183</v>
      </c>
      <c r="G68" s="405">
        <v>0</v>
      </c>
      <c r="H68" s="405" t="s">
        <v>700</v>
      </c>
      <c r="I68" s="405" t="s">
        <v>700</v>
      </c>
      <c r="J68" s="408"/>
      <c r="K68" s="281" t="s">
        <v>95</v>
      </c>
      <c r="L68" s="292">
        <v>1305</v>
      </c>
    </row>
    <row r="69" spans="1:12" s="293" customFormat="1" ht="12.75" customHeight="1">
      <c r="A69" s="384" t="s">
        <v>94</v>
      </c>
      <c r="B69" s="405">
        <v>7</v>
      </c>
      <c r="C69" s="405">
        <v>0</v>
      </c>
      <c r="D69" s="405">
        <v>1</v>
      </c>
      <c r="E69" s="405">
        <v>6</v>
      </c>
      <c r="F69" s="405">
        <v>147</v>
      </c>
      <c r="G69" s="405">
        <v>0</v>
      </c>
      <c r="H69" s="405" t="s">
        <v>700</v>
      </c>
      <c r="I69" s="405" t="s">
        <v>700</v>
      </c>
      <c r="J69" s="404"/>
      <c r="K69" s="281" t="s">
        <v>93</v>
      </c>
      <c r="L69" s="292">
        <v>1307</v>
      </c>
    </row>
    <row r="70" spans="1:12" s="293" customFormat="1" ht="12.75" customHeight="1">
      <c r="A70" s="384" t="s">
        <v>92</v>
      </c>
      <c r="B70" s="405">
        <v>5</v>
      </c>
      <c r="C70" s="405">
        <v>1</v>
      </c>
      <c r="D70" s="405">
        <v>0</v>
      </c>
      <c r="E70" s="405">
        <v>4</v>
      </c>
      <c r="F70" s="405">
        <v>179</v>
      </c>
      <c r="G70" s="405" t="s">
        <v>700</v>
      </c>
      <c r="H70" s="405">
        <v>0</v>
      </c>
      <c r="I70" s="405" t="s">
        <v>700</v>
      </c>
      <c r="J70" s="404"/>
      <c r="K70" s="281" t="s">
        <v>91</v>
      </c>
      <c r="L70" s="292">
        <v>1309</v>
      </c>
    </row>
    <row r="71" spans="1:12" s="293" customFormat="1" ht="12.75" customHeight="1">
      <c r="A71" s="384" t="s">
        <v>90</v>
      </c>
      <c r="B71" s="405">
        <v>15</v>
      </c>
      <c r="C71" s="405">
        <v>4</v>
      </c>
      <c r="D71" s="405">
        <v>3</v>
      </c>
      <c r="E71" s="405">
        <v>8</v>
      </c>
      <c r="F71" s="405">
        <v>781</v>
      </c>
      <c r="G71" s="405">
        <v>516</v>
      </c>
      <c r="H71" s="405">
        <v>141</v>
      </c>
      <c r="I71" s="405">
        <v>124</v>
      </c>
      <c r="J71" s="404"/>
      <c r="K71" s="281" t="s">
        <v>89</v>
      </c>
      <c r="L71" s="292">
        <v>1311</v>
      </c>
    </row>
    <row r="72" spans="1:12" s="293" customFormat="1" ht="12.75" customHeight="1">
      <c r="A72" s="384" t="s">
        <v>88</v>
      </c>
      <c r="B72" s="405">
        <v>7</v>
      </c>
      <c r="C72" s="405">
        <v>1</v>
      </c>
      <c r="D72" s="405">
        <v>1</v>
      </c>
      <c r="E72" s="405">
        <v>5</v>
      </c>
      <c r="F72" s="405">
        <v>211</v>
      </c>
      <c r="G72" s="405" t="s">
        <v>700</v>
      </c>
      <c r="H72" s="405" t="s">
        <v>700</v>
      </c>
      <c r="I72" s="405" t="s">
        <v>700</v>
      </c>
      <c r="J72" s="404"/>
      <c r="K72" s="281" t="s">
        <v>87</v>
      </c>
      <c r="L72" s="292">
        <v>1813</v>
      </c>
    </row>
    <row r="73" spans="1:12" s="293" customFormat="1" ht="12.75" customHeight="1">
      <c r="A73" s="388" t="s">
        <v>86</v>
      </c>
      <c r="B73" s="406">
        <v>122</v>
      </c>
      <c r="C73" s="406">
        <v>23</v>
      </c>
      <c r="D73" s="406">
        <v>24</v>
      </c>
      <c r="E73" s="406">
        <v>75</v>
      </c>
      <c r="F73" s="406">
        <v>4321</v>
      </c>
      <c r="G73" s="406">
        <v>1918</v>
      </c>
      <c r="H73" s="406">
        <v>720</v>
      </c>
      <c r="I73" s="406">
        <v>1683</v>
      </c>
      <c r="J73" s="404"/>
      <c r="K73" s="287" t="s">
        <v>85</v>
      </c>
      <c r="L73" s="286" t="s">
        <v>40</v>
      </c>
    </row>
    <row r="74" spans="1:12" s="293" customFormat="1" ht="12.75" customHeight="1">
      <c r="A74" s="384" t="s">
        <v>84</v>
      </c>
      <c r="B74" s="405">
        <v>14</v>
      </c>
      <c r="C74" s="405">
        <v>4</v>
      </c>
      <c r="D74" s="405">
        <v>4</v>
      </c>
      <c r="E74" s="405">
        <v>6</v>
      </c>
      <c r="F74" s="405">
        <v>390</v>
      </c>
      <c r="G74" s="405">
        <v>164</v>
      </c>
      <c r="H74" s="405" t="s">
        <v>700</v>
      </c>
      <c r="I74" s="405" t="s">
        <v>240</v>
      </c>
      <c r="J74" s="404"/>
      <c r="K74" s="281" t="s">
        <v>83</v>
      </c>
      <c r="L74" s="292">
        <v>1701</v>
      </c>
    </row>
    <row r="75" spans="1:12" s="293" customFormat="1" ht="12.75" customHeight="1">
      <c r="A75" s="384" t="s">
        <v>82</v>
      </c>
      <c r="B75" s="405">
        <v>8</v>
      </c>
      <c r="C75" s="405">
        <v>1</v>
      </c>
      <c r="D75" s="405">
        <v>1</v>
      </c>
      <c r="E75" s="405">
        <v>6</v>
      </c>
      <c r="F75" s="405">
        <v>184</v>
      </c>
      <c r="G75" s="405" t="s">
        <v>700</v>
      </c>
      <c r="H75" s="405" t="s">
        <v>700</v>
      </c>
      <c r="I75" s="405" t="s">
        <v>700</v>
      </c>
      <c r="J75" s="404"/>
      <c r="K75" s="281" t="s">
        <v>81</v>
      </c>
      <c r="L75" s="292">
        <v>1801</v>
      </c>
    </row>
    <row r="76" spans="1:12" s="293" customFormat="1" ht="12.75" customHeight="1">
      <c r="A76" s="384" t="s">
        <v>80</v>
      </c>
      <c r="B76" s="405">
        <v>4</v>
      </c>
      <c r="C76" s="405">
        <v>1</v>
      </c>
      <c r="D76" s="405">
        <v>1</v>
      </c>
      <c r="E76" s="405">
        <v>2</v>
      </c>
      <c r="F76" s="405">
        <v>103</v>
      </c>
      <c r="G76" s="405" t="s">
        <v>700</v>
      </c>
      <c r="H76" s="405" t="s">
        <v>700</v>
      </c>
      <c r="I76" s="405" t="s">
        <v>700</v>
      </c>
      <c r="J76" s="404"/>
      <c r="K76" s="281" t="s">
        <v>79</v>
      </c>
      <c r="L76" s="280" t="s">
        <v>78</v>
      </c>
    </row>
    <row r="77" spans="1:12" s="293" customFormat="1" ht="12.75" customHeight="1">
      <c r="A77" s="384" t="s">
        <v>77</v>
      </c>
      <c r="B77" s="405">
        <v>6</v>
      </c>
      <c r="C77" s="405">
        <v>0</v>
      </c>
      <c r="D77" s="405">
        <v>2</v>
      </c>
      <c r="E77" s="405">
        <v>4</v>
      </c>
      <c r="F77" s="405">
        <v>130</v>
      </c>
      <c r="G77" s="405">
        <v>0</v>
      </c>
      <c r="H77" s="405" t="s">
        <v>700</v>
      </c>
      <c r="I77" s="405" t="s">
        <v>700</v>
      </c>
      <c r="J77" s="404"/>
      <c r="K77" s="281" t="s">
        <v>76</v>
      </c>
      <c r="L77" s="280" t="s">
        <v>75</v>
      </c>
    </row>
    <row r="78" spans="1:12" s="293" customFormat="1" ht="12.75" customHeight="1">
      <c r="A78" s="384" t="s">
        <v>74</v>
      </c>
      <c r="B78" s="405">
        <v>21</v>
      </c>
      <c r="C78" s="405">
        <v>8</v>
      </c>
      <c r="D78" s="405">
        <v>2</v>
      </c>
      <c r="E78" s="405">
        <v>11</v>
      </c>
      <c r="F78" s="405">
        <v>854</v>
      </c>
      <c r="G78" s="405" t="s">
        <v>731</v>
      </c>
      <c r="H78" s="405" t="s">
        <v>700</v>
      </c>
      <c r="I78" s="409">
        <v>164</v>
      </c>
      <c r="J78" s="404"/>
      <c r="K78" s="281" t="s">
        <v>73</v>
      </c>
      <c r="L78" s="292">
        <v>1805</v>
      </c>
    </row>
    <row r="79" spans="1:12" s="293" customFormat="1" ht="12.75" customHeight="1">
      <c r="A79" s="384" t="s">
        <v>72</v>
      </c>
      <c r="B79" s="405">
        <v>5</v>
      </c>
      <c r="C79" s="405">
        <v>0</v>
      </c>
      <c r="D79" s="405">
        <v>0</v>
      </c>
      <c r="E79" s="405">
        <v>5</v>
      </c>
      <c r="F79" s="405" t="s">
        <v>240</v>
      </c>
      <c r="G79" s="405">
        <v>0</v>
      </c>
      <c r="H79" s="405">
        <v>0</v>
      </c>
      <c r="I79" s="405" t="s">
        <v>240</v>
      </c>
      <c r="J79" s="404"/>
      <c r="K79" s="281" t="s">
        <v>71</v>
      </c>
      <c r="L79" s="292">
        <v>1704</v>
      </c>
    </row>
    <row r="80" spans="1:12" s="293" customFormat="1" ht="12.75" customHeight="1">
      <c r="A80" s="384" t="s">
        <v>70</v>
      </c>
      <c r="B80" s="405">
        <v>5</v>
      </c>
      <c r="C80" s="405">
        <v>1</v>
      </c>
      <c r="D80" s="405">
        <v>1</v>
      </c>
      <c r="E80" s="405">
        <v>3</v>
      </c>
      <c r="F80" s="405">
        <v>118</v>
      </c>
      <c r="G80" s="405" t="s">
        <v>700</v>
      </c>
      <c r="H80" s="405" t="s">
        <v>700</v>
      </c>
      <c r="I80" s="405" t="s">
        <v>700</v>
      </c>
      <c r="J80" s="404"/>
      <c r="K80" s="281" t="s">
        <v>69</v>
      </c>
      <c r="L80" s="292">
        <v>1807</v>
      </c>
    </row>
    <row r="81" spans="1:12" s="293" customFormat="1" ht="12.75" customHeight="1">
      <c r="A81" s="384" t="s">
        <v>68</v>
      </c>
      <c r="B81" s="405">
        <v>1</v>
      </c>
      <c r="C81" s="405">
        <v>0</v>
      </c>
      <c r="D81" s="405">
        <v>0</v>
      </c>
      <c r="E81" s="405">
        <v>1</v>
      </c>
      <c r="F81" s="405" t="s">
        <v>700</v>
      </c>
      <c r="G81" s="405">
        <v>0</v>
      </c>
      <c r="H81" s="405">
        <v>0</v>
      </c>
      <c r="I81" s="405" t="s">
        <v>700</v>
      </c>
      <c r="J81" s="404"/>
      <c r="K81" s="281" t="s">
        <v>67</v>
      </c>
      <c r="L81" s="292">
        <v>1707</v>
      </c>
    </row>
    <row r="82" spans="1:12" s="293" customFormat="1" ht="12.75" customHeight="1">
      <c r="A82" s="384" t="s">
        <v>66</v>
      </c>
      <c r="B82" s="405">
        <v>1</v>
      </c>
      <c r="C82" s="405">
        <v>0</v>
      </c>
      <c r="D82" s="405">
        <v>0</v>
      </c>
      <c r="E82" s="405">
        <v>1</v>
      </c>
      <c r="F82" s="407" t="s">
        <v>700</v>
      </c>
      <c r="G82" s="407">
        <v>0</v>
      </c>
      <c r="H82" s="407">
        <v>0</v>
      </c>
      <c r="I82" s="407" t="s">
        <v>700</v>
      </c>
      <c r="J82" s="404"/>
      <c r="K82" s="281" t="s">
        <v>65</v>
      </c>
      <c r="L82" s="292">
        <v>1812</v>
      </c>
    </row>
    <row r="83" spans="1:12" s="293" customFormat="1" ht="12.75" customHeight="1">
      <c r="A83" s="384" t="s">
        <v>64</v>
      </c>
      <c r="B83" s="405">
        <v>7</v>
      </c>
      <c r="C83" s="405">
        <v>2</v>
      </c>
      <c r="D83" s="405">
        <v>2</v>
      </c>
      <c r="E83" s="405">
        <v>3</v>
      </c>
      <c r="F83" s="405">
        <v>420</v>
      </c>
      <c r="G83" s="405" t="s">
        <v>700</v>
      </c>
      <c r="H83" s="405" t="s">
        <v>700</v>
      </c>
      <c r="I83" s="405">
        <v>89</v>
      </c>
      <c r="J83" s="404"/>
      <c r="K83" s="281" t="s">
        <v>63</v>
      </c>
      <c r="L83" s="292">
        <v>1708</v>
      </c>
    </row>
    <row r="84" spans="1:12" s="293" customFormat="1" ht="12.75" customHeight="1">
      <c r="A84" s="384" t="s">
        <v>62</v>
      </c>
      <c r="B84" s="405">
        <v>11</v>
      </c>
      <c r="C84" s="405">
        <v>0</v>
      </c>
      <c r="D84" s="405">
        <v>1</v>
      </c>
      <c r="E84" s="405">
        <v>10</v>
      </c>
      <c r="F84" s="405">
        <v>520</v>
      </c>
      <c r="G84" s="405">
        <v>0</v>
      </c>
      <c r="H84" s="405" t="s">
        <v>700</v>
      </c>
      <c r="I84" s="405" t="s">
        <v>700</v>
      </c>
      <c r="J84" s="404"/>
      <c r="K84" s="281" t="s">
        <v>61</v>
      </c>
      <c r="L84" s="292">
        <v>1710</v>
      </c>
    </row>
    <row r="85" spans="1:12" s="293" customFormat="1" ht="12.75" customHeight="1">
      <c r="A85" s="384" t="s">
        <v>60</v>
      </c>
      <c r="B85" s="405">
        <v>3</v>
      </c>
      <c r="C85" s="405">
        <v>0</v>
      </c>
      <c r="D85" s="405">
        <v>1</v>
      </c>
      <c r="E85" s="405">
        <v>2</v>
      </c>
      <c r="F85" s="405">
        <v>67</v>
      </c>
      <c r="G85" s="405">
        <v>0</v>
      </c>
      <c r="H85" s="405" t="s">
        <v>700</v>
      </c>
      <c r="I85" s="405" t="s">
        <v>700</v>
      </c>
      <c r="J85" s="404"/>
      <c r="K85" s="281" t="s">
        <v>59</v>
      </c>
      <c r="L85" s="292">
        <v>1711</v>
      </c>
    </row>
    <row r="86" spans="1:12" s="293" customFormat="1" ht="12.75" customHeight="1">
      <c r="A86" s="384" t="s">
        <v>58</v>
      </c>
      <c r="B86" s="405">
        <v>1</v>
      </c>
      <c r="C86" s="405">
        <v>0</v>
      </c>
      <c r="D86" s="405">
        <v>0</v>
      </c>
      <c r="E86" s="405">
        <v>1</v>
      </c>
      <c r="F86" s="409" t="s">
        <v>700</v>
      </c>
      <c r="G86" s="409">
        <v>0</v>
      </c>
      <c r="H86" s="409">
        <v>0</v>
      </c>
      <c r="I86" s="409" t="s">
        <v>700</v>
      </c>
      <c r="J86" s="404"/>
      <c r="K86" s="281" t="s">
        <v>57</v>
      </c>
      <c r="L86" s="292">
        <v>1815</v>
      </c>
    </row>
    <row r="87" spans="1:12" s="293" customFormat="1" ht="12.75" customHeight="1">
      <c r="A87" s="384" t="s">
        <v>56</v>
      </c>
      <c r="B87" s="405">
        <v>2</v>
      </c>
      <c r="C87" s="405">
        <v>0</v>
      </c>
      <c r="D87" s="405">
        <v>0</v>
      </c>
      <c r="E87" s="405">
        <v>2</v>
      </c>
      <c r="F87" s="405" t="s">
        <v>700</v>
      </c>
      <c r="G87" s="405">
        <v>0</v>
      </c>
      <c r="H87" s="405">
        <v>0</v>
      </c>
      <c r="I87" s="405" t="s">
        <v>700</v>
      </c>
      <c r="J87" s="404"/>
      <c r="K87" s="281" t="s">
        <v>55</v>
      </c>
      <c r="L87" s="292">
        <v>1818</v>
      </c>
    </row>
    <row r="88" spans="1:12" s="293" customFormat="1" ht="12.75" customHeight="1">
      <c r="A88" s="384" t="s">
        <v>54</v>
      </c>
      <c r="B88" s="405">
        <v>8</v>
      </c>
      <c r="C88" s="405">
        <v>2</v>
      </c>
      <c r="D88" s="405">
        <v>0</v>
      </c>
      <c r="E88" s="405">
        <v>6</v>
      </c>
      <c r="F88" s="405">
        <v>329</v>
      </c>
      <c r="G88" s="405" t="s">
        <v>700</v>
      </c>
      <c r="H88" s="405">
        <v>0</v>
      </c>
      <c r="I88" s="405" t="s">
        <v>700</v>
      </c>
      <c r="J88" s="408"/>
      <c r="K88" s="281" t="s">
        <v>53</v>
      </c>
      <c r="L88" s="292">
        <v>1819</v>
      </c>
    </row>
    <row r="89" spans="1:12" s="293" customFormat="1" ht="12.75" customHeight="1">
      <c r="A89" s="384" t="s">
        <v>52</v>
      </c>
      <c r="B89" s="405">
        <v>2</v>
      </c>
      <c r="C89" s="405">
        <v>0</v>
      </c>
      <c r="D89" s="405">
        <v>1</v>
      </c>
      <c r="E89" s="405">
        <v>1</v>
      </c>
      <c r="F89" s="407" t="s">
        <v>700</v>
      </c>
      <c r="G89" s="407">
        <v>0</v>
      </c>
      <c r="H89" s="407" t="s">
        <v>700</v>
      </c>
      <c r="I89" s="407" t="s">
        <v>700</v>
      </c>
      <c r="J89" s="404"/>
      <c r="K89" s="281" t="s">
        <v>51</v>
      </c>
      <c r="L89" s="292">
        <v>1820</v>
      </c>
    </row>
    <row r="90" spans="1:12" s="293" customFormat="1" ht="12.75" customHeight="1">
      <c r="A90" s="384" t="s">
        <v>50</v>
      </c>
      <c r="B90" s="405">
        <v>6</v>
      </c>
      <c r="C90" s="405">
        <v>0</v>
      </c>
      <c r="D90" s="405">
        <v>0</v>
      </c>
      <c r="E90" s="405">
        <v>6</v>
      </c>
      <c r="F90" s="405">
        <v>92</v>
      </c>
      <c r="G90" s="405">
        <v>0</v>
      </c>
      <c r="H90" s="405">
        <v>0</v>
      </c>
      <c r="I90" s="405">
        <v>92</v>
      </c>
      <c r="J90" s="404"/>
      <c r="K90" s="281" t="s">
        <v>49</v>
      </c>
      <c r="L90" s="280" t="s">
        <v>48</v>
      </c>
    </row>
    <row r="91" spans="1:12" s="293" customFormat="1" ht="12.75" customHeight="1">
      <c r="A91" s="384" t="s">
        <v>47</v>
      </c>
      <c r="B91" s="405">
        <v>5</v>
      </c>
      <c r="C91" s="405">
        <v>1</v>
      </c>
      <c r="D91" s="405">
        <v>2</v>
      </c>
      <c r="E91" s="405">
        <v>2</v>
      </c>
      <c r="F91" s="405">
        <v>138</v>
      </c>
      <c r="G91" s="405" t="s">
        <v>700</v>
      </c>
      <c r="H91" s="405" t="s">
        <v>700</v>
      </c>
      <c r="I91" s="405" t="s">
        <v>700</v>
      </c>
      <c r="J91" s="404"/>
      <c r="K91" s="281" t="s">
        <v>46</v>
      </c>
      <c r="L91" s="280" t="s">
        <v>45</v>
      </c>
    </row>
    <row r="92" spans="1:12" s="293" customFormat="1" ht="12.75" customHeight="1">
      <c r="A92" s="384" t="s">
        <v>44</v>
      </c>
      <c r="B92" s="405">
        <v>12</v>
      </c>
      <c r="C92" s="405">
        <v>3</v>
      </c>
      <c r="D92" s="405">
        <v>6</v>
      </c>
      <c r="E92" s="405">
        <v>3</v>
      </c>
      <c r="F92" s="405">
        <v>707</v>
      </c>
      <c r="G92" s="405" t="s">
        <v>731</v>
      </c>
      <c r="H92" s="405">
        <v>193</v>
      </c>
      <c r="I92" s="405" t="s">
        <v>731</v>
      </c>
      <c r="J92" s="404"/>
      <c r="K92" s="281" t="s">
        <v>43</v>
      </c>
      <c r="L92" s="292">
        <v>1714</v>
      </c>
    </row>
    <row r="93" spans="1:12" s="293" customFormat="1" ht="12.75" customHeight="1">
      <c r="A93" s="388" t="s">
        <v>42</v>
      </c>
      <c r="B93" s="406">
        <v>87</v>
      </c>
      <c r="C93" s="406">
        <v>15</v>
      </c>
      <c r="D93" s="406">
        <v>21</v>
      </c>
      <c r="E93" s="406">
        <v>51</v>
      </c>
      <c r="F93" s="406">
        <v>3257</v>
      </c>
      <c r="G93" s="406">
        <v>1749</v>
      </c>
      <c r="H93" s="406">
        <v>767</v>
      </c>
      <c r="I93" s="406">
        <v>741</v>
      </c>
      <c r="J93" s="404"/>
      <c r="K93" s="287" t="s">
        <v>41</v>
      </c>
      <c r="L93" s="286" t="s">
        <v>40</v>
      </c>
    </row>
    <row r="94" spans="1:12" s="293" customFormat="1" ht="12.75" customHeight="1">
      <c r="A94" s="384" t="s">
        <v>39</v>
      </c>
      <c r="B94" s="405">
        <v>5</v>
      </c>
      <c r="C94" s="405">
        <v>1</v>
      </c>
      <c r="D94" s="405">
        <v>1</v>
      </c>
      <c r="E94" s="405">
        <v>3</v>
      </c>
      <c r="F94" s="405">
        <v>153</v>
      </c>
      <c r="G94" s="405" t="s">
        <v>700</v>
      </c>
      <c r="H94" s="405" t="s">
        <v>700</v>
      </c>
      <c r="I94" s="405" t="s">
        <v>700</v>
      </c>
      <c r="J94" s="404"/>
      <c r="K94" s="281" t="s">
        <v>38</v>
      </c>
      <c r="L94" s="280" t="s">
        <v>37</v>
      </c>
    </row>
    <row r="95" spans="1:12" s="293" customFormat="1" ht="12.75" customHeight="1">
      <c r="A95" s="384" t="s">
        <v>36</v>
      </c>
      <c r="B95" s="405">
        <v>25</v>
      </c>
      <c r="C95" s="405">
        <v>9</v>
      </c>
      <c r="D95" s="405">
        <v>2</v>
      </c>
      <c r="E95" s="405">
        <v>14</v>
      </c>
      <c r="F95" s="405">
        <v>1412</v>
      </c>
      <c r="G95" s="405" t="s">
        <v>700</v>
      </c>
      <c r="H95" s="405" t="s">
        <v>700</v>
      </c>
      <c r="I95" s="405">
        <v>172</v>
      </c>
      <c r="J95" s="404"/>
      <c r="K95" s="281" t="s">
        <v>35</v>
      </c>
      <c r="L95" s="280" t="s">
        <v>34</v>
      </c>
    </row>
    <row r="96" spans="1:12" s="293" customFormat="1" ht="12.75" customHeight="1">
      <c r="A96" s="384" t="s">
        <v>33</v>
      </c>
      <c r="B96" s="405">
        <v>9</v>
      </c>
      <c r="C96" s="405">
        <v>0</v>
      </c>
      <c r="D96" s="405">
        <v>5</v>
      </c>
      <c r="E96" s="405">
        <v>4</v>
      </c>
      <c r="F96" s="405">
        <v>206</v>
      </c>
      <c r="G96" s="405">
        <v>0</v>
      </c>
      <c r="H96" s="405" t="s">
        <v>700</v>
      </c>
      <c r="I96" s="405" t="s">
        <v>240</v>
      </c>
      <c r="J96" s="404"/>
      <c r="K96" s="281" t="s">
        <v>32</v>
      </c>
      <c r="L96" s="280" t="s">
        <v>31</v>
      </c>
    </row>
    <row r="97" spans="1:12" s="293" customFormat="1" ht="12.75" customHeight="1">
      <c r="A97" s="384" t="s">
        <v>30</v>
      </c>
      <c r="B97" s="405">
        <v>18</v>
      </c>
      <c r="C97" s="405">
        <v>2</v>
      </c>
      <c r="D97" s="405">
        <v>7</v>
      </c>
      <c r="E97" s="405">
        <v>9</v>
      </c>
      <c r="F97" s="405">
        <v>537</v>
      </c>
      <c r="G97" s="405" t="s">
        <v>700</v>
      </c>
      <c r="H97" s="405" t="s">
        <v>700</v>
      </c>
      <c r="I97" s="405">
        <v>148</v>
      </c>
      <c r="J97" s="404"/>
      <c r="K97" s="281" t="s">
        <v>29</v>
      </c>
      <c r="L97" s="280" t="s">
        <v>28</v>
      </c>
    </row>
    <row r="98" spans="1:12" s="293" customFormat="1" ht="12.75" customHeight="1">
      <c r="A98" s="384" t="s">
        <v>27</v>
      </c>
      <c r="B98" s="405">
        <v>7</v>
      </c>
      <c r="C98" s="405">
        <v>1</v>
      </c>
      <c r="D98" s="405">
        <v>2</v>
      </c>
      <c r="E98" s="405">
        <v>4</v>
      </c>
      <c r="F98" s="405">
        <v>532</v>
      </c>
      <c r="G98" s="405" t="s">
        <v>700</v>
      </c>
      <c r="H98" s="405" t="s">
        <v>700</v>
      </c>
      <c r="I98" s="405">
        <v>56</v>
      </c>
      <c r="J98" s="404"/>
      <c r="K98" s="281" t="s">
        <v>26</v>
      </c>
      <c r="L98" s="280" t="s">
        <v>25</v>
      </c>
    </row>
    <row r="99" spans="1:12" s="293" customFormat="1" ht="12.75" customHeight="1">
      <c r="A99" s="384" t="s">
        <v>24</v>
      </c>
      <c r="B99" s="405">
        <v>5</v>
      </c>
      <c r="C99" s="405">
        <v>0</v>
      </c>
      <c r="D99" s="405">
        <v>2</v>
      </c>
      <c r="E99" s="405">
        <v>3</v>
      </c>
      <c r="F99" s="405">
        <v>90</v>
      </c>
      <c r="G99" s="405">
        <v>0</v>
      </c>
      <c r="H99" s="405" t="s">
        <v>700</v>
      </c>
      <c r="I99" s="405" t="s">
        <v>700</v>
      </c>
      <c r="J99" s="404"/>
      <c r="K99" s="281" t="s">
        <v>23</v>
      </c>
      <c r="L99" s="280" t="s">
        <v>22</v>
      </c>
    </row>
    <row r="100" spans="1:12" s="293" customFormat="1" ht="12.75" customHeight="1">
      <c r="A100" s="384" t="s">
        <v>21</v>
      </c>
      <c r="B100" s="405">
        <v>8</v>
      </c>
      <c r="C100" s="405">
        <v>1</v>
      </c>
      <c r="D100" s="405">
        <v>1</v>
      </c>
      <c r="E100" s="405">
        <v>6</v>
      </c>
      <c r="F100" s="405">
        <v>174</v>
      </c>
      <c r="G100" s="405" t="s">
        <v>700</v>
      </c>
      <c r="H100" s="405" t="s">
        <v>700</v>
      </c>
      <c r="I100" s="405" t="s">
        <v>700</v>
      </c>
      <c r="J100" s="404"/>
      <c r="K100" s="281" t="s">
        <v>20</v>
      </c>
      <c r="L100" s="280" t="s">
        <v>19</v>
      </c>
    </row>
    <row r="101" spans="1:12" s="293" customFormat="1" ht="12.75" customHeight="1">
      <c r="A101" s="384" t="s">
        <v>18</v>
      </c>
      <c r="B101" s="405">
        <v>3</v>
      </c>
      <c r="C101" s="405">
        <v>1</v>
      </c>
      <c r="D101" s="405">
        <v>0</v>
      </c>
      <c r="E101" s="405">
        <v>2</v>
      </c>
      <c r="F101" s="405">
        <v>63</v>
      </c>
      <c r="G101" s="405" t="s">
        <v>700</v>
      </c>
      <c r="H101" s="405">
        <v>0</v>
      </c>
      <c r="I101" s="405" t="s">
        <v>700</v>
      </c>
      <c r="J101" s="404"/>
      <c r="K101" s="281" t="s">
        <v>17</v>
      </c>
      <c r="L101" s="280" t="s">
        <v>16</v>
      </c>
    </row>
    <row r="102" spans="1:12" s="293" customFormat="1" ht="12.75" customHeight="1">
      <c r="A102" s="384" t="s">
        <v>15</v>
      </c>
      <c r="B102" s="405">
        <v>7</v>
      </c>
      <c r="C102" s="405">
        <v>0</v>
      </c>
      <c r="D102" s="405">
        <v>1</v>
      </c>
      <c r="E102" s="405">
        <v>6</v>
      </c>
      <c r="F102" s="405">
        <v>90</v>
      </c>
      <c r="G102" s="405">
        <v>0</v>
      </c>
      <c r="H102" s="405" t="s">
        <v>700</v>
      </c>
      <c r="I102" s="405" t="s">
        <v>700</v>
      </c>
      <c r="J102" s="404"/>
      <c r="K102" s="281" t="s">
        <v>14</v>
      </c>
      <c r="L102" s="280" t="s">
        <v>13</v>
      </c>
    </row>
    <row r="103" spans="1:12" ht="15" customHeight="1">
      <c r="A103" s="1240"/>
      <c r="B103" s="1275" t="s">
        <v>730</v>
      </c>
      <c r="C103" s="1282"/>
      <c r="D103" s="1282"/>
      <c r="E103" s="1276"/>
      <c r="F103" s="1275" t="s">
        <v>729</v>
      </c>
      <c r="G103" s="1282"/>
      <c r="H103" s="1282"/>
      <c r="I103" s="1276"/>
      <c r="J103" s="375"/>
    </row>
    <row r="104" spans="1:12" ht="47.25" customHeight="1">
      <c r="A104" s="1242"/>
      <c r="B104" s="379" t="s">
        <v>261</v>
      </c>
      <c r="C104" s="395" t="s">
        <v>717</v>
      </c>
      <c r="D104" s="316" t="s">
        <v>716</v>
      </c>
      <c r="E104" s="316" t="s">
        <v>715</v>
      </c>
      <c r="F104" s="379" t="s">
        <v>261</v>
      </c>
      <c r="G104" s="395" t="s">
        <v>717</v>
      </c>
      <c r="H104" s="316" t="s">
        <v>716</v>
      </c>
      <c r="I104" s="316" t="s">
        <v>715</v>
      </c>
      <c r="J104" s="332"/>
    </row>
    <row r="105" spans="1:12" ht="9.75" customHeight="1">
      <c r="A105" s="1307" t="s">
        <v>7</v>
      </c>
      <c r="B105" s="1205"/>
      <c r="C105" s="1205"/>
      <c r="D105" s="1205"/>
      <c r="E105" s="1205"/>
      <c r="F105" s="1205"/>
      <c r="G105" s="1205"/>
      <c r="H105" s="1205"/>
      <c r="I105" s="1205"/>
      <c r="J105" s="332"/>
    </row>
    <row r="106" spans="1:12" ht="9.75" customHeight="1">
      <c r="A106" s="1334" t="s">
        <v>690</v>
      </c>
      <c r="B106" s="1334"/>
      <c r="C106" s="1334"/>
      <c r="D106" s="1334"/>
      <c r="E106" s="1334"/>
      <c r="F106" s="1334"/>
      <c r="G106" s="1334"/>
      <c r="H106" s="1334"/>
      <c r="I106" s="1334"/>
      <c r="J106" s="403"/>
    </row>
    <row r="107" spans="1:12" ht="9.75" customHeight="1">
      <c r="A107" s="1334" t="s">
        <v>689</v>
      </c>
      <c r="B107" s="1334"/>
      <c r="C107" s="1334"/>
      <c r="D107" s="1334"/>
      <c r="E107" s="1334"/>
      <c r="F107" s="1334"/>
      <c r="G107" s="1334"/>
      <c r="H107" s="1334"/>
      <c r="I107" s="1334"/>
      <c r="J107" s="403"/>
    </row>
    <row r="108" spans="1:12" ht="47.25" customHeight="1">
      <c r="A108" s="1262" t="s">
        <v>688</v>
      </c>
      <c r="B108" s="1262"/>
      <c r="C108" s="1262"/>
      <c r="D108" s="1262"/>
      <c r="E108" s="1262"/>
      <c r="F108" s="1262"/>
      <c r="G108" s="1262"/>
      <c r="H108" s="1262"/>
      <c r="I108" s="1262"/>
      <c r="J108" s="156"/>
      <c r="L108" s="389"/>
    </row>
    <row r="109" spans="1:12" ht="39" customHeight="1">
      <c r="A109" s="1335" t="s">
        <v>687</v>
      </c>
      <c r="B109" s="1335"/>
      <c r="C109" s="1335"/>
      <c r="D109" s="1335"/>
      <c r="E109" s="1335"/>
      <c r="F109" s="1335"/>
      <c r="G109" s="1335"/>
      <c r="H109" s="1335"/>
      <c r="I109" s="1335"/>
      <c r="J109" s="373"/>
    </row>
    <row r="111" spans="1:12" ht="9.75" customHeight="1">
      <c r="A111" s="274" t="s">
        <v>2</v>
      </c>
      <c r="B111" s="274"/>
      <c r="C111" s="393"/>
      <c r="D111" s="274"/>
      <c r="E111" s="274"/>
      <c r="F111" s="274"/>
      <c r="G111" s="274"/>
      <c r="H111" s="274"/>
      <c r="I111" s="274"/>
      <c r="J111" s="274"/>
      <c r="K111" s="273"/>
      <c r="L111" s="273"/>
    </row>
    <row r="112" spans="1:12" ht="9.75" customHeight="1">
      <c r="A112" s="129" t="s">
        <v>728</v>
      </c>
      <c r="B112" s="274"/>
      <c r="C112" s="393"/>
      <c r="D112" s="274"/>
      <c r="E112" s="274"/>
      <c r="F112" s="274"/>
      <c r="G112" s="274"/>
      <c r="H112" s="274"/>
      <c r="I112" s="274"/>
      <c r="J112" s="274"/>
      <c r="K112" s="273"/>
      <c r="L112" s="273"/>
    </row>
    <row r="113" spans="1:12" ht="9.75" customHeight="1">
      <c r="A113" s="129" t="s">
        <v>727</v>
      </c>
      <c r="B113" s="270"/>
      <c r="C113" s="270"/>
      <c r="D113" s="129"/>
      <c r="E113" s="392"/>
      <c r="F113" s="270"/>
      <c r="G113" s="392"/>
      <c r="H113" s="270"/>
      <c r="I113" s="392"/>
      <c r="J113" s="270"/>
      <c r="K113" s="269"/>
      <c r="L113" s="269"/>
    </row>
    <row r="114" spans="1:12">
      <c r="A114" s="373"/>
      <c r="B114" s="373"/>
      <c r="C114" s="373"/>
      <c r="D114" s="373"/>
      <c r="E114" s="373"/>
      <c r="F114" s="373"/>
      <c r="G114" s="373"/>
      <c r="H114" s="373"/>
      <c r="I114" s="373"/>
      <c r="J114" s="373"/>
    </row>
  </sheetData>
  <mergeCells count="13">
    <mergeCell ref="A108:I108"/>
    <mergeCell ref="A109:I109"/>
    <mergeCell ref="A105:I105"/>
    <mergeCell ref="A1:I1"/>
    <mergeCell ref="A2:I2"/>
    <mergeCell ref="A4:A5"/>
    <mergeCell ref="B4:E4"/>
    <mergeCell ref="F4:I4"/>
    <mergeCell ref="A103:A104"/>
    <mergeCell ref="B103:E103"/>
    <mergeCell ref="F103:I103"/>
    <mergeCell ref="A106:I106"/>
    <mergeCell ref="A107:I107"/>
  </mergeCells>
  <conditionalFormatting sqref="F82:I82 F89:I89 F6:I50">
    <cfRule type="cellIs" dxfId="33" priority="5" stopIfTrue="1" operator="between">
      <formula>0.000001</formula>
      <formula>0.05</formula>
    </cfRule>
  </conditionalFormatting>
  <conditionalFormatting sqref="F42:I50">
    <cfRule type="cellIs" dxfId="32" priority="3" operator="between">
      <formula>0.0000000001</formula>
      <formula>0.04999999</formula>
    </cfRule>
    <cfRule type="cellIs" dxfId="31" priority="4" stopIfTrue="1" operator="between">
      <formula>0.000001</formula>
      <formula>0.05</formula>
    </cfRule>
  </conditionalFormatting>
  <conditionalFormatting sqref="B6:I102">
    <cfRule type="containsText" dxfId="30" priority="1" operator="containsText" text="§">
      <formula>NOT(ISERROR(SEARCH("§",B6)))</formula>
    </cfRule>
    <cfRule type="containsBlanks" dxfId="29" priority="2">
      <formula>LEN(TRIM(B6))=0</formula>
    </cfRule>
  </conditionalFormatting>
  <hyperlinks>
    <hyperlink ref="F5" r:id="rId1"/>
    <hyperlink ref="F104" r:id="rId2"/>
    <hyperlink ref="A113" r:id="rId3"/>
    <hyperlink ref="B5" r:id="rId4"/>
    <hyperlink ref="B104" r:id="rId5"/>
    <hyperlink ref="A112" r:id="rId6"/>
  </hyperlinks>
  <printOptions horizontalCentered="1"/>
  <pageMargins left="0.39370078740157483" right="0.39370078740157483" top="0.39370078740157483" bottom="0.39370078740157483" header="0" footer="0"/>
  <pageSetup paperSize="9" scale="77" fitToHeight="6" orientation="portrait" horizontalDpi="300" verticalDpi="300" r:id="rId7"/>
  <headerFooter alignWithMargins="0"/>
</worksheet>
</file>

<file path=xl/worksheets/sheet31.xml><?xml version="1.0" encoding="utf-8"?>
<worksheet xmlns="http://schemas.openxmlformats.org/spreadsheetml/2006/main" xmlns:r="http://schemas.openxmlformats.org/officeDocument/2006/relationships">
  <sheetPr codeName="Sheet22">
    <pageSetUpPr fitToPage="1"/>
  </sheetPr>
  <dimension ref="A1:AB116"/>
  <sheetViews>
    <sheetView showGridLines="0" zoomScaleNormal="100" workbookViewId="0">
      <selection sqref="A1:IV1"/>
    </sheetView>
  </sheetViews>
  <sheetFormatPr defaultRowHeight="12.75"/>
  <cols>
    <col min="1" max="1" width="18.7109375" style="49" customWidth="1"/>
    <col min="2" max="9" width="7.85546875" style="49" customWidth="1"/>
    <col min="10" max="11" width="7.85546875" style="416" customWidth="1"/>
    <col min="12" max="12" width="8.140625" style="416" customWidth="1"/>
    <col min="13" max="13" width="7.85546875" style="416" customWidth="1"/>
    <col min="14" max="14" width="9.5703125" style="416" customWidth="1"/>
    <col min="15" max="15" width="8.28515625" style="49" bestFit="1" customWidth="1"/>
    <col min="16" max="16" width="4.85546875" style="49" bestFit="1" customWidth="1"/>
    <col min="17" max="17" width="4.85546875" style="415" customWidth="1"/>
    <col min="18" max="16384" width="9.140625" style="49"/>
  </cols>
  <sheetData>
    <row r="1" spans="1:28" s="63" customFormat="1" ht="30" customHeight="1">
      <c r="A1" s="1222" t="s">
        <v>748</v>
      </c>
      <c r="B1" s="1222"/>
      <c r="C1" s="1222"/>
      <c r="D1" s="1222"/>
      <c r="E1" s="1222"/>
      <c r="F1" s="1222"/>
      <c r="G1" s="1222"/>
      <c r="H1" s="1222"/>
      <c r="I1" s="1222"/>
      <c r="J1" s="1222"/>
      <c r="K1" s="1222"/>
      <c r="L1" s="1222"/>
      <c r="M1" s="1222"/>
      <c r="N1" s="427"/>
      <c r="Q1" s="415"/>
      <c r="R1" s="426"/>
      <c r="S1" s="426"/>
      <c r="T1" s="426"/>
      <c r="U1" s="426"/>
      <c r="V1" s="426"/>
      <c r="W1" s="426"/>
      <c r="X1" s="426"/>
      <c r="Y1" s="426"/>
      <c r="Z1" s="426"/>
      <c r="AA1" s="426"/>
      <c r="AB1" s="426"/>
    </row>
    <row r="2" spans="1:28" s="63" customFormat="1" ht="30" customHeight="1">
      <c r="A2" s="1222" t="s">
        <v>747</v>
      </c>
      <c r="B2" s="1222"/>
      <c r="C2" s="1222"/>
      <c r="D2" s="1222"/>
      <c r="E2" s="1222"/>
      <c r="F2" s="1222"/>
      <c r="G2" s="1222"/>
      <c r="H2" s="1222"/>
      <c r="I2" s="1222"/>
      <c r="J2" s="1222"/>
      <c r="K2" s="1222"/>
      <c r="L2" s="1222"/>
      <c r="M2" s="1222"/>
      <c r="N2" s="427"/>
      <c r="O2" s="424"/>
      <c r="Q2" s="415"/>
      <c r="R2" s="426"/>
      <c r="S2" s="426"/>
      <c r="T2" s="426"/>
      <c r="U2" s="426"/>
      <c r="V2" s="426"/>
      <c r="W2" s="426"/>
      <c r="X2" s="426"/>
      <c r="Y2" s="426"/>
      <c r="Z2" s="426"/>
      <c r="AA2" s="426"/>
      <c r="AB2" s="426"/>
    </row>
    <row r="3" spans="1:28" ht="13.5" customHeight="1">
      <c r="A3" s="1264"/>
      <c r="B3" s="1275" t="s">
        <v>746</v>
      </c>
      <c r="C3" s="1282"/>
      <c r="D3" s="1282"/>
      <c r="E3" s="1276"/>
      <c r="F3" s="1275" t="s">
        <v>745</v>
      </c>
      <c r="G3" s="1282"/>
      <c r="H3" s="1282"/>
      <c r="I3" s="1276"/>
      <c r="J3" s="1275" t="s">
        <v>744</v>
      </c>
      <c r="K3" s="1282"/>
      <c r="L3" s="1282"/>
      <c r="M3" s="1276"/>
      <c r="N3" s="425"/>
      <c r="O3" s="424"/>
    </row>
    <row r="4" spans="1:28" ht="71.25" customHeight="1">
      <c r="A4" s="1347"/>
      <c r="B4" s="379" t="s">
        <v>261</v>
      </c>
      <c r="C4" s="316" t="s">
        <v>722</v>
      </c>
      <c r="D4" s="316" t="s">
        <v>721</v>
      </c>
      <c r="E4" s="316" t="s">
        <v>720</v>
      </c>
      <c r="F4" s="379" t="s">
        <v>261</v>
      </c>
      <c r="G4" s="316" t="s">
        <v>722</v>
      </c>
      <c r="H4" s="316" t="s">
        <v>721</v>
      </c>
      <c r="I4" s="316" t="s">
        <v>720</v>
      </c>
      <c r="J4" s="379" t="s">
        <v>261</v>
      </c>
      <c r="K4" s="316" t="s">
        <v>722</v>
      </c>
      <c r="L4" s="316" t="s">
        <v>721</v>
      </c>
      <c r="M4" s="316" t="s">
        <v>720</v>
      </c>
      <c r="N4" s="421"/>
    </row>
    <row r="5" spans="1:28" ht="12.75" customHeight="1">
      <c r="A5" s="1304"/>
      <c r="B5" s="1337" t="s">
        <v>244</v>
      </c>
      <c r="C5" s="1338"/>
      <c r="D5" s="1338"/>
      <c r="E5" s="1338"/>
      <c r="F5" s="1338"/>
      <c r="G5" s="1338"/>
      <c r="H5" s="1338"/>
      <c r="I5" s="1338"/>
      <c r="J5" s="1348" t="s">
        <v>702</v>
      </c>
      <c r="K5" s="1349"/>
      <c r="L5" s="1349"/>
      <c r="M5" s="1350"/>
      <c r="N5" s="422"/>
      <c r="O5" s="296" t="s">
        <v>243</v>
      </c>
      <c r="P5" s="296" t="s">
        <v>242</v>
      </c>
    </row>
    <row r="6" spans="1:28" s="60" customFormat="1" ht="12.75" customHeight="1">
      <c r="A6" s="388" t="s">
        <v>241</v>
      </c>
      <c r="B6" s="406">
        <v>19161180</v>
      </c>
      <c r="C6" s="406">
        <v>16268860</v>
      </c>
      <c r="D6" s="406">
        <v>2322641</v>
      </c>
      <c r="E6" s="406">
        <v>569679</v>
      </c>
      <c r="F6" s="412">
        <v>53074176</v>
      </c>
      <c r="G6" s="406">
        <v>46535233</v>
      </c>
      <c r="H6" s="406">
        <v>5266676</v>
      </c>
      <c r="I6" s="406">
        <v>1272267</v>
      </c>
      <c r="J6" s="406">
        <v>1899625</v>
      </c>
      <c r="K6" s="412">
        <v>1712749</v>
      </c>
      <c r="L6" s="412">
        <v>140129</v>
      </c>
      <c r="M6" s="412">
        <v>46748</v>
      </c>
      <c r="N6" s="422"/>
      <c r="O6" s="295" t="s">
        <v>574</v>
      </c>
      <c r="P6" s="294" t="s">
        <v>40</v>
      </c>
      <c r="Q6" s="415"/>
    </row>
    <row r="7" spans="1:28" s="60" customFormat="1" ht="12.75" customHeight="1">
      <c r="A7" s="388" t="s">
        <v>238</v>
      </c>
      <c r="B7" s="406">
        <v>17421868</v>
      </c>
      <c r="C7" s="406">
        <v>14700000</v>
      </c>
      <c r="D7" s="406">
        <v>2186408</v>
      </c>
      <c r="E7" s="406">
        <v>535460</v>
      </c>
      <c r="F7" s="412">
        <v>44709708</v>
      </c>
      <c r="G7" s="406">
        <v>38947688</v>
      </c>
      <c r="H7" s="406">
        <v>4628519</v>
      </c>
      <c r="I7" s="406">
        <v>1133501</v>
      </c>
      <c r="J7" s="406">
        <v>1645544</v>
      </c>
      <c r="K7" s="412">
        <v>1477959</v>
      </c>
      <c r="L7" s="412">
        <v>125419</v>
      </c>
      <c r="M7" s="412">
        <v>42167</v>
      </c>
      <c r="N7" s="422"/>
      <c r="O7" s="287" t="s">
        <v>237</v>
      </c>
      <c r="P7" s="294" t="s">
        <v>40</v>
      </c>
      <c r="Q7" s="415"/>
    </row>
    <row r="8" spans="1:28" s="60" customFormat="1" ht="12.75" customHeight="1">
      <c r="A8" s="388" t="s">
        <v>236</v>
      </c>
      <c r="B8" s="406">
        <v>3882255</v>
      </c>
      <c r="C8" s="406">
        <v>3081900</v>
      </c>
      <c r="D8" s="406">
        <v>609768</v>
      </c>
      <c r="E8" s="406">
        <v>190587</v>
      </c>
      <c r="F8" s="412">
        <v>7001899</v>
      </c>
      <c r="G8" s="406">
        <v>5558794</v>
      </c>
      <c r="H8" s="406">
        <v>1059277</v>
      </c>
      <c r="I8" s="406">
        <v>383828</v>
      </c>
      <c r="J8" s="406">
        <v>243562</v>
      </c>
      <c r="K8" s="412">
        <v>205092</v>
      </c>
      <c r="L8" s="412">
        <v>25080</v>
      </c>
      <c r="M8" s="412">
        <v>13390</v>
      </c>
      <c r="N8" s="422"/>
      <c r="O8" s="287" t="s">
        <v>235</v>
      </c>
      <c r="P8" s="286" t="s">
        <v>40</v>
      </c>
      <c r="Q8" s="415"/>
    </row>
    <row r="9" spans="1:28" s="60" customFormat="1" ht="12.75" customHeight="1">
      <c r="A9" s="388" t="s">
        <v>234</v>
      </c>
      <c r="B9" s="406">
        <v>249548</v>
      </c>
      <c r="C9" s="406">
        <v>188946</v>
      </c>
      <c r="D9" s="406">
        <v>32669</v>
      </c>
      <c r="E9" s="406">
        <v>27933</v>
      </c>
      <c r="F9" s="412">
        <v>464316</v>
      </c>
      <c r="G9" s="406">
        <v>338887</v>
      </c>
      <c r="H9" s="406">
        <v>51804</v>
      </c>
      <c r="I9" s="406">
        <v>73625</v>
      </c>
      <c r="J9" s="406">
        <v>15699</v>
      </c>
      <c r="K9" s="412">
        <v>11783</v>
      </c>
      <c r="L9" s="412">
        <v>1491</v>
      </c>
      <c r="M9" s="412">
        <v>2425</v>
      </c>
      <c r="N9" s="422"/>
      <c r="O9" s="287">
        <v>1110000</v>
      </c>
      <c r="P9" s="286" t="s">
        <v>40</v>
      </c>
      <c r="Q9" s="415"/>
    </row>
    <row r="10" spans="1:28" s="60" customFormat="1" ht="12.75" customHeight="1">
      <c r="A10" s="384" t="s">
        <v>233</v>
      </c>
      <c r="B10" s="405">
        <v>15751</v>
      </c>
      <c r="C10" s="405" t="s">
        <v>700</v>
      </c>
      <c r="D10" s="405" t="s">
        <v>700</v>
      </c>
      <c r="E10" s="405">
        <v>4479</v>
      </c>
      <c r="F10" s="407">
        <v>32684</v>
      </c>
      <c r="G10" s="405" t="s">
        <v>700</v>
      </c>
      <c r="H10" s="405" t="s">
        <v>700</v>
      </c>
      <c r="I10" s="405">
        <v>13089</v>
      </c>
      <c r="J10" s="405">
        <v>798</v>
      </c>
      <c r="K10" s="405" t="s">
        <v>700</v>
      </c>
      <c r="L10" s="405" t="s">
        <v>700</v>
      </c>
      <c r="M10" s="407">
        <v>167</v>
      </c>
      <c r="N10" s="422"/>
      <c r="O10" s="281" t="s">
        <v>232</v>
      </c>
      <c r="P10" s="292">
        <v>1601</v>
      </c>
      <c r="Q10" s="415"/>
    </row>
    <row r="11" spans="1:28" s="60" customFormat="1" ht="12.75" customHeight="1">
      <c r="A11" s="384" t="s">
        <v>231</v>
      </c>
      <c r="B11" s="405">
        <v>33231</v>
      </c>
      <c r="C11" s="405" t="s">
        <v>700</v>
      </c>
      <c r="D11" s="405" t="s">
        <v>700</v>
      </c>
      <c r="E11" s="405">
        <v>1409</v>
      </c>
      <c r="F11" s="407">
        <v>67109</v>
      </c>
      <c r="G11" s="405" t="s">
        <v>700</v>
      </c>
      <c r="H11" s="405" t="s">
        <v>700</v>
      </c>
      <c r="I11" s="405">
        <v>3297</v>
      </c>
      <c r="J11" s="405">
        <v>2223</v>
      </c>
      <c r="K11" s="407" t="s">
        <v>700</v>
      </c>
      <c r="L11" s="407" t="s">
        <v>700</v>
      </c>
      <c r="M11" s="407">
        <v>88</v>
      </c>
      <c r="N11" s="422"/>
      <c r="O11" s="281" t="s">
        <v>230</v>
      </c>
      <c r="P11" s="292">
        <v>1602</v>
      </c>
      <c r="Q11" s="415"/>
    </row>
    <row r="12" spans="1:28" s="60" customFormat="1" ht="12.75" customHeight="1">
      <c r="A12" s="384" t="s">
        <v>229</v>
      </c>
      <c r="B12" s="405">
        <v>14565</v>
      </c>
      <c r="C12" s="405">
        <v>13243</v>
      </c>
      <c r="D12" s="407" t="s">
        <v>700</v>
      </c>
      <c r="E12" s="407" t="s">
        <v>700</v>
      </c>
      <c r="F12" s="407">
        <v>26381</v>
      </c>
      <c r="G12" s="405">
        <v>22058</v>
      </c>
      <c r="H12" s="407" t="s">
        <v>700</v>
      </c>
      <c r="I12" s="407" t="s">
        <v>700</v>
      </c>
      <c r="J12" s="405">
        <v>652</v>
      </c>
      <c r="K12" s="407">
        <v>628</v>
      </c>
      <c r="L12" s="407" t="s">
        <v>700</v>
      </c>
      <c r="M12" s="407" t="s">
        <v>700</v>
      </c>
      <c r="N12" s="422"/>
      <c r="O12" s="281" t="s">
        <v>228</v>
      </c>
      <c r="P12" s="292">
        <v>1603</v>
      </c>
      <c r="Q12" s="415"/>
    </row>
    <row r="13" spans="1:28" s="60" customFormat="1" ht="12.75" customHeight="1">
      <c r="A13" s="384" t="s">
        <v>227</v>
      </c>
      <c r="B13" s="405">
        <v>14314</v>
      </c>
      <c r="C13" s="405" t="s">
        <v>700</v>
      </c>
      <c r="D13" s="407" t="s">
        <v>700</v>
      </c>
      <c r="E13" s="405">
        <v>3409</v>
      </c>
      <c r="F13" s="407">
        <v>25625</v>
      </c>
      <c r="G13" s="407" t="s">
        <v>700</v>
      </c>
      <c r="H13" s="407" t="s">
        <v>700</v>
      </c>
      <c r="I13" s="405">
        <v>6318</v>
      </c>
      <c r="J13" s="405">
        <v>788</v>
      </c>
      <c r="K13" s="407" t="s">
        <v>700</v>
      </c>
      <c r="L13" s="407" t="s">
        <v>700</v>
      </c>
      <c r="M13" s="407">
        <v>270</v>
      </c>
      <c r="N13" s="422"/>
      <c r="O13" s="281" t="s">
        <v>226</v>
      </c>
      <c r="P13" s="292">
        <v>1604</v>
      </c>
      <c r="Q13" s="415"/>
    </row>
    <row r="14" spans="1:28" s="60" customFormat="1" ht="12.75" customHeight="1">
      <c r="A14" s="384" t="s">
        <v>225</v>
      </c>
      <c r="B14" s="405">
        <v>1956</v>
      </c>
      <c r="C14" s="405">
        <v>0</v>
      </c>
      <c r="D14" s="407" t="s">
        <v>700</v>
      </c>
      <c r="E14" s="407" t="s">
        <v>700</v>
      </c>
      <c r="F14" s="407">
        <v>3688</v>
      </c>
      <c r="G14" s="405">
        <v>0</v>
      </c>
      <c r="H14" s="407" t="s">
        <v>700</v>
      </c>
      <c r="I14" s="407" t="s">
        <v>700</v>
      </c>
      <c r="J14" s="405">
        <v>150</v>
      </c>
      <c r="K14" s="407">
        <v>0</v>
      </c>
      <c r="L14" s="407" t="s">
        <v>700</v>
      </c>
      <c r="M14" s="407" t="s">
        <v>700</v>
      </c>
      <c r="N14" s="422"/>
      <c r="O14" s="281" t="s">
        <v>224</v>
      </c>
      <c r="P14" s="292">
        <v>1605</v>
      </c>
      <c r="Q14" s="415"/>
    </row>
    <row r="15" spans="1:28" s="60" customFormat="1" ht="12.75" customHeight="1">
      <c r="A15" s="384" t="s">
        <v>223</v>
      </c>
      <c r="B15" s="405">
        <v>3327</v>
      </c>
      <c r="C15" s="405" t="s">
        <v>700</v>
      </c>
      <c r="D15" s="407" t="s">
        <v>700</v>
      </c>
      <c r="E15" s="407">
        <v>2100</v>
      </c>
      <c r="F15" s="407">
        <v>7305</v>
      </c>
      <c r="G15" s="407" t="s">
        <v>700</v>
      </c>
      <c r="H15" s="407" t="s">
        <v>700</v>
      </c>
      <c r="I15" s="407">
        <v>5108</v>
      </c>
      <c r="J15" s="405">
        <v>130</v>
      </c>
      <c r="K15" s="407" t="s">
        <v>700</v>
      </c>
      <c r="L15" s="407" t="s">
        <v>700</v>
      </c>
      <c r="M15" s="407">
        <v>84</v>
      </c>
      <c r="N15" s="422"/>
      <c r="O15" s="281" t="s">
        <v>222</v>
      </c>
      <c r="P15" s="292">
        <v>1606</v>
      </c>
      <c r="Q15" s="415"/>
    </row>
    <row r="16" spans="1:28" s="60" customFormat="1" ht="12.75" customHeight="1">
      <c r="A16" s="384" t="s">
        <v>221</v>
      </c>
      <c r="B16" s="405">
        <v>25208</v>
      </c>
      <c r="C16" s="405" t="s">
        <v>700</v>
      </c>
      <c r="D16" s="405" t="s">
        <v>700</v>
      </c>
      <c r="E16" s="405">
        <v>7301</v>
      </c>
      <c r="F16" s="407">
        <v>46764</v>
      </c>
      <c r="G16" s="405" t="s">
        <v>700</v>
      </c>
      <c r="H16" s="405" t="s">
        <v>700</v>
      </c>
      <c r="I16" s="405">
        <v>20071</v>
      </c>
      <c r="J16" s="405">
        <v>1860</v>
      </c>
      <c r="K16" s="407" t="s">
        <v>700</v>
      </c>
      <c r="L16" s="407" t="s">
        <v>700</v>
      </c>
      <c r="M16" s="407">
        <v>883</v>
      </c>
      <c r="N16" s="422"/>
      <c r="O16" s="281" t="s">
        <v>220</v>
      </c>
      <c r="P16" s="292">
        <v>1607</v>
      </c>
      <c r="Q16" s="415"/>
    </row>
    <row r="17" spans="1:17" s="60" customFormat="1" ht="12.75" customHeight="1">
      <c r="A17" s="384" t="s">
        <v>219</v>
      </c>
      <c r="B17" s="405">
        <v>23944</v>
      </c>
      <c r="C17" s="405">
        <v>22855</v>
      </c>
      <c r="D17" s="407" t="s">
        <v>700</v>
      </c>
      <c r="E17" s="407" t="s">
        <v>700</v>
      </c>
      <c r="F17" s="407">
        <v>33482</v>
      </c>
      <c r="G17" s="405">
        <v>31102</v>
      </c>
      <c r="H17" s="407" t="s">
        <v>700</v>
      </c>
      <c r="I17" s="407" t="s">
        <v>700</v>
      </c>
      <c r="J17" s="405">
        <v>868</v>
      </c>
      <c r="K17" s="407">
        <v>833</v>
      </c>
      <c r="L17" s="407" t="s">
        <v>700</v>
      </c>
      <c r="M17" s="407" t="s">
        <v>700</v>
      </c>
      <c r="N17" s="422"/>
      <c r="O17" s="281" t="s">
        <v>218</v>
      </c>
      <c r="P17" s="292">
        <v>1608</v>
      </c>
      <c r="Q17" s="415"/>
    </row>
    <row r="18" spans="1:17" s="60" customFormat="1" ht="12.75" customHeight="1">
      <c r="A18" s="384" t="s">
        <v>217</v>
      </c>
      <c r="B18" s="405">
        <v>85895</v>
      </c>
      <c r="C18" s="405">
        <v>64039</v>
      </c>
      <c r="D18" s="405">
        <v>15960</v>
      </c>
      <c r="E18" s="405">
        <v>5896</v>
      </c>
      <c r="F18" s="407">
        <v>158831</v>
      </c>
      <c r="G18" s="405">
        <v>115032</v>
      </c>
      <c r="H18" s="405">
        <v>25577</v>
      </c>
      <c r="I18" s="405">
        <v>18222</v>
      </c>
      <c r="J18" s="405">
        <v>6502</v>
      </c>
      <c r="K18" s="407">
        <v>4899</v>
      </c>
      <c r="L18" s="407">
        <v>827</v>
      </c>
      <c r="M18" s="407">
        <v>776</v>
      </c>
      <c r="N18" s="422"/>
      <c r="O18" s="281" t="s">
        <v>216</v>
      </c>
      <c r="P18" s="292">
        <v>1609</v>
      </c>
      <c r="Q18" s="415"/>
    </row>
    <row r="19" spans="1:17" s="60" customFormat="1" ht="12.75" customHeight="1">
      <c r="A19" s="384" t="s">
        <v>215</v>
      </c>
      <c r="B19" s="405">
        <v>31357</v>
      </c>
      <c r="C19" s="405">
        <v>30210</v>
      </c>
      <c r="D19" s="405" t="s">
        <v>700</v>
      </c>
      <c r="E19" s="405" t="s">
        <v>700</v>
      </c>
      <c r="F19" s="407">
        <v>62447</v>
      </c>
      <c r="G19" s="405">
        <v>60954</v>
      </c>
      <c r="H19" s="405" t="s">
        <v>700</v>
      </c>
      <c r="I19" s="405" t="s">
        <v>700</v>
      </c>
      <c r="J19" s="405">
        <v>1728</v>
      </c>
      <c r="K19" s="407">
        <v>1687</v>
      </c>
      <c r="L19" s="407" t="s">
        <v>700</v>
      </c>
      <c r="M19" s="407" t="s">
        <v>700</v>
      </c>
      <c r="N19" s="422"/>
      <c r="O19" s="281" t="s">
        <v>214</v>
      </c>
      <c r="P19" s="292">
        <v>1610</v>
      </c>
      <c r="Q19" s="415"/>
    </row>
    <row r="20" spans="1:17" s="60" customFormat="1" ht="12.75" customHeight="1">
      <c r="A20" s="388" t="s">
        <v>213</v>
      </c>
      <c r="B20" s="406">
        <v>371914</v>
      </c>
      <c r="C20" s="406">
        <v>288732</v>
      </c>
      <c r="D20" s="406">
        <v>69273</v>
      </c>
      <c r="E20" s="406">
        <v>13909</v>
      </c>
      <c r="F20" s="412">
        <v>672383</v>
      </c>
      <c r="G20" s="406">
        <v>537634</v>
      </c>
      <c r="H20" s="406">
        <v>100014</v>
      </c>
      <c r="I20" s="406">
        <v>34735</v>
      </c>
      <c r="J20" s="406">
        <v>18273</v>
      </c>
      <c r="K20" s="412">
        <v>15400</v>
      </c>
      <c r="L20" s="412">
        <v>2045</v>
      </c>
      <c r="M20" s="412">
        <v>828</v>
      </c>
      <c r="N20" s="422"/>
      <c r="O20" s="287" t="s">
        <v>212</v>
      </c>
      <c r="P20" s="286" t="s">
        <v>40</v>
      </c>
      <c r="Q20" s="415"/>
    </row>
    <row r="21" spans="1:17" s="60" customFormat="1" ht="12.75" customHeight="1">
      <c r="A21" s="384" t="s">
        <v>211</v>
      </c>
      <c r="B21" s="405">
        <v>14493</v>
      </c>
      <c r="C21" s="405" t="s">
        <v>700</v>
      </c>
      <c r="D21" s="405" t="s">
        <v>700</v>
      </c>
      <c r="E21" s="407">
        <v>3970</v>
      </c>
      <c r="F21" s="407">
        <v>33069</v>
      </c>
      <c r="G21" s="407" t="s">
        <v>700</v>
      </c>
      <c r="H21" s="405" t="s">
        <v>700</v>
      </c>
      <c r="I21" s="407">
        <v>9600</v>
      </c>
      <c r="J21" s="405">
        <v>1086</v>
      </c>
      <c r="K21" s="407" t="s">
        <v>700</v>
      </c>
      <c r="L21" s="407" t="s">
        <v>700</v>
      </c>
      <c r="M21" s="407">
        <v>225</v>
      </c>
      <c r="N21" s="422"/>
      <c r="O21" s="281" t="s">
        <v>210</v>
      </c>
      <c r="P21" s="280" t="s">
        <v>209</v>
      </c>
      <c r="Q21" s="415"/>
    </row>
    <row r="22" spans="1:17" s="60" customFormat="1" ht="12.75" customHeight="1">
      <c r="A22" s="384" t="s">
        <v>208</v>
      </c>
      <c r="B22" s="405">
        <v>18452</v>
      </c>
      <c r="C22" s="405" t="s">
        <v>731</v>
      </c>
      <c r="D22" s="405" t="s">
        <v>731</v>
      </c>
      <c r="E22" s="405">
        <v>2569</v>
      </c>
      <c r="F22" s="407">
        <v>37549</v>
      </c>
      <c r="G22" s="405" t="s">
        <v>731</v>
      </c>
      <c r="H22" s="405" t="s">
        <v>731</v>
      </c>
      <c r="I22" s="405">
        <v>6375</v>
      </c>
      <c r="J22" s="405">
        <v>1131</v>
      </c>
      <c r="K22" s="407" t="s">
        <v>700</v>
      </c>
      <c r="L22" s="407" t="s">
        <v>700</v>
      </c>
      <c r="M22" s="407">
        <v>237</v>
      </c>
      <c r="N22" s="422"/>
      <c r="O22" s="281" t="s">
        <v>207</v>
      </c>
      <c r="P22" s="280" t="s">
        <v>206</v>
      </c>
      <c r="Q22" s="415"/>
    </row>
    <row r="23" spans="1:17" s="60" customFormat="1" ht="12.75" customHeight="1">
      <c r="A23" s="384" t="s">
        <v>205</v>
      </c>
      <c r="B23" s="405">
        <v>252842</v>
      </c>
      <c r="C23" s="405">
        <v>193801</v>
      </c>
      <c r="D23" s="405">
        <v>58448</v>
      </c>
      <c r="E23" s="405">
        <v>593</v>
      </c>
      <c r="F23" s="407">
        <v>412617</v>
      </c>
      <c r="G23" s="405">
        <v>332427</v>
      </c>
      <c r="H23" s="405">
        <v>78770</v>
      </c>
      <c r="I23" s="405">
        <v>1420</v>
      </c>
      <c r="J23" s="405">
        <v>10242</v>
      </c>
      <c r="K23" s="407">
        <v>8700</v>
      </c>
      <c r="L23" s="407">
        <v>1512</v>
      </c>
      <c r="M23" s="407">
        <v>30</v>
      </c>
      <c r="N23" s="422"/>
      <c r="O23" s="281" t="s">
        <v>204</v>
      </c>
      <c r="P23" s="280" t="s">
        <v>203</v>
      </c>
      <c r="Q23" s="415"/>
    </row>
    <row r="24" spans="1:17" s="60" customFormat="1" ht="12.75" customHeight="1">
      <c r="A24" s="384" t="s">
        <v>202</v>
      </c>
      <c r="B24" s="405">
        <v>35241</v>
      </c>
      <c r="C24" s="405" t="s">
        <v>700</v>
      </c>
      <c r="D24" s="407" t="s">
        <v>700</v>
      </c>
      <c r="E24" s="407" t="s">
        <v>700</v>
      </c>
      <c r="F24" s="407">
        <v>86755</v>
      </c>
      <c r="G24" s="405" t="s">
        <v>700</v>
      </c>
      <c r="H24" s="407" t="s">
        <v>700</v>
      </c>
      <c r="I24" s="407" t="s">
        <v>700</v>
      </c>
      <c r="J24" s="405">
        <v>3105</v>
      </c>
      <c r="K24" s="407" t="s">
        <v>700</v>
      </c>
      <c r="L24" s="407" t="s">
        <v>700</v>
      </c>
      <c r="M24" s="407" t="s">
        <v>700</v>
      </c>
      <c r="N24" s="422"/>
      <c r="O24" s="281" t="s">
        <v>201</v>
      </c>
      <c r="P24" s="280" t="s">
        <v>200</v>
      </c>
      <c r="Q24" s="415"/>
    </row>
    <row r="25" spans="1:17" s="60" customFormat="1" ht="12.75" customHeight="1">
      <c r="A25" s="384" t="s">
        <v>199</v>
      </c>
      <c r="B25" s="405">
        <v>45630</v>
      </c>
      <c r="C25" s="405">
        <v>36382</v>
      </c>
      <c r="D25" s="405">
        <v>4604</v>
      </c>
      <c r="E25" s="405">
        <v>4644</v>
      </c>
      <c r="F25" s="407">
        <v>91074</v>
      </c>
      <c r="G25" s="405">
        <v>71755</v>
      </c>
      <c r="H25" s="405">
        <v>8611</v>
      </c>
      <c r="I25" s="405">
        <v>10708</v>
      </c>
      <c r="J25" s="405">
        <v>2424</v>
      </c>
      <c r="K25" s="407">
        <v>2021</v>
      </c>
      <c r="L25" s="407">
        <v>206</v>
      </c>
      <c r="M25" s="407">
        <v>197</v>
      </c>
      <c r="N25" s="422"/>
      <c r="O25" s="281" t="s">
        <v>198</v>
      </c>
      <c r="P25" s="280" t="s">
        <v>197</v>
      </c>
      <c r="Q25" s="415"/>
    </row>
    <row r="26" spans="1:17" s="60" customFormat="1" ht="12.75" customHeight="1">
      <c r="A26" s="384" t="s">
        <v>196</v>
      </c>
      <c r="B26" s="405">
        <v>5256</v>
      </c>
      <c r="C26" s="405" t="s">
        <v>700</v>
      </c>
      <c r="D26" s="407" t="s">
        <v>700</v>
      </c>
      <c r="E26" s="405" t="s">
        <v>700</v>
      </c>
      <c r="F26" s="407">
        <v>11319</v>
      </c>
      <c r="G26" s="407" t="s">
        <v>700</v>
      </c>
      <c r="H26" s="407" t="s">
        <v>700</v>
      </c>
      <c r="I26" s="405" t="s">
        <v>700</v>
      </c>
      <c r="J26" s="405">
        <v>285</v>
      </c>
      <c r="K26" s="407" t="s">
        <v>700</v>
      </c>
      <c r="L26" s="407" t="s">
        <v>700</v>
      </c>
      <c r="M26" s="407" t="s">
        <v>700</v>
      </c>
      <c r="N26" s="422"/>
      <c r="O26" s="281" t="s">
        <v>195</v>
      </c>
      <c r="P26" s="280" t="s">
        <v>194</v>
      </c>
      <c r="Q26" s="415"/>
    </row>
    <row r="27" spans="1:17" s="60" customFormat="1" ht="12.75" customHeight="1">
      <c r="A27" s="388" t="s">
        <v>193</v>
      </c>
      <c r="B27" s="406">
        <v>209538</v>
      </c>
      <c r="C27" s="406">
        <v>164851</v>
      </c>
      <c r="D27" s="406">
        <v>23800</v>
      </c>
      <c r="E27" s="406">
        <v>20887</v>
      </c>
      <c r="F27" s="412">
        <v>346323</v>
      </c>
      <c r="G27" s="406">
        <v>268272</v>
      </c>
      <c r="H27" s="406">
        <v>36355</v>
      </c>
      <c r="I27" s="406">
        <v>41696</v>
      </c>
      <c r="J27" s="406">
        <v>10688</v>
      </c>
      <c r="K27" s="412">
        <v>8327</v>
      </c>
      <c r="L27" s="412">
        <v>1208</v>
      </c>
      <c r="M27" s="412">
        <v>1153</v>
      </c>
      <c r="N27" s="422"/>
      <c r="O27" s="287" t="s">
        <v>192</v>
      </c>
      <c r="P27" s="286" t="s">
        <v>40</v>
      </c>
      <c r="Q27" s="415"/>
    </row>
    <row r="28" spans="1:17" s="60" customFormat="1" ht="12.75" customHeight="1">
      <c r="A28" s="384" t="s">
        <v>191</v>
      </c>
      <c r="B28" s="407">
        <v>1923</v>
      </c>
      <c r="C28" s="405">
        <v>0</v>
      </c>
      <c r="D28" s="405">
        <v>0</v>
      </c>
      <c r="E28" s="407">
        <v>1923</v>
      </c>
      <c r="F28" s="407">
        <v>4284</v>
      </c>
      <c r="G28" s="405">
        <v>0</v>
      </c>
      <c r="H28" s="405">
        <v>0</v>
      </c>
      <c r="I28" s="407">
        <v>4284</v>
      </c>
      <c r="J28" s="407">
        <v>77</v>
      </c>
      <c r="K28" s="407">
        <v>0</v>
      </c>
      <c r="L28" s="407">
        <v>0</v>
      </c>
      <c r="M28" s="407">
        <v>77</v>
      </c>
      <c r="N28" s="422"/>
      <c r="O28" s="281" t="s">
        <v>190</v>
      </c>
      <c r="P28" s="280" t="s">
        <v>189</v>
      </c>
      <c r="Q28" s="415"/>
    </row>
    <row r="29" spans="1:17" s="60" customFormat="1" ht="12.75" customHeight="1">
      <c r="A29" s="384" t="s">
        <v>188</v>
      </c>
      <c r="B29" s="405">
        <v>16617</v>
      </c>
      <c r="C29" s="405" t="s">
        <v>700</v>
      </c>
      <c r="D29" s="407" t="s">
        <v>700</v>
      </c>
      <c r="E29" s="407" t="s">
        <v>240</v>
      </c>
      <c r="F29" s="407">
        <v>29150</v>
      </c>
      <c r="G29" s="407" t="s">
        <v>700</v>
      </c>
      <c r="H29" s="407" t="s">
        <v>700</v>
      </c>
      <c r="I29" s="407" t="s">
        <v>240</v>
      </c>
      <c r="J29" s="405">
        <v>508</v>
      </c>
      <c r="K29" s="407" t="s">
        <v>700</v>
      </c>
      <c r="L29" s="407" t="s">
        <v>700</v>
      </c>
      <c r="M29" s="407" t="s">
        <v>240</v>
      </c>
      <c r="N29" s="422"/>
      <c r="O29" s="281" t="s">
        <v>187</v>
      </c>
      <c r="P29" s="280" t="s">
        <v>186</v>
      </c>
      <c r="Q29" s="415"/>
    </row>
    <row r="30" spans="1:17" s="60" customFormat="1" ht="12.75" customHeight="1">
      <c r="A30" s="384" t="s">
        <v>185</v>
      </c>
      <c r="B30" s="405">
        <v>141946</v>
      </c>
      <c r="C30" s="405">
        <v>118362</v>
      </c>
      <c r="D30" s="405">
        <v>19043</v>
      </c>
      <c r="E30" s="405">
        <v>4541</v>
      </c>
      <c r="F30" s="407">
        <v>222534</v>
      </c>
      <c r="G30" s="405">
        <v>191951</v>
      </c>
      <c r="H30" s="405">
        <v>24419</v>
      </c>
      <c r="I30" s="405">
        <v>6164</v>
      </c>
      <c r="J30" s="405">
        <v>7740</v>
      </c>
      <c r="K30" s="407">
        <v>6510</v>
      </c>
      <c r="L30" s="407">
        <v>977</v>
      </c>
      <c r="M30" s="407">
        <v>253</v>
      </c>
      <c r="N30" s="422"/>
      <c r="O30" s="281" t="s">
        <v>184</v>
      </c>
      <c r="P30" s="280" t="s">
        <v>183</v>
      </c>
      <c r="Q30" s="415"/>
    </row>
    <row r="31" spans="1:17" s="60" customFormat="1" ht="12.75" customHeight="1">
      <c r="A31" s="384" t="s">
        <v>182</v>
      </c>
      <c r="B31" s="407" t="s">
        <v>700</v>
      </c>
      <c r="C31" s="405" t="s">
        <v>700</v>
      </c>
      <c r="D31" s="405">
        <v>0</v>
      </c>
      <c r="E31" s="405" t="s">
        <v>700</v>
      </c>
      <c r="F31" s="407" t="s">
        <v>700</v>
      </c>
      <c r="G31" s="407" t="s">
        <v>700</v>
      </c>
      <c r="H31" s="405">
        <v>0</v>
      </c>
      <c r="I31" s="405" t="s">
        <v>700</v>
      </c>
      <c r="J31" s="407" t="s">
        <v>700</v>
      </c>
      <c r="K31" s="407" t="s">
        <v>700</v>
      </c>
      <c r="L31" s="407">
        <v>0</v>
      </c>
      <c r="M31" s="407" t="s">
        <v>700</v>
      </c>
      <c r="N31" s="422"/>
      <c r="O31" s="281" t="s">
        <v>181</v>
      </c>
      <c r="P31" s="292">
        <v>1705</v>
      </c>
      <c r="Q31" s="415"/>
    </row>
    <row r="32" spans="1:17" s="60" customFormat="1" ht="12.75" customHeight="1">
      <c r="A32" s="384" t="s">
        <v>180</v>
      </c>
      <c r="B32" s="405">
        <v>7064</v>
      </c>
      <c r="C32" s="405">
        <v>0</v>
      </c>
      <c r="D32" s="405" t="s">
        <v>700</v>
      </c>
      <c r="E32" s="405" t="s">
        <v>700</v>
      </c>
      <c r="F32" s="407">
        <v>11924</v>
      </c>
      <c r="G32" s="405">
        <v>0</v>
      </c>
      <c r="H32" s="405" t="s">
        <v>700</v>
      </c>
      <c r="I32" s="405" t="s">
        <v>700</v>
      </c>
      <c r="J32" s="405">
        <v>301</v>
      </c>
      <c r="K32" s="407">
        <v>0</v>
      </c>
      <c r="L32" s="407" t="s">
        <v>700</v>
      </c>
      <c r="M32" s="407" t="s">
        <v>700</v>
      </c>
      <c r="N32" s="422"/>
      <c r="O32" s="281" t="s">
        <v>179</v>
      </c>
      <c r="P32" s="280" t="s">
        <v>178</v>
      </c>
      <c r="Q32" s="415"/>
    </row>
    <row r="33" spans="1:17" s="60" customFormat="1" ht="12.75" customHeight="1">
      <c r="A33" s="384" t="s">
        <v>177</v>
      </c>
      <c r="B33" s="405">
        <v>14169</v>
      </c>
      <c r="C33" s="405" t="s">
        <v>700</v>
      </c>
      <c r="D33" s="407" t="s">
        <v>700</v>
      </c>
      <c r="E33" s="405">
        <v>4958</v>
      </c>
      <c r="F33" s="407">
        <v>30100</v>
      </c>
      <c r="G33" s="407" t="s">
        <v>700</v>
      </c>
      <c r="H33" s="407" t="s">
        <v>700</v>
      </c>
      <c r="I33" s="405">
        <v>10940</v>
      </c>
      <c r="J33" s="405">
        <v>1082</v>
      </c>
      <c r="K33" s="407" t="s">
        <v>700</v>
      </c>
      <c r="L33" s="407" t="s">
        <v>700</v>
      </c>
      <c r="M33" s="407">
        <v>342</v>
      </c>
      <c r="N33" s="422"/>
      <c r="O33" s="281" t="s">
        <v>176</v>
      </c>
      <c r="P33" s="280" t="s">
        <v>175</v>
      </c>
      <c r="Q33" s="415"/>
    </row>
    <row r="34" spans="1:17" s="60" customFormat="1" ht="12.75" customHeight="1">
      <c r="A34" s="384" t="s">
        <v>174</v>
      </c>
      <c r="B34" s="405">
        <v>10266</v>
      </c>
      <c r="C34" s="405" t="s">
        <v>731</v>
      </c>
      <c r="D34" s="407" t="s">
        <v>700</v>
      </c>
      <c r="E34" s="407" t="s">
        <v>700</v>
      </c>
      <c r="F34" s="407">
        <v>18655</v>
      </c>
      <c r="G34" s="405" t="s">
        <v>731</v>
      </c>
      <c r="H34" s="407" t="s">
        <v>700</v>
      </c>
      <c r="I34" s="407" t="s">
        <v>700</v>
      </c>
      <c r="J34" s="405">
        <v>452</v>
      </c>
      <c r="K34" s="407" t="s">
        <v>700</v>
      </c>
      <c r="L34" s="407" t="s">
        <v>700</v>
      </c>
      <c r="M34" s="407" t="s">
        <v>700</v>
      </c>
      <c r="N34" s="422"/>
      <c r="O34" s="281" t="s">
        <v>173</v>
      </c>
      <c r="P34" s="280" t="s">
        <v>172</v>
      </c>
      <c r="Q34" s="415"/>
    </row>
    <row r="35" spans="1:17" s="60" customFormat="1" ht="12.75" customHeight="1">
      <c r="A35" s="384" t="s">
        <v>171</v>
      </c>
      <c r="B35" s="407" t="s">
        <v>700</v>
      </c>
      <c r="C35" s="405">
        <v>0</v>
      </c>
      <c r="D35" s="407" t="s">
        <v>700</v>
      </c>
      <c r="E35" s="405">
        <v>0</v>
      </c>
      <c r="F35" s="407" t="s">
        <v>700</v>
      </c>
      <c r="G35" s="405">
        <v>0</v>
      </c>
      <c r="H35" s="407" t="s">
        <v>700</v>
      </c>
      <c r="I35" s="405">
        <v>0</v>
      </c>
      <c r="J35" s="407" t="s">
        <v>700</v>
      </c>
      <c r="K35" s="407">
        <v>0</v>
      </c>
      <c r="L35" s="407" t="s">
        <v>700</v>
      </c>
      <c r="M35" s="407">
        <v>0</v>
      </c>
      <c r="N35" s="422"/>
      <c r="O35" s="281" t="s">
        <v>170</v>
      </c>
      <c r="P35" s="280" t="s">
        <v>169</v>
      </c>
      <c r="Q35" s="415"/>
    </row>
    <row r="36" spans="1:17" s="60" customFormat="1" ht="12.75" customHeight="1">
      <c r="A36" s="388" t="s">
        <v>168</v>
      </c>
      <c r="B36" s="406">
        <v>2479968</v>
      </c>
      <c r="C36" s="406">
        <v>2067206</v>
      </c>
      <c r="D36" s="406">
        <v>400587</v>
      </c>
      <c r="E36" s="406">
        <v>12175</v>
      </c>
      <c r="F36" s="412">
        <v>4580506</v>
      </c>
      <c r="G36" s="406">
        <v>3821731</v>
      </c>
      <c r="H36" s="406">
        <v>735302</v>
      </c>
      <c r="I36" s="406">
        <v>23473</v>
      </c>
      <c r="J36" s="406">
        <v>165007</v>
      </c>
      <c r="K36" s="412">
        <v>147013</v>
      </c>
      <c r="L36" s="412">
        <v>17233</v>
      </c>
      <c r="M36" s="412">
        <v>760</v>
      </c>
      <c r="N36" s="422"/>
      <c r="O36" s="287" t="s">
        <v>167</v>
      </c>
      <c r="P36" s="286" t="s">
        <v>40</v>
      </c>
      <c r="Q36" s="415"/>
    </row>
    <row r="37" spans="1:17" s="60" customFormat="1" ht="12.75" customHeight="1">
      <c r="A37" s="384" t="s">
        <v>166</v>
      </c>
      <c r="B37" s="405">
        <v>8346</v>
      </c>
      <c r="C37" s="405" t="s">
        <v>700</v>
      </c>
      <c r="D37" s="405">
        <v>0</v>
      </c>
      <c r="E37" s="407" t="s">
        <v>700</v>
      </c>
      <c r="F37" s="407">
        <v>13479</v>
      </c>
      <c r="G37" s="407" t="s">
        <v>700</v>
      </c>
      <c r="H37" s="405">
        <v>0</v>
      </c>
      <c r="I37" s="407" t="s">
        <v>700</v>
      </c>
      <c r="J37" s="405">
        <v>368</v>
      </c>
      <c r="K37" s="407" t="s">
        <v>700</v>
      </c>
      <c r="L37" s="407">
        <v>0</v>
      </c>
      <c r="M37" s="407" t="s">
        <v>700</v>
      </c>
      <c r="N37" s="422"/>
      <c r="O37" s="281" t="s">
        <v>165</v>
      </c>
      <c r="P37" s="280" t="s">
        <v>164</v>
      </c>
      <c r="Q37" s="415"/>
    </row>
    <row r="38" spans="1:17" s="60" customFormat="1" ht="12.75" customHeight="1">
      <c r="A38" s="384" t="s">
        <v>163</v>
      </c>
      <c r="B38" s="405">
        <v>35594</v>
      </c>
      <c r="C38" s="405" t="s">
        <v>700</v>
      </c>
      <c r="D38" s="407" t="s">
        <v>700</v>
      </c>
      <c r="E38" s="405">
        <v>0</v>
      </c>
      <c r="F38" s="407">
        <v>102472</v>
      </c>
      <c r="G38" s="407" t="s">
        <v>700</v>
      </c>
      <c r="H38" s="407" t="s">
        <v>700</v>
      </c>
      <c r="I38" s="405">
        <v>0</v>
      </c>
      <c r="J38" s="405">
        <v>3079</v>
      </c>
      <c r="K38" s="407" t="s">
        <v>700</v>
      </c>
      <c r="L38" s="407" t="s">
        <v>700</v>
      </c>
      <c r="M38" s="407">
        <v>0</v>
      </c>
      <c r="N38" s="422"/>
      <c r="O38" s="281" t="s">
        <v>162</v>
      </c>
      <c r="P38" s="280" t="s">
        <v>161</v>
      </c>
      <c r="Q38" s="415"/>
    </row>
    <row r="39" spans="1:17" s="60" customFormat="1" ht="12.75" customHeight="1">
      <c r="A39" s="384" t="s">
        <v>160</v>
      </c>
      <c r="B39" s="407">
        <v>3579</v>
      </c>
      <c r="C39" s="405" t="s">
        <v>700</v>
      </c>
      <c r="D39" s="405" t="s">
        <v>700</v>
      </c>
      <c r="E39" s="407" t="s">
        <v>700</v>
      </c>
      <c r="F39" s="407">
        <v>7173</v>
      </c>
      <c r="G39" s="407" t="s">
        <v>700</v>
      </c>
      <c r="H39" s="405" t="s">
        <v>700</v>
      </c>
      <c r="I39" s="407" t="s">
        <v>700</v>
      </c>
      <c r="J39" s="407">
        <v>211</v>
      </c>
      <c r="K39" s="407" t="s">
        <v>700</v>
      </c>
      <c r="L39" s="407" t="s">
        <v>700</v>
      </c>
      <c r="M39" s="407" t="s">
        <v>700</v>
      </c>
      <c r="N39" s="422"/>
      <c r="O39" s="281" t="s">
        <v>159</v>
      </c>
      <c r="P39" s="292">
        <v>1304</v>
      </c>
      <c r="Q39" s="415"/>
    </row>
    <row r="40" spans="1:17" s="60" customFormat="1" ht="12.75" customHeight="1">
      <c r="A40" s="384" t="s">
        <v>158</v>
      </c>
      <c r="B40" s="405">
        <v>81561</v>
      </c>
      <c r="C40" s="405">
        <v>71980</v>
      </c>
      <c r="D40" s="405">
        <v>9581</v>
      </c>
      <c r="E40" s="405">
        <v>0</v>
      </c>
      <c r="F40" s="407">
        <v>113634</v>
      </c>
      <c r="G40" s="405">
        <v>98253</v>
      </c>
      <c r="H40" s="405">
        <v>15381</v>
      </c>
      <c r="I40" s="405">
        <v>0</v>
      </c>
      <c r="J40" s="405">
        <v>4030</v>
      </c>
      <c r="K40" s="407">
        <v>3521</v>
      </c>
      <c r="L40" s="407">
        <v>508</v>
      </c>
      <c r="M40" s="407">
        <v>0</v>
      </c>
      <c r="N40" s="422"/>
      <c r="O40" s="281" t="s">
        <v>157</v>
      </c>
      <c r="P40" s="292">
        <v>1306</v>
      </c>
      <c r="Q40" s="415"/>
    </row>
    <row r="41" spans="1:17" s="60" customFormat="1" ht="12.75" customHeight="1">
      <c r="A41" s="384" t="s">
        <v>156</v>
      </c>
      <c r="B41" s="405">
        <v>237998</v>
      </c>
      <c r="C41" s="405">
        <v>205740</v>
      </c>
      <c r="D41" s="407">
        <v>31680</v>
      </c>
      <c r="E41" s="407">
        <v>578</v>
      </c>
      <c r="F41" s="407">
        <v>344839</v>
      </c>
      <c r="G41" s="405">
        <v>292323</v>
      </c>
      <c r="H41" s="407">
        <v>51433</v>
      </c>
      <c r="I41" s="407">
        <v>1083</v>
      </c>
      <c r="J41" s="405">
        <v>10917</v>
      </c>
      <c r="K41" s="407">
        <v>9333</v>
      </c>
      <c r="L41" s="407">
        <v>1549</v>
      </c>
      <c r="M41" s="407">
        <v>35</v>
      </c>
      <c r="N41" s="422"/>
      <c r="O41" s="281" t="s">
        <v>155</v>
      </c>
      <c r="P41" s="292">
        <v>1308</v>
      </c>
      <c r="Q41" s="415"/>
    </row>
    <row r="42" spans="1:17" s="60" customFormat="1" ht="12.75" customHeight="1">
      <c r="A42" s="384" t="s">
        <v>154</v>
      </c>
      <c r="B42" s="407" t="s">
        <v>700</v>
      </c>
      <c r="C42" s="405" t="s">
        <v>700</v>
      </c>
      <c r="D42" s="407" t="s">
        <v>700</v>
      </c>
      <c r="E42" s="405" t="s">
        <v>700</v>
      </c>
      <c r="F42" s="407" t="s">
        <v>700</v>
      </c>
      <c r="G42" s="407" t="s">
        <v>700</v>
      </c>
      <c r="H42" s="407" t="s">
        <v>700</v>
      </c>
      <c r="I42" s="405" t="s">
        <v>700</v>
      </c>
      <c r="J42" s="407" t="s">
        <v>700</v>
      </c>
      <c r="K42" s="407" t="s">
        <v>700</v>
      </c>
      <c r="L42" s="407" t="s">
        <v>700</v>
      </c>
      <c r="M42" s="407" t="s">
        <v>700</v>
      </c>
      <c r="N42" s="422"/>
      <c r="O42" s="281" t="s">
        <v>153</v>
      </c>
      <c r="P42" s="280" t="s">
        <v>152</v>
      </c>
      <c r="Q42" s="415"/>
    </row>
    <row r="43" spans="1:17" s="60" customFormat="1" ht="12.75" customHeight="1">
      <c r="A43" s="384" t="s">
        <v>151</v>
      </c>
      <c r="B43" s="405">
        <v>22095</v>
      </c>
      <c r="C43" s="405" t="s">
        <v>700</v>
      </c>
      <c r="D43" s="405">
        <v>0</v>
      </c>
      <c r="E43" s="407" t="s">
        <v>700</v>
      </c>
      <c r="F43" s="407">
        <v>39588</v>
      </c>
      <c r="G43" s="407" t="s">
        <v>700</v>
      </c>
      <c r="H43" s="405">
        <v>0</v>
      </c>
      <c r="I43" s="407" t="s">
        <v>700</v>
      </c>
      <c r="J43" s="405">
        <v>903</v>
      </c>
      <c r="K43" s="407" t="s">
        <v>700</v>
      </c>
      <c r="L43" s="407">
        <v>0</v>
      </c>
      <c r="M43" s="407" t="s">
        <v>700</v>
      </c>
      <c r="N43" s="422"/>
      <c r="O43" s="281" t="s">
        <v>150</v>
      </c>
      <c r="P43" s="292">
        <v>1310</v>
      </c>
      <c r="Q43" s="415"/>
    </row>
    <row r="44" spans="1:17" s="60" customFormat="1" ht="12.75" customHeight="1">
      <c r="A44" s="384" t="s">
        <v>149</v>
      </c>
      <c r="B44" s="405">
        <v>1459060</v>
      </c>
      <c r="C44" s="405">
        <v>1226480</v>
      </c>
      <c r="D44" s="405" t="s">
        <v>700</v>
      </c>
      <c r="E44" s="405" t="s">
        <v>700</v>
      </c>
      <c r="F44" s="407">
        <v>2879833</v>
      </c>
      <c r="G44" s="405">
        <v>2383793</v>
      </c>
      <c r="H44" s="405" t="s">
        <v>700</v>
      </c>
      <c r="I44" s="405" t="s">
        <v>700</v>
      </c>
      <c r="J44" s="405">
        <v>108830</v>
      </c>
      <c r="K44" s="407">
        <v>96785</v>
      </c>
      <c r="L44" s="407" t="s">
        <v>700</v>
      </c>
      <c r="M44" s="407" t="s">
        <v>700</v>
      </c>
      <c r="N44" s="422"/>
      <c r="O44" s="281" t="s">
        <v>148</v>
      </c>
      <c r="P44" s="292">
        <v>1312</v>
      </c>
      <c r="Q44" s="415"/>
    </row>
    <row r="45" spans="1:17" s="60" customFormat="1" ht="12.75" customHeight="1">
      <c r="A45" s="384" t="s">
        <v>147</v>
      </c>
      <c r="B45" s="405">
        <v>77809</v>
      </c>
      <c r="C45" s="405">
        <v>71545</v>
      </c>
      <c r="D45" s="405">
        <v>6264</v>
      </c>
      <c r="E45" s="405">
        <v>0</v>
      </c>
      <c r="F45" s="407">
        <v>162919</v>
      </c>
      <c r="G45" s="405">
        <v>146054</v>
      </c>
      <c r="H45" s="405">
        <v>16865</v>
      </c>
      <c r="I45" s="405">
        <v>0</v>
      </c>
      <c r="J45" s="405">
        <v>5541</v>
      </c>
      <c r="K45" s="407">
        <v>5102</v>
      </c>
      <c r="L45" s="407">
        <v>439</v>
      </c>
      <c r="M45" s="407">
        <v>0</v>
      </c>
      <c r="N45" s="422"/>
      <c r="O45" s="281" t="s">
        <v>146</v>
      </c>
      <c r="P45" s="292">
        <v>1313</v>
      </c>
      <c r="Q45" s="415"/>
    </row>
    <row r="46" spans="1:17" s="60" customFormat="1" ht="12.75" customHeight="1">
      <c r="A46" s="384" t="s">
        <v>145</v>
      </c>
      <c r="B46" s="405">
        <v>35388</v>
      </c>
      <c r="C46" s="405" t="s">
        <v>731</v>
      </c>
      <c r="D46" s="407" t="s">
        <v>700</v>
      </c>
      <c r="E46" s="407" t="s">
        <v>240</v>
      </c>
      <c r="F46" s="407">
        <v>63353</v>
      </c>
      <c r="G46" s="405" t="s">
        <v>731</v>
      </c>
      <c r="H46" s="407" t="s">
        <v>700</v>
      </c>
      <c r="I46" s="407" t="s">
        <v>240</v>
      </c>
      <c r="J46" s="405">
        <v>1662</v>
      </c>
      <c r="K46" s="407" t="s">
        <v>700</v>
      </c>
      <c r="L46" s="407" t="s">
        <v>700</v>
      </c>
      <c r="M46" s="407" t="s">
        <v>240</v>
      </c>
      <c r="N46" s="422"/>
      <c r="O46" s="281" t="s">
        <v>144</v>
      </c>
      <c r="P46" s="280" t="s">
        <v>143</v>
      </c>
      <c r="Q46" s="415"/>
    </row>
    <row r="47" spans="1:17" s="60" customFormat="1" ht="12.75" customHeight="1">
      <c r="A47" s="384" t="s">
        <v>142</v>
      </c>
      <c r="B47" s="407">
        <v>40488</v>
      </c>
      <c r="C47" s="405">
        <v>9669</v>
      </c>
      <c r="D47" s="405" t="s">
        <v>700</v>
      </c>
      <c r="E47" s="407" t="s">
        <v>700</v>
      </c>
      <c r="F47" s="407">
        <v>56180</v>
      </c>
      <c r="G47" s="407">
        <v>20958</v>
      </c>
      <c r="H47" s="405" t="s">
        <v>700</v>
      </c>
      <c r="I47" s="407" t="s">
        <v>700</v>
      </c>
      <c r="J47" s="407">
        <v>1960</v>
      </c>
      <c r="K47" s="407">
        <v>1279</v>
      </c>
      <c r="L47" s="407" t="s">
        <v>700</v>
      </c>
      <c r="M47" s="407" t="s">
        <v>700</v>
      </c>
      <c r="N47" s="422"/>
      <c r="O47" s="281" t="s">
        <v>141</v>
      </c>
      <c r="P47" s="292">
        <v>1314</v>
      </c>
      <c r="Q47" s="415"/>
    </row>
    <row r="48" spans="1:17" s="60" customFormat="1" ht="12.75" customHeight="1">
      <c r="A48" s="384" t="s">
        <v>140</v>
      </c>
      <c r="B48" s="405">
        <v>22901</v>
      </c>
      <c r="C48" s="405" t="s">
        <v>700</v>
      </c>
      <c r="D48" s="407" t="s">
        <v>700</v>
      </c>
      <c r="E48" s="405">
        <v>0</v>
      </c>
      <c r="F48" s="407">
        <v>39261</v>
      </c>
      <c r="G48" s="407" t="s">
        <v>700</v>
      </c>
      <c r="H48" s="407" t="s">
        <v>700</v>
      </c>
      <c r="I48" s="405">
        <v>0</v>
      </c>
      <c r="J48" s="405">
        <v>1163</v>
      </c>
      <c r="K48" s="407" t="s">
        <v>700</v>
      </c>
      <c r="L48" s="407" t="s">
        <v>700</v>
      </c>
      <c r="M48" s="407">
        <v>0</v>
      </c>
      <c r="N48" s="422"/>
      <c r="O48" s="281" t="s">
        <v>139</v>
      </c>
      <c r="P48" s="280" t="s">
        <v>138</v>
      </c>
      <c r="Q48" s="415"/>
    </row>
    <row r="49" spans="1:17" s="60" customFormat="1" ht="12.75" customHeight="1">
      <c r="A49" s="384" t="s">
        <v>137</v>
      </c>
      <c r="B49" s="407" t="s">
        <v>700</v>
      </c>
      <c r="C49" s="405" t="s">
        <v>700</v>
      </c>
      <c r="D49" s="407" t="s">
        <v>700</v>
      </c>
      <c r="E49" s="405">
        <v>0</v>
      </c>
      <c r="F49" s="407" t="s">
        <v>700</v>
      </c>
      <c r="G49" s="405" t="s">
        <v>700</v>
      </c>
      <c r="H49" s="407" t="s">
        <v>700</v>
      </c>
      <c r="I49" s="405">
        <v>0</v>
      </c>
      <c r="J49" s="407" t="s">
        <v>700</v>
      </c>
      <c r="K49" s="407" t="s">
        <v>700</v>
      </c>
      <c r="L49" s="407" t="s">
        <v>700</v>
      </c>
      <c r="M49" s="407">
        <v>0</v>
      </c>
      <c r="N49" s="422"/>
      <c r="O49" s="281" t="s">
        <v>136</v>
      </c>
      <c r="P49" s="292">
        <v>1318</v>
      </c>
      <c r="Q49" s="415"/>
    </row>
    <row r="50" spans="1:17" s="60" customFormat="1" ht="12.75" customHeight="1">
      <c r="A50" s="384" t="s">
        <v>135</v>
      </c>
      <c r="B50" s="405">
        <v>6516</v>
      </c>
      <c r="C50" s="405" t="s">
        <v>700</v>
      </c>
      <c r="D50" s="407" t="s">
        <v>700</v>
      </c>
      <c r="E50" s="405">
        <v>771</v>
      </c>
      <c r="F50" s="407">
        <v>12906</v>
      </c>
      <c r="G50" s="405" t="s">
        <v>700</v>
      </c>
      <c r="H50" s="407" t="s">
        <v>700</v>
      </c>
      <c r="I50" s="405">
        <v>1287</v>
      </c>
      <c r="J50" s="405">
        <v>230</v>
      </c>
      <c r="K50" s="405" t="s">
        <v>700</v>
      </c>
      <c r="L50" s="407" t="s">
        <v>700</v>
      </c>
      <c r="M50" s="407">
        <v>43</v>
      </c>
      <c r="N50" s="422"/>
      <c r="O50" s="281" t="s">
        <v>134</v>
      </c>
      <c r="P50" s="280" t="s">
        <v>133</v>
      </c>
      <c r="Q50" s="415"/>
    </row>
    <row r="51" spans="1:17" s="60" customFormat="1" ht="12.75" customHeight="1">
      <c r="A51" s="384" t="s">
        <v>132</v>
      </c>
      <c r="B51" s="405">
        <v>61308</v>
      </c>
      <c r="C51" s="405" t="s">
        <v>700</v>
      </c>
      <c r="D51" s="407" t="s">
        <v>700</v>
      </c>
      <c r="E51" s="405">
        <v>0</v>
      </c>
      <c r="F51" s="409">
        <v>82067</v>
      </c>
      <c r="G51" s="407" t="s">
        <v>700</v>
      </c>
      <c r="H51" s="407" t="s">
        <v>700</v>
      </c>
      <c r="I51" s="405">
        <v>0</v>
      </c>
      <c r="J51" s="405">
        <v>1813</v>
      </c>
      <c r="K51" s="407" t="s">
        <v>700</v>
      </c>
      <c r="L51" s="407" t="s">
        <v>700</v>
      </c>
      <c r="M51" s="409">
        <v>0</v>
      </c>
      <c r="N51" s="422"/>
      <c r="O51" s="281" t="s">
        <v>131</v>
      </c>
      <c r="P51" s="292">
        <v>1315</v>
      </c>
      <c r="Q51" s="415"/>
    </row>
    <row r="52" spans="1:17" s="60" customFormat="1" ht="12.75" customHeight="1">
      <c r="A52" s="384" t="s">
        <v>130</v>
      </c>
      <c r="B52" s="405">
        <v>32424</v>
      </c>
      <c r="C52" s="405" t="s">
        <v>700</v>
      </c>
      <c r="D52" s="407" t="s">
        <v>240</v>
      </c>
      <c r="E52" s="407" t="s">
        <v>700</v>
      </c>
      <c r="F52" s="409">
        <v>57562</v>
      </c>
      <c r="G52" s="405" t="s">
        <v>700</v>
      </c>
      <c r="H52" s="407" t="s">
        <v>240</v>
      </c>
      <c r="I52" s="407" t="s">
        <v>700</v>
      </c>
      <c r="J52" s="405">
        <v>2003</v>
      </c>
      <c r="K52" s="409" t="s">
        <v>700</v>
      </c>
      <c r="L52" s="407" t="s">
        <v>240</v>
      </c>
      <c r="M52" s="407" t="s">
        <v>700</v>
      </c>
      <c r="N52" s="422"/>
      <c r="O52" s="281" t="s">
        <v>129</v>
      </c>
      <c r="P52" s="292">
        <v>1316</v>
      </c>
      <c r="Q52" s="415"/>
    </row>
    <row r="53" spans="1:17" s="60" customFormat="1" ht="12.75" customHeight="1">
      <c r="A53" s="384" t="s">
        <v>128</v>
      </c>
      <c r="B53" s="405">
        <v>334591</v>
      </c>
      <c r="C53" s="405">
        <v>262875</v>
      </c>
      <c r="D53" s="407">
        <v>71367</v>
      </c>
      <c r="E53" s="407">
        <v>349</v>
      </c>
      <c r="F53" s="409">
        <v>564340</v>
      </c>
      <c r="G53" s="405">
        <v>489927</v>
      </c>
      <c r="H53" s="407">
        <v>73481</v>
      </c>
      <c r="I53" s="407">
        <v>932</v>
      </c>
      <c r="J53" s="405">
        <v>21085</v>
      </c>
      <c r="K53" s="409">
        <v>19912</v>
      </c>
      <c r="L53" s="407">
        <v>1164</v>
      </c>
      <c r="M53" s="407">
        <v>9</v>
      </c>
      <c r="N53" s="422"/>
      <c r="O53" s="281" t="s">
        <v>127</v>
      </c>
      <c r="P53" s="292">
        <v>1317</v>
      </c>
      <c r="Q53" s="415"/>
    </row>
    <row r="54" spans="1:17" s="60" customFormat="1" ht="12.75" customHeight="1">
      <c r="A54" s="388" t="s">
        <v>126</v>
      </c>
      <c r="B54" s="406">
        <v>112869</v>
      </c>
      <c r="C54" s="406">
        <v>74701</v>
      </c>
      <c r="D54" s="406">
        <v>22449</v>
      </c>
      <c r="E54" s="406">
        <v>15719</v>
      </c>
      <c r="F54" s="410">
        <v>208357</v>
      </c>
      <c r="G54" s="406">
        <v>132463</v>
      </c>
      <c r="H54" s="406">
        <v>47116</v>
      </c>
      <c r="I54" s="406">
        <v>28778</v>
      </c>
      <c r="J54" s="406">
        <v>7136</v>
      </c>
      <c r="K54" s="410">
        <v>5135</v>
      </c>
      <c r="L54" s="410">
        <v>993</v>
      </c>
      <c r="M54" s="410">
        <v>1009</v>
      </c>
      <c r="N54" s="422"/>
      <c r="O54" s="287" t="s">
        <v>125</v>
      </c>
      <c r="P54" s="286" t="s">
        <v>40</v>
      </c>
      <c r="Q54" s="415"/>
    </row>
    <row r="55" spans="1:17" s="60" customFormat="1" ht="12.75" customHeight="1">
      <c r="A55" s="384" t="s">
        <v>124</v>
      </c>
      <c r="B55" s="405" t="s">
        <v>731</v>
      </c>
      <c r="C55" s="405" t="s">
        <v>700</v>
      </c>
      <c r="D55" s="405">
        <v>0</v>
      </c>
      <c r="E55" s="407" t="s">
        <v>700</v>
      </c>
      <c r="F55" s="409" t="s">
        <v>731</v>
      </c>
      <c r="G55" s="407" t="s">
        <v>700</v>
      </c>
      <c r="H55" s="405">
        <v>0</v>
      </c>
      <c r="I55" s="407" t="s">
        <v>700</v>
      </c>
      <c r="J55" s="405" t="s">
        <v>700</v>
      </c>
      <c r="K55" s="407" t="s">
        <v>700</v>
      </c>
      <c r="L55" s="409">
        <v>0</v>
      </c>
      <c r="M55" s="407" t="s">
        <v>700</v>
      </c>
      <c r="N55" s="422"/>
      <c r="O55" s="281" t="s">
        <v>123</v>
      </c>
      <c r="P55" s="292">
        <v>1702</v>
      </c>
      <c r="Q55" s="415"/>
    </row>
    <row r="56" spans="1:17" s="60" customFormat="1" ht="12.75" customHeight="1">
      <c r="A56" s="384" t="s">
        <v>122</v>
      </c>
      <c r="B56" s="405">
        <v>81403</v>
      </c>
      <c r="C56" s="405">
        <v>66735</v>
      </c>
      <c r="D56" s="405">
        <v>9493</v>
      </c>
      <c r="E56" s="405">
        <v>5175</v>
      </c>
      <c r="F56" s="409">
        <v>148041</v>
      </c>
      <c r="G56" s="405">
        <v>117774</v>
      </c>
      <c r="H56" s="405">
        <v>20835</v>
      </c>
      <c r="I56" s="405">
        <v>9432</v>
      </c>
      <c r="J56" s="405">
        <v>5603</v>
      </c>
      <c r="K56" s="409">
        <v>4522</v>
      </c>
      <c r="L56" s="409">
        <v>453</v>
      </c>
      <c r="M56" s="409">
        <v>629</v>
      </c>
      <c r="N56" s="422"/>
      <c r="O56" s="281" t="s">
        <v>121</v>
      </c>
      <c r="P56" s="292">
        <v>1703</v>
      </c>
      <c r="Q56" s="415"/>
    </row>
    <row r="57" spans="1:17" s="60" customFormat="1" ht="12.75" customHeight="1">
      <c r="A57" s="384" t="s">
        <v>120</v>
      </c>
      <c r="B57" s="405">
        <v>15501</v>
      </c>
      <c r="C57" s="405">
        <v>0</v>
      </c>
      <c r="D57" s="405" t="s">
        <v>700</v>
      </c>
      <c r="E57" s="405" t="s">
        <v>700</v>
      </c>
      <c r="F57" s="409">
        <v>31311</v>
      </c>
      <c r="G57" s="405">
        <v>0</v>
      </c>
      <c r="H57" s="405" t="s">
        <v>700</v>
      </c>
      <c r="I57" s="405" t="s">
        <v>700</v>
      </c>
      <c r="J57" s="405">
        <v>689</v>
      </c>
      <c r="K57" s="409">
        <v>0</v>
      </c>
      <c r="L57" s="409" t="s">
        <v>700</v>
      </c>
      <c r="M57" s="409" t="s">
        <v>700</v>
      </c>
      <c r="N57" s="422"/>
      <c r="O57" s="281" t="s">
        <v>119</v>
      </c>
      <c r="P57" s="292">
        <v>1706</v>
      </c>
      <c r="Q57" s="415"/>
    </row>
    <row r="58" spans="1:17" s="60" customFormat="1" ht="12.75" customHeight="1">
      <c r="A58" s="384" t="s">
        <v>118</v>
      </c>
      <c r="B58" s="405" t="s">
        <v>700</v>
      </c>
      <c r="C58" s="405" t="s">
        <v>700</v>
      </c>
      <c r="D58" s="407" t="s">
        <v>700</v>
      </c>
      <c r="E58" s="405" t="s">
        <v>700</v>
      </c>
      <c r="F58" s="423" t="s">
        <v>700</v>
      </c>
      <c r="G58" s="407" t="s">
        <v>700</v>
      </c>
      <c r="H58" s="407" t="s">
        <v>700</v>
      </c>
      <c r="I58" s="405" t="s">
        <v>700</v>
      </c>
      <c r="J58" s="405" t="s">
        <v>700</v>
      </c>
      <c r="K58" s="407" t="s">
        <v>700</v>
      </c>
      <c r="L58" s="407" t="s">
        <v>700</v>
      </c>
      <c r="M58" s="423" t="s">
        <v>700</v>
      </c>
      <c r="N58" s="422"/>
      <c r="O58" s="281" t="s">
        <v>117</v>
      </c>
      <c r="P58" s="292">
        <v>1709</v>
      </c>
      <c r="Q58" s="415"/>
    </row>
    <row r="59" spans="1:17" s="60" customFormat="1" ht="12.75" customHeight="1">
      <c r="A59" s="384" t="s">
        <v>116</v>
      </c>
      <c r="B59" s="405">
        <v>1922</v>
      </c>
      <c r="C59" s="405" t="s">
        <v>700</v>
      </c>
      <c r="D59" s="407" t="s">
        <v>700</v>
      </c>
      <c r="E59" s="407" t="s">
        <v>700</v>
      </c>
      <c r="F59" s="423">
        <v>3745</v>
      </c>
      <c r="G59" s="407" t="s">
        <v>700</v>
      </c>
      <c r="H59" s="407" t="s">
        <v>700</v>
      </c>
      <c r="I59" s="407" t="s">
        <v>700</v>
      </c>
      <c r="J59" s="405">
        <v>60</v>
      </c>
      <c r="K59" s="407" t="s">
        <v>700</v>
      </c>
      <c r="L59" s="407" t="s">
        <v>700</v>
      </c>
      <c r="M59" s="407" t="s">
        <v>700</v>
      </c>
      <c r="N59" s="422"/>
      <c r="O59" s="281" t="s">
        <v>115</v>
      </c>
      <c r="P59" s="292">
        <v>1712</v>
      </c>
      <c r="Q59" s="415"/>
    </row>
    <row r="60" spans="1:17" s="60" customFormat="1" ht="12.75" customHeight="1">
      <c r="A60" s="384" t="s">
        <v>114</v>
      </c>
      <c r="B60" s="405">
        <v>7019</v>
      </c>
      <c r="C60" s="405" t="s">
        <v>700</v>
      </c>
      <c r="D60" s="407" t="s">
        <v>700</v>
      </c>
      <c r="E60" s="405" t="s">
        <v>700</v>
      </c>
      <c r="F60" s="409">
        <v>14310</v>
      </c>
      <c r="G60" s="407" t="s">
        <v>700</v>
      </c>
      <c r="H60" s="407" t="s">
        <v>700</v>
      </c>
      <c r="I60" s="405" t="s">
        <v>700</v>
      </c>
      <c r="J60" s="405">
        <v>633</v>
      </c>
      <c r="K60" s="407" t="s">
        <v>700</v>
      </c>
      <c r="L60" s="407" t="s">
        <v>700</v>
      </c>
      <c r="M60" s="409" t="s">
        <v>700</v>
      </c>
      <c r="N60" s="422"/>
      <c r="O60" s="281" t="s">
        <v>113</v>
      </c>
      <c r="P60" s="292">
        <v>1713</v>
      </c>
      <c r="Q60" s="415"/>
    </row>
    <row r="61" spans="1:17" s="60" customFormat="1" ht="12.75" customHeight="1">
      <c r="A61" s="388" t="s">
        <v>112</v>
      </c>
      <c r="B61" s="406">
        <v>124322</v>
      </c>
      <c r="C61" s="406">
        <v>89360</v>
      </c>
      <c r="D61" s="406">
        <v>6608</v>
      </c>
      <c r="E61" s="406">
        <v>28354</v>
      </c>
      <c r="F61" s="410">
        <v>220657</v>
      </c>
      <c r="G61" s="406">
        <v>149419</v>
      </c>
      <c r="H61" s="406">
        <v>10554</v>
      </c>
      <c r="I61" s="406">
        <v>60684</v>
      </c>
      <c r="J61" s="406">
        <v>7965</v>
      </c>
      <c r="K61" s="410">
        <v>5989</v>
      </c>
      <c r="L61" s="410">
        <v>282</v>
      </c>
      <c r="M61" s="410">
        <v>1694</v>
      </c>
      <c r="N61" s="422"/>
      <c r="O61" s="287" t="s">
        <v>111</v>
      </c>
      <c r="P61" s="286" t="s">
        <v>40</v>
      </c>
      <c r="Q61" s="415"/>
    </row>
    <row r="62" spans="1:17" s="60" customFormat="1" ht="12.75" customHeight="1">
      <c r="A62" s="384" t="s">
        <v>110</v>
      </c>
      <c r="B62" s="405">
        <v>26069</v>
      </c>
      <c r="C62" s="405">
        <v>21648</v>
      </c>
      <c r="D62" s="407">
        <v>44</v>
      </c>
      <c r="E62" s="405">
        <v>4377</v>
      </c>
      <c r="F62" s="409">
        <v>43216</v>
      </c>
      <c r="G62" s="407">
        <v>36194</v>
      </c>
      <c r="H62" s="407">
        <v>95</v>
      </c>
      <c r="I62" s="405">
        <v>6927</v>
      </c>
      <c r="J62" s="405">
        <v>1700</v>
      </c>
      <c r="K62" s="407">
        <v>1367</v>
      </c>
      <c r="L62" s="407">
        <v>2</v>
      </c>
      <c r="M62" s="409">
        <v>332</v>
      </c>
      <c r="N62" s="422"/>
      <c r="O62" s="281" t="s">
        <v>109</v>
      </c>
      <c r="P62" s="292">
        <v>1301</v>
      </c>
      <c r="Q62" s="415"/>
    </row>
    <row r="63" spans="1:17" s="60" customFormat="1" ht="12.75" customHeight="1">
      <c r="A63" s="384" t="s">
        <v>108</v>
      </c>
      <c r="B63" s="405">
        <v>20108</v>
      </c>
      <c r="C63" s="405" t="s">
        <v>700</v>
      </c>
      <c r="D63" s="405">
        <v>0</v>
      </c>
      <c r="E63" s="407" t="s">
        <v>700</v>
      </c>
      <c r="F63" s="409">
        <v>36974</v>
      </c>
      <c r="G63" s="407" t="s">
        <v>700</v>
      </c>
      <c r="H63" s="405">
        <v>0</v>
      </c>
      <c r="I63" s="407" t="s">
        <v>700</v>
      </c>
      <c r="J63" s="405">
        <v>1671</v>
      </c>
      <c r="K63" s="407" t="s">
        <v>700</v>
      </c>
      <c r="L63" s="409">
        <v>0</v>
      </c>
      <c r="M63" s="407" t="s">
        <v>700</v>
      </c>
      <c r="N63" s="422"/>
      <c r="O63" s="281" t="s">
        <v>107</v>
      </c>
      <c r="P63" s="292">
        <v>1302</v>
      </c>
      <c r="Q63" s="415"/>
    </row>
    <row r="64" spans="1:17" s="60" customFormat="1" ht="12.75" customHeight="1">
      <c r="A64" s="384" t="s">
        <v>106</v>
      </c>
      <c r="B64" s="405">
        <v>14207</v>
      </c>
      <c r="C64" s="405" t="s">
        <v>700</v>
      </c>
      <c r="D64" s="407" t="s">
        <v>700</v>
      </c>
      <c r="E64" s="407" t="s">
        <v>240</v>
      </c>
      <c r="F64" s="409">
        <v>27056</v>
      </c>
      <c r="G64" s="407" t="s">
        <v>700</v>
      </c>
      <c r="H64" s="407" t="s">
        <v>700</v>
      </c>
      <c r="I64" s="407" t="s">
        <v>240</v>
      </c>
      <c r="J64" s="405">
        <v>1072</v>
      </c>
      <c r="K64" s="407" t="s">
        <v>700</v>
      </c>
      <c r="L64" s="407" t="s">
        <v>700</v>
      </c>
      <c r="M64" s="407" t="s">
        <v>240</v>
      </c>
      <c r="N64" s="422"/>
      <c r="O64" s="281" t="s">
        <v>105</v>
      </c>
      <c r="P64" s="280" t="s">
        <v>104</v>
      </c>
      <c r="Q64" s="415"/>
    </row>
    <row r="65" spans="1:17" s="60" customFormat="1" ht="12.75" customHeight="1">
      <c r="A65" s="384" t="s">
        <v>103</v>
      </c>
      <c r="B65" s="405">
        <v>2206</v>
      </c>
      <c r="C65" s="405">
        <v>0</v>
      </c>
      <c r="D65" s="405">
        <v>0</v>
      </c>
      <c r="E65" s="405">
        <v>2206</v>
      </c>
      <c r="F65" s="409">
        <v>6682</v>
      </c>
      <c r="G65" s="405">
        <v>0</v>
      </c>
      <c r="H65" s="405">
        <v>0</v>
      </c>
      <c r="I65" s="405">
        <v>6682</v>
      </c>
      <c r="J65" s="405">
        <v>130</v>
      </c>
      <c r="K65" s="409">
        <v>0</v>
      </c>
      <c r="L65" s="409">
        <v>0</v>
      </c>
      <c r="M65" s="409">
        <v>130</v>
      </c>
      <c r="N65" s="422"/>
      <c r="O65" s="281" t="s">
        <v>102</v>
      </c>
      <c r="P65" s="280" t="s">
        <v>101</v>
      </c>
      <c r="Q65" s="415"/>
    </row>
    <row r="66" spans="1:17" s="60" customFormat="1" ht="12.75" customHeight="1">
      <c r="A66" s="384" t="s">
        <v>100</v>
      </c>
      <c r="B66" s="405">
        <v>5483</v>
      </c>
      <c r="C66" s="405" t="s">
        <v>700</v>
      </c>
      <c r="D66" s="407" t="s">
        <v>700</v>
      </c>
      <c r="E66" s="407" t="s">
        <v>700</v>
      </c>
      <c r="F66" s="409">
        <v>10588</v>
      </c>
      <c r="G66" s="407" t="s">
        <v>700</v>
      </c>
      <c r="H66" s="407" t="s">
        <v>700</v>
      </c>
      <c r="I66" s="407" t="s">
        <v>700</v>
      </c>
      <c r="J66" s="405">
        <v>412</v>
      </c>
      <c r="K66" s="407" t="s">
        <v>700</v>
      </c>
      <c r="L66" s="407" t="s">
        <v>700</v>
      </c>
      <c r="M66" s="407" t="s">
        <v>700</v>
      </c>
      <c r="N66" s="422"/>
      <c r="O66" s="281" t="s">
        <v>99</v>
      </c>
      <c r="P66" s="292">
        <v>1804</v>
      </c>
      <c r="Q66" s="415"/>
    </row>
    <row r="67" spans="1:17" s="60" customFormat="1" ht="12.75" customHeight="1">
      <c r="A67" s="384" t="s">
        <v>98</v>
      </c>
      <c r="B67" s="405">
        <v>2357</v>
      </c>
      <c r="C67" s="405" t="s">
        <v>700</v>
      </c>
      <c r="D67" s="405">
        <v>0</v>
      </c>
      <c r="E67" s="407" t="s">
        <v>700</v>
      </c>
      <c r="F67" s="409">
        <v>4671</v>
      </c>
      <c r="G67" s="407" t="s">
        <v>700</v>
      </c>
      <c r="H67" s="405">
        <v>0</v>
      </c>
      <c r="I67" s="407" t="s">
        <v>700</v>
      </c>
      <c r="J67" s="405">
        <v>211</v>
      </c>
      <c r="K67" s="407" t="s">
        <v>700</v>
      </c>
      <c r="L67" s="409">
        <v>0</v>
      </c>
      <c r="M67" s="407" t="s">
        <v>700</v>
      </c>
      <c r="N67" s="422"/>
      <c r="O67" s="281" t="s">
        <v>97</v>
      </c>
      <c r="P67" s="292">
        <v>1303</v>
      </c>
      <c r="Q67" s="415"/>
    </row>
    <row r="68" spans="1:17" s="60" customFormat="1" ht="12.75" customHeight="1">
      <c r="A68" s="384" t="s">
        <v>96</v>
      </c>
      <c r="B68" s="405">
        <v>4282</v>
      </c>
      <c r="C68" s="405">
        <v>0</v>
      </c>
      <c r="D68" s="407" t="s">
        <v>700</v>
      </c>
      <c r="E68" s="407" t="s">
        <v>700</v>
      </c>
      <c r="F68" s="409">
        <v>8318</v>
      </c>
      <c r="G68" s="405">
        <v>0</v>
      </c>
      <c r="H68" s="407" t="s">
        <v>700</v>
      </c>
      <c r="I68" s="407" t="s">
        <v>700</v>
      </c>
      <c r="J68" s="405">
        <v>235</v>
      </c>
      <c r="K68" s="409">
        <v>0</v>
      </c>
      <c r="L68" s="407" t="s">
        <v>700</v>
      </c>
      <c r="M68" s="407" t="s">
        <v>700</v>
      </c>
      <c r="N68" s="422"/>
      <c r="O68" s="281" t="s">
        <v>95</v>
      </c>
      <c r="P68" s="292">
        <v>1305</v>
      </c>
      <c r="Q68" s="415"/>
    </row>
    <row r="69" spans="1:17" s="60" customFormat="1" ht="12.75" customHeight="1">
      <c r="A69" s="384" t="s">
        <v>94</v>
      </c>
      <c r="B69" s="405">
        <v>2157</v>
      </c>
      <c r="C69" s="405">
        <v>0</v>
      </c>
      <c r="D69" s="407" t="s">
        <v>700</v>
      </c>
      <c r="E69" s="407" t="s">
        <v>700</v>
      </c>
      <c r="F69" s="409">
        <v>5415</v>
      </c>
      <c r="G69" s="405">
        <v>0</v>
      </c>
      <c r="H69" s="407" t="s">
        <v>700</v>
      </c>
      <c r="I69" s="407" t="s">
        <v>700</v>
      </c>
      <c r="J69" s="405">
        <v>132</v>
      </c>
      <c r="K69" s="409">
        <v>0</v>
      </c>
      <c r="L69" s="407" t="s">
        <v>700</v>
      </c>
      <c r="M69" s="407" t="s">
        <v>700</v>
      </c>
      <c r="N69" s="422"/>
      <c r="O69" s="281" t="s">
        <v>93</v>
      </c>
      <c r="P69" s="292">
        <v>1307</v>
      </c>
      <c r="Q69" s="415"/>
    </row>
    <row r="70" spans="1:17" s="60" customFormat="1" ht="12.75" customHeight="1">
      <c r="A70" s="384" t="s">
        <v>92</v>
      </c>
      <c r="B70" s="405">
        <v>8269</v>
      </c>
      <c r="C70" s="405" t="s">
        <v>700</v>
      </c>
      <c r="D70" s="405">
        <v>0</v>
      </c>
      <c r="E70" s="407" t="s">
        <v>700</v>
      </c>
      <c r="F70" s="409">
        <v>16221</v>
      </c>
      <c r="G70" s="407" t="s">
        <v>700</v>
      </c>
      <c r="H70" s="405">
        <v>0</v>
      </c>
      <c r="I70" s="407" t="s">
        <v>700</v>
      </c>
      <c r="J70" s="405">
        <v>447</v>
      </c>
      <c r="K70" s="407" t="s">
        <v>700</v>
      </c>
      <c r="L70" s="409">
        <v>0</v>
      </c>
      <c r="M70" s="407" t="s">
        <v>700</v>
      </c>
      <c r="N70" s="422"/>
      <c r="O70" s="281" t="s">
        <v>91</v>
      </c>
      <c r="P70" s="292">
        <v>1309</v>
      </c>
      <c r="Q70" s="415"/>
    </row>
    <row r="71" spans="1:17" s="60" customFormat="1" ht="12.75" customHeight="1">
      <c r="A71" s="384" t="s">
        <v>90</v>
      </c>
      <c r="B71" s="405">
        <v>34747</v>
      </c>
      <c r="C71" s="405">
        <v>29661</v>
      </c>
      <c r="D71" s="407">
        <v>1858</v>
      </c>
      <c r="E71" s="405">
        <v>3228</v>
      </c>
      <c r="F71" s="409">
        <v>52766</v>
      </c>
      <c r="G71" s="405">
        <v>42013</v>
      </c>
      <c r="H71" s="407">
        <v>3386</v>
      </c>
      <c r="I71" s="405">
        <v>7367</v>
      </c>
      <c r="J71" s="405">
        <v>1716</v>
      </c>
      <c r="K71" s="409">
        <v>1439</v>
      </c>
      <c r="L71" s="407">
        <v>80</v>
      </c>
      <c r="M71" s="409">
        <v>198</v>
      </c>
      <c r="N71" s="422"/>
      <c r="O71" s="281" t="s">
        <v>89</v>
      </c>
      <c r="P71" s="292">
        <v>1311</v>
      </c>
      <c r="Q71" s="415"/>
    </row>
    <row r="72" spans="1:17" s="60" customFormat="1" ht="12.75" customHeight="1">
      <c r="A72" s="384" t="s">
        <v>88</v>
      </c>
      <c r="B72" s="405">
        <v>4437</v>
      </c>
      <c r="C72" s="405" t="s">
        <v>700</v>
      </c>
      <c r="D72" s="407" t="s">
        <v>700</v>
      </c>
      <c r="E72" s="405" t="s">
        <v>700</v>
      </c>
      <c r="F72" s="409">
        <v>8750</v>
      </c>
      <c r="G72" s="407" t="s">
        <v>700</v>
      </c>
      <c r="H72" s="407" t="s">
        <v>700</v>
      </c>
      <c r="I72" s="405" t="s">
        <v>700</v>
      </c>
      <c r="J72" s="405">
        <v>238</v>
      </c>
      <c r="K72" s="407" t="s">
        <v>700</v>
      </c>
      <c r="L72" s="407" t="s">
        <v>700</v>
      </c>
      <c r="M72" s="409" t="s">
        <v>700</v>
      </c>
      <c r="N72" s="422"/>
      <c r="O72" s="281" t="s">
        <v>87</v>
      </c>
      <c r="P72" s="292">
        <v>1813</v>
      </c>
      <c r="Q72" s="415"/>
    </row>
    <row r="73" spans="1:17" s="60" customFormat="1" ht="12.75" customHeight="1">
      <c r="A73" s="388" t="s">
        <v>86</v>
      </c>
      <c r="B73" s="406">
        <v>212495</v>
      </c>
      <c r="C73" s="406">
        <v>131738</v>
      </c>
      <c r="D73" s="406">
        <v>24288</v>
      </c>
      <c r="E73" s="406">
        <v>56469</v>
      </c>
      <c r="F73" s="410">
        <v>337664</v>
      </c>
      <c r="G73" s="406">
        <v>205690</v>
      </c>
      <c r="H73" s="406">
        <v>38629</v>
      </c>
      <c r="I73" s="406">
        <v>93345</v>
      </c>
      <c r="J73" s="406">
        <v>13756</v>
      </c>
      <c r="K73" s="410">
        <v>8366</v>
      </c>
      <c r="L73" s="410">
        <v>865</v>
      </c>
      <c r="M73" s="410">
        <v>4526</v>
      </c>
      <c r="N73" s="422"/>
      <c r="O73" s="287" t="s">
        <v>85</v>
      </c>
      <c r="P73" s="286" t="s">
        <v>40</v>
      </c>
      <c r="Q73" s="415"/>
    </row>
    <row r="74" spans="1:17" s="60" customFormat="1" ht="12.75" customHeight="1">
      <c r="A74" s="384" t="s">
        <v>84</v>
      </c>
      <c r="B74" s="405">
        <v>29033</v>
      </c>
      <c r="C74" s="405">
        <v>18902</v>
      </c>
      <c r="D74" s="407" t="s">
        <v>700</v>
      </c>
      <c r="E74" s="407" t="s">
        <v>240</v>
      </c>
      <c r="F74" s="409">
        <v>42185</v>
      </c>
      <c r="G74" s="405">
        <v>28731</v>
      </c>
      <c r="H74" s="407" t="s">
        <v>700</v>
      </c>
      <c r="I74" s="407" t="s">
        <v>240</v>
      </c>
      <c r="J74" s="405">
        <v>2022</v>
      </c>
      <c r="K74" s="409">
        <v>1481</v>
      </c>
      <c r="L74" s="407" t="s">
        <v>700</v>
      </c>
      <c r="M74" s="407" t="s">
        <v>240</v>
      </c>
      <c r="N74" s="422"/>
      <c r="O74" s="281" t="s">
        <v>83</v>
      </c>
      <c r="P74" s="292">
        <v>1701</v>
      </c>
      <c r="Q74" s="415"/>
    </row>
    <row r="75" spans="1:17" s="60" customFormat="1" ht="12.75" customHeight="1">
      <c r="A75" s="384" t="s">
        <v>82</v>
      </c>
      <c r="B75" s="405">
        <v>6374</v>
      </c>
      <c r="C75" s="405" t="s">
        <v>700</v>
      </c>
      <c r="D75" s="407" t="s">
        <v>700</v>
      </c>
      <c r="E75" s="407" t="s">
        <v>700</v>
      </c>
      <c r="F75" s="409">
        <v>10440</v>
      </c>
      <c r="G75" s="407" t="s">
        <v>700</v>
      </c>
      <c r="H75" s="407" t="s">
        <v>700</v>
      </c>
      <c r="I75" s="407" t="s">
        <v>700</v>
      </c>
      <c r="J75" s="405">
        <v>327</v>
      </c>
      <c r="K75" s="407" t="s">
        <v>700</v>
      </c>
      <c r="L75" s="407" t="s">
        <v>700</v>
      </c>
      <c r="M75" s="407" t="s">
        <v>700</v>
      </c>
      <c r="N75" s="422"/>
      <c r="O75" s="281" t="s">
        <v>81</v>
      </c>
      <c r="P75" s="292">
        <v>1801</v>
      </c>
      <c r="Q75" s="415"/>
    </row>
    <row r="76" spans="1:17" s="60" customFormat="1" ht="12.75" customHeight="1">
      <c r="A76" s="384" t="s">
        <v>80</v>
      </c>
      <c r="B76" s="405">
        <v>2621</v>
      </c>
      <c r="C76" s="405" t="s">
        <v>700</v>
      </c>
      <c r="D76" s="407" t="s">
        <v>700</v>
      </c>
      <c r="E76" s="407" t="s">
        <v>700</v>
      </c>
      <c r="F76" s="409">
        <v>4484</v>
      </c>
      <c r="G76" s="407" t="s">
        <v>700</v>
      </c>
      <c r="H76" s="407" t="s">
        <v>700</v>
      </c>
      <c r="I76" s="407" t="s">
        <v>700</v>
      </c>
      <c r="J76" s="405">
        <v>120</v>
      </c>
      <c r="K76" s="407" t="s">
        <v>700</v>
      </c>
      <c r="L76" s="407" t="s">
        <v>700</v>
      </c>
      <c r="M76" s="407" t="s">
        <v>700</v>
      </c>
      <c r="N76" s="422"/>
      <c r="O76" s="281" t="s">
        <v>79</v>
      </c>
      <c r="P76" s="280" t="s">
        <v>78</v>
      </c>
      <c r="Q76" s="415"/>
    </row>
    <row r="77" spans="1:17" s="60" customFormat="1" ht="12.75" customHeight="1">
      <c r="A77" s="384" t="s">
        <v>77</v>
      </c>
      <c r="B77" s="405">
        <v>2796</v>
      </c>
      <c r="C77" s="405">
        <v>0</v>
      </c>
      <c r="D77" s="407" t="s">
        <v>700</v>
      </c>
      <c r="E77" s="407" t="s">
        <v>700</v>
      </c>
      <c r="F77" s="409">
        <v>3618</v>
      </c>
      <c r="G77" s="405">
        <v>0</v>
      </c>
      <c r="H77" s="407" t="s">
        <v>700</v>
      </c>
      <c r="I77" s="407" t="s">
        <v>700</v>
      </c>
      <c r="J77" s="405">
        <v>160</v>
      </c>
      <c r="K77" s="409">
        <v>0</v>
      </c>
      <c r="L77" s="407" t="s">
        <v>700</v>
      </c>
      <c r="M77" s="407" t="s">
        <v>700</v>
      </c>
      <c r="N77" s="422"/>
      <c r="O77" s="281" t="s">
        <v>76</v>
      </c>
      <c r="P77" s="280" t="s">
        <v>75</v>
      </c>
      <c r="Q77" s="415"/>
    </row>
    <row r="78" spans="1:17" s="60" customFormat="1" ht="12.75" customHeight="1">
      <c r="A78" s="384" t="s">
        <v>74</v>
      </c>
      <c r="B78" s="405">
        <v>47720</v>
      </c>
      <c r="C78" s="405" t="s">
        <v>731</v>
      </c>
      <c r="D78" s="405" t="s">
        <v>700</v>
      </c>
      <c r="E78" s="405">
        <v>6836</v>
      </c>
      <c r="F78" s="409">
        <v>77416</v>
      </c>
      <c r="G78" s="405" t="s">
        <v>731</v>
      </c>
      <c r="H78" s="405" t="s">
        <v>700</v>
      </c>
      <c r="I78" s="405">
        <v>10728</v>
      </c>
      <c r="J78" s="405">
        <v>3839</v>
      </c>
      <c r="K78" s="407" t="s">
        <v>700</v>
      </c>
      <c r="L78" s="407" t="s">
        <v>700</v>
      </c>
      <c r="M78" s="409">
        <v>410</v>
      </c>
      <c r="N78" s="422"/>
      <c r="O78" s="281" t="s">
        <v>73</v>
      </c>
      <c r="P78" s="292">
        <v>1805</v>
      </c>
      <c r="Q78" s="415"/>
    </row>
    <row r="79" spans="1:17" s="60" customFormat="1" ht="12.75" customHeight="1">
      <c r="A79" s="384" t="s">
        <v>72</v>
      </c>
      <c r="B79" s="405" t="s">
        <v>240</v>
      </c>
      <c r="C79" s="405">
        <v>0</v>
      </c>
      <c r="D79" s="405">
        <v>0</v>
      </c>
      <c r="E79" s="405" t="s">
        <v>240</v>
      </c>
      <c r="F79" s="409" t="s">
        <v>240</v>
      </c>
      <c r="G79" s="405">
        <v>0</v>
      </c>
      <c r="H79" s="405">
        <v>0</v>
      </c>
      <c r="I79" s="405" t="s">
        <v>240</v>
      </c>
      <c r="J79" s="405" t="s">
        <v>240</v>
      </c>
      <c r="K79" s="409">
        <v>0</v>
      </c>
      <c r="L79" s="409">
        <v>0</v>
      </c>
      <c r="M79" s="409" t="s">
        <v>240</v>
      </c>
      <c r="N79" s="422"/>
      <c r="O79" s="281" t="s">
        <v>71</v>
      </c>
      <c r="P79" s="292">
        <v>1704</v>
      </c>
      <c r="Q79" s="415"/>
    </row>
    <row r="80" spans="1:17" s="60" customFormat="1" ht="12.75" customHeight="1">
      <c r="A80" s="384" t="s">
        <v>70</v>
      </c>
      <c r="B80" s="405">
        <v>3102</v>
      </c>
      <c r="C80" s="405" t="s">
        <v>700</v>
      </c>
      <c r="D80" s="407" t="s">
        <v>700</v>
      </c>
      <c r="E80" s="407" t="s">
        <v>700</v>
      </c>
      <c r="F80" s="409">
        <v>5491</v>
      </c>
      <c r="G80" s="407" t="s">
        <v>700</v>
      </c>
      <c r="H80" s="407" t="s">
        <v>700</v>
      </c>
      <c r="I80" s="407" t="s">
        <v>700</v>
      </c>
      <c r="J80" s="405">
        <v>188</v>
      </c>
      <c r="K80" s="407" t="s">
        <v>700</v>
      </c>
      <c r="L80" s="407" t="s">
        <v>700</v>
      </c>
      <c r="M80" s="407" t="s">
        <v>700</v>
      </c>
      <c r="N80" s="422"/>
      <c r="O80" s="281" t="s">
        <v>69</v>
      </c>
      <c r="P80" s="292">
        <v>1807</v>
      </c>
      <c r="Q80" s="415"/>
    </row>
    <row r="81" spans="1:17" s="60" customFormat="1" ht="12.75" customHeight="1">
      <c r="A81" s="384" t="s">
        <v>68</v>
      </c>
      <c r="B81" s="407" t="s">
        <v>700</v>
      </c>
      <c r="C81" s="405">
        <v>0</v>
      </c>
      <c r="D81" s="405">
        <v>0</v>
      </c>
      <c r="E81" s="407" t="s">
        <v>700</v>
      </c>
      <c r="F81" s="407" t="s">
        <v>700</v>
      </c>
      <c r="G81" s="405">
        <v>0</v>
      </c>
      <c r="H81" s="405">
        <v>0</v>
      </c>
      <c r="I81" s="407" t="s">
        <v>700</v>
      </c>
      <c r="J81" s="405" t="s">
        <v>700</v>
      </c>
      <c r="K81" s="409">
        <v>0</v>
      </c>
      <c r="L81" s="409">
        <v>0</v>
      </c>
      <c r="M81" s="409" t="s">
        <v>700</v>
      </c>
      <c r="N81" s="422"/>
      <c r="O81" s="281" t="s">
        <v>67</v>
      </c>
      <c r="P81" s="292">
        <v>1707</v>
      </c>
      <c r="Q81" s="415"/>
    </row>
    <row r="82" spans="1:17" s="60" customFormat="1" ht="12.75" customHeight="1">
      <c r="A82" s="384" t="s">
        <v>66</v>
      </c>
      <c r="B82" s="407" t="s">
        <v>700</v>
      </c>
      <c r="C82" s="405">
        <v>0</v>
      </c>
      <c r="D82" s="405">
        <v>0</v>
      </c>
      <c r="E82" s="407" t="s">
        <v>700</v>
      </c>
      <c r="F82" s="407" t="s">
        <v>700</v>
      </c>
      <c r="G82" s="405">
        <v>0</v>
      </c>
      <c r="H82" s="405">
        <v>0</v>
      </c>
      <c r="I82" s="407" t="s">
        <v>700</v>
      </c>
      <c r="J82" s="407" t="s">
        <v>700</v>
      </c>
      <c r="K82" s="409">
        <v>0</v>
      </c>
      <c r="L82" s="409">
        <v>0</v>
      </c>
      <c r="M82" s="407" t="s">
        <v>700</v>
      </c>
      <c r="N82" s="422"/>
      <c r="O82" s="281" t="s">
        <v>65</v>
      </c>
      <c r="P82" s="292">
        <v>1812</v>
      </c>
      <c r="Q82" s="415"/>
    </row>
    <row r="83" spans="1:17" s="60" customFormat="1" ht="12.75" customHeight="1">
      <c r="A83" s="384" t="s">
        <v>64</v>
      </c>
      <c r="B83" s="405">
        <v>36965</v>
      </c>
      <c r="C83" s="405" t="s">
        <v>700</v>
      </c>
      <c r="D83" s="407" t="s">
        <v>700</v>
      </c>
      <c r="E83" s="407">
        <v>3433</v>
      </c>
      <c r="F83" s="409">
        <v>55938</v>
      </c>
      <c r="G83" s="407" t="s">
        <v>700</v>
      </c>
      <c r="H83" s="407" t="s">
        <v>700</v>
      </c>
      <c r="I83" s="407">
        <v>5647</v>
      </c>
      <c r="J83" s="405">
        <v>2062</v>
      </c>
      <c r="K83" s="407" t="s">
        <v>700</v>
      </c>
      <c r="L83" s="407" t="s">
        <v>700</v>
      </c>
      <c r="M83" s="407">
        <v>774</v>
      </c>
      <c r="N83" s="422"/>
      <c r="O83" s="281" t="s">
        <v>63</v>
      </c>
      <c r="P83" s="292">
        <v>1708</v>
      </c>
      <c r="Q83" s="415"/>
    </row>
    <row r="84" spans="1:17" s="60" customFormat="1" ht="12.75" customHeight="1">
      <c r="A84" s="384" t="s">
        <v>62</v>
      </c>
      <c r="B84" s="405">
        <v>8964</v>
      </c>
      <c r="C84" s="405">
        <v>0</v>
      </c>
      <c r="D84" s="407" t="s">
        <v>700</v>
      </c>
      <c r="E84" s="405" t="s">
        <v>700</v>
      </c>
      <c r="F84" s="409">
        <v>17304</v>
      </c>
      <c r="G84" s="407">
        <v>0</v>
      </c>
      <c r="H84" s="407" t="s">
        <v>700</v>
      </c>
      <c r="I84" s="405" t="s">
        <v>700</v>
      </c>
      <c r="J84" s="405">
        <v>1085</v>
      </c>
      <c r="K84" s="407">
        <v>0</v>
      </c>
      <c r="L84" s="407" t="s">
        <v>700</v>
      </c>
      <c r="M84" s="409" t="s">
        <v>700</v>
      </c>
      <c r="N84" s="422"/>
      <c r="O84" s="281" t="s">
        <v>61</v>
      </c>
      <c r="P84" s="292">
        <v>1710</v>
      </c>
      <c r="Q84" s="415"/>
    </row>
    <row r="85" spans="1:17" s="60" customFormat="1" ht="12.75" customHeight="1">
      <c r="A85" s="384" t="s">
        <v>60</v>
      </c>
      <c r="B85" s="405">
        <v>759</v>
      </c>
      <c r="C85" s="405">
        <v>0</v>
      </c>
      <c r="D85" s="407" t="s">
        <v>700</v>
      </c>
      <c r="E85" s="407" t="s">
        <v>700</v>
      </c>
      <c r="F85" s="409">
        <v>1178</v>
      </c>
      <c r="G85" s="405">
        <v>0</v>
      </c>
      <c r="H85" s="407" t="s">
        <v>700</v>
      </c>
      <c r="I85" s="407" t="s">
        <v>700</v>
      </c>
      <c r="J85" s="405">
        <v>62</v>
      </c>
      <c r="K85" s="409">
        <v>0</v>
      </c>
      <c r="L85" s="407" t="s">
        <v>700</v>
      </c>
      <c r="M85" s="407" t="s">
        <v>700</v>
      </c>
      <c r="N85" s="422"/>
      <c r="O85" s="281" t="s">
        <v>59</v>
      </c>
      <c r="P85" s="292">
        <v>1711</v>
      </c>
      <c r="Q85" s="415"/>
    </row>
    <row r="86" spans="1:17" s="60" customFormat="1" ht="12.75" customHeight="1">
      <c r="A86" s="384" t="s">
        <v>58</v>
      </c>
      <c r="B86" s="407" t="s">
        <v>700</v>
      </c>
      <c r="C86" s="405">
        <v>0</v>
      </c>
      <c r="D86" s="405">
        <v>0</v>
      </c>
      <c r="E86" s="407" t="s">
        <v>700</v>
      </c>
      <c r="F86" s="407" t="s">
        <v>700</v>
      </c>
      <c r="G86" s="405">
        <v>0</v>
      </c>
      <c r="H86" s="405">
        <v>0</v>
      </c>
      <c r="I86" s="407" t="s">
        <v>700</v>
      </c>
      <c r="J86" s="409" t="s">
        <v>700</v>
      </c>
      <c r="K86" s="409">
        <v>0</v>
      </c>
      <c r="L86" s="409">
        <v>0</v>
      </c>
      <c r="M86" s="409" t="s">
        <v>700</v>
      </c>
      <c r="N86" s="422"/>
      <c r="O86" s="281" t="s">
        <v>57</v>
      </c>
      <c r="P86" s="292">
        <v>1815</v>
      </c>
      <c r="Q86" s="415"/>
    </row>
    <row r="87" spans="1:17" s="60" customFormat="1" ht="12.75" customHeight="1">
      <c r="A87" s="384" t="s">
        <v>56</v>
      </c>
      <c r="B87" s="405" t="s">
        <v>700</v>
      </c>
      <c r="C87" s="405">
        <v>0</v>
      </c>
      <c r="D87" s="405">
        <v>0</v>
      </c>
      <c r="E87" s="405" t="s">
        <v>700</v>
      </c>
      <c r="F87" s="409" t="s">
        <v>700</v>
      </c>
      <c r="G87" s="405">
        <v>0</v>
      </c>
      <c r="H87" s="405">
        <v>0</v>
      </c>
      <c r="I87" s="405" t="s">
        <v>700</v>
      </c>
      <c r="J87" s="405" t="s">
        <v>700</v>
      </c>
      <c r="K87" s="409">
        <v>0</v>
      </c>
      <c r="L87" s="409">
        <v>0</v>
      </c>
      <c r="M87" s="409" t="s">
        <v>700</v>
      </c>
      <c r="N87" s="422"/>
      <c r="O87" s="281" t="s">
        <v>55</v>
      </c>
      <c r="P87" s="292">
        <v>1818</v>
      </c>
      <c r="Q87" s="415"/>
    </row>
    <row r="88" spans="1:17" s="60" customFormat="1" ht="12.75" customHeight="1">
      <c r="A88" s="384" t="s">
        <v>54</v>
      </c>
      <c r="B88" s="405">
        <v>12759</v>
      </c>
      <c r="C88" s="405" t="s">
        <v>700</v>
      </c>
      <c r="D88" s="405">
        <v>0</v>
      </c>
      <c r="E88" s="407" t="s">
        <v>700</v>
      </c>
      <c r="F88" s="409">
        <v>19032</v>
      </c>
      <c r="G88" s="407" t="s">
        <v>700</v>
      </c>
      <c r="H88" s="405">
        <v>0</v>
      </c>
      <c r="I88" s="407" t="s">
        <v>700</v>
      </c>
      <c r="J88" s="405">
        <v>752</v>
      </c>
      <c r="K88" s="407" t="s">
        <v>700</v>
      </c>
      <c r="L88" s="409">
        <v>0</v>
      </c>
      <c r="M88" s="407" t="s">
        <v>700</v>
      </c>
      <c r="N88" s="422"/>
      <c r="O88" s="281" t="s">
        <v>53</v>
      </c>
      <c r="P88" s="292">
        <v>1819</v>
      </c>
      <c r="Q88" s="415"/>
    </row>
    <row r="89" spans="1:17" s="60" customFormat="1" ht="12.75" customHeight="1">
      <c r="A89" s="384" t="s">
        <v>52</v>
      </c>
      <c r="B89" s="407" t="s">
        <v>700</v>
      </c>
      <c r="C89" s="405">
        <v>141</v>
      </c>
      <c r="D89" s="407" t="s">
        <v>700</v>
      </c>
      <c r="E89" s="407" t="s">
        <v>700</v>
      </c>
      <c r="F89" s="407" t="s">
        <v>700</v>
      </c>
      <c r="G89" s="405">
        <v>216</v>
      </c>
      <c r="H89" s="407" t="s">
        <v>700</v>
      </c>
      <c r="I89" s="407" t="s">
        <v>700</v>
      </c>
      <c r="J89" s="407" t="s">
        <v>700</v>
      </c>
      <c r="K89" s="409">
        <v>18</v>
      </c>
      <c r="L89" s="407" t="s">
        <v>700</v>
      </c>
      <c r="M89" s="407" t="s">
        <v>700</v>
      </c>
      <c r="N89" s="422"/>
      <c r="O89" s="281" t="s">
        <v>51</v>
      </c>
      <c r="P89" s="292">
        <v>1820</v>
      </c>
      <c r="Q89" s="415"/>
    </row>
    <row r="90" spans="1:17" s="60" customFormat="1" ht="12.75" customHeight="1">
      <c r="A90" s="384" t="s">
        <v>50</v>
      </c>
      <c r="B90" s="405">
        <v>3168</v>
      </c>
      <c r="C90" s="405">
        <v>0</v>
      </c>
      <c r="D90" s="407">
        <v>306</v>
      </c>
      <c r="E90" s="407">
        <v>2862</v>
      </c>
      <c r="F90" s="409">
        <v>4771</v>
      </c>
      <c r="G90" s="405">
        <v>0</v>
      </c>
      <c r="H90" s="407">
        <v>624</v>
      </c>
      <c r="I90" s="407">
        <v>4147</v>
      </c>
      <c r="J90" s="405">
        <v>224</v>
      </c>
      <c r="K90" s="409">
        <v>0</v>
      </c>
      <c r="L90" s="407">
        <v>8</v>
      </c>
      <c r="M90" s="407">
        <v>217</v>
      </c>
      <c r="N90" s="422"/>
      <c r="O90" s="281" t="s">
        <v>49</v>
      </c>
      <c r="P90" s="280" t="s">
        <v>48</v>
      </c>
      <c r="Q90" s="415"/>
    </row>
    <row r="91" spans="1:17" s="60" customFormat="1" ht="12.75" customHeight="1">
      <c r="A91" s="384" t="s">
        <v>47</v>
      </c>
      <c r="B91" s="405">
        <v>4075</v>
      </c>
      <c r="C91" s="405" t="s">
        <v>700</v>
      </c>
      <c r="D91" s="407" t="s">
        <v>700</v>
      </c>
      <c r="E91" s="407" t="s">
        <v>700</v>
      </c>
      <c r="F91" s="409">
        <v>5441</v>
      </c>
      <c r="G91" s="407" t="s">
        <v>700</v>
      </c>
      <c r="H91" s="407" t="s">
        <v>700</v>
      </c>
      <c r="I91" s="407" t="s">
        <v>700</v>
      </c>
      <c r="J91" s="405">
        <v>180</v>
      </c>
      <c r="K91" s="407" t="s">
        <v>700</v>
      </c>
      <c r="L91" s="407" t="s">
        <v>700</v>
      </c>
      <c r="M91" s="407" t="s">
        <v>700</v>
      </c>
      <c r="N91" s="422"/>
      <c r="O91" s="281" t="s">
        <v>46</v>
      </c>
      <c r="P91" s="280" t="s">
        <v>45</v>
      </c>
      <c r="Q91" s="415"/>
    </row>
    <row r="92" spans="1:17" s="60" customFormat="1" ht="12.75" customHeight="1">
      <c r="A92" s="384" t="s">
        <v>44</v>
      </c>
      <c r="B92" s="405">
        <v>39635</v>
      </c>
      <c r="C92" s="405" t="s">
        <v>731</v>
      </c>
      <c r="D92" s="405">
        <v>5553</v>
      </c>
      <c r="E92" s="405" t="s">
        <v>731</v>
      </c>
      <c r="F92" s="409">
        <v>65511</v>
      </c>
      <c r="G92" s="405" t="s">
        <v>731</v>
      </c>
      <c r="H92" s="405">
        <v>10825</v>
      </c>
      <c r="I92" s="405" t="s">
        <v>731</v>
      </c>
      <c r="J92" s="405">
        <v>2051</v>
      </c>
      <c r="K92" s="407" t="s">
        <v>700</v>
      </c>
      <c r="L92" s="409">
        <v>268</v>
      </c>
      <c r="M92" s="407" t="s">
        <v>700</v>
      </c>
      <c r="N92" s="422"/>
      <c r="O92" s="281" t="s">
        <v>43</v>
      </c>
      <c r="P92" s="292">
        <v>1714</v>
      </c>
      <c r="Q92" s="415"/>
    </row>
    <row r="93" spans="1:17" s="60" customFormat="1" ht="12.75" customHeight="1">
      <c r="A93" s="388" t="s">
        <v>42</v>
      </c>
      <c r="B93" s="406">
        <v>121601</v>
      </c>
      <c r="C93" s="406">
        <v>76366</v>
      </c>
      <c r="D93" s="406">
        <v>30094</v>
      </c>
      <c r="E93" s="406">
        <v>15141</v>
      </c>
      <c r="F93" s="410">
        <v>171693</v>
      </c>
      <c r="G93" s="406">
        <v>104698</v>
      </c>
      <c r="H93" s="406">
        <v>39503</v>
      </c>
      <c r="I93" s="406">
        <v>27492</v>
      </c>
      <c r="J93" s="406">
        <v>5038</v>
      </c>
      <c r="K93" s="410">
        <v>3081</v>
      </c>
      <c r="L93" s="410">
        <v>963</v>
      </c>
      <c r="M93" s="410">
        <v>995</v>
      </c>
      <c r="N93" s="422"/>
      <c r="O93" s="287" t="s">
        <v>41</v>
      </c>
      <c r="P93" s="286" t="s">
        <v>40</v>
      </c>
      <c r="Q93" s="415"/>
    </row>
    <row r="94" spans="1:17" s="60" customFormat="1" ht="12.75" customHeight="1">
      <c r="A94" s="384" t="s">
        <v>39</v>
      </c>
      <c r="B94" s="405">
        <v>9241</v>
      </c>
      <c r="C94" s="405" t="s">
        <v>700</v>
      </c>
      <c r="D94" s="407" t="s">
        <v>700</v>
      </c>
      <c r="E94" s="407" t="s">
        <v>700</v>
      </c>
      <c r="F94" s="409">
        <v>13697</v>
      </c>
      <c r="G94" s="407" t="s">
        <v>700</v>
      </c>
      <c r="H94" s="407" t="s">
        <v>700</v>
      </c>
      <c r="I94" s="407" t="s">
        <v>700</v>
      </c>
      <c r="J94" s="405">
        <v>474</v>
      </c>
      <c r="K94" s="407" t="s">
        <v>700</v>
      </c>
      <c r="L94" s="407" t="s">
        <v>700</v>
      </c>
      <c r="M94" s="407" t="s">
        <v>700</v>
      </c>
      <c r="N94" s="422"/>
      <c r="O94" s="281" t="s">
        <v>38</v>
      </c>
      <c r="P94" s="280" t="s">
        <v>37</v>
      </c>
      <c r="Q94" s="415"/>
    </row>
    <row r="95" spans="1:17" s="60" customFormat="1" ht="12.75" customHeight="1">
      <c r="A95" s="384" t="s">
        <v>36</v>
      </c>
      <c r="B95" s="405">
        <v>55768</v>
      </c>
      <c r="C95" s="405" t="s">
        <v>700</v>
      </c>
      <c r="D95" s="405" t="s">
        <v>700</v>
      </c>
      <c r="E95" s="405">
        <v>4423</v>
      </c>
      <c r="F95" s="409">
        <v>75654</v>
      </c>
      <c r="G95" s="405" t="s">
        <v>700</v>
      </c>
      <c r="H95" s="405" t="s">
        <v>700</v>
      </c>
      <c r="I95" s="405">
        <v>8461</v>
      </c>
      <c r="J95" s="405">
        <v>2395</v>
      </c>
      <c r="K95" s="409" t="s">
        <v>700</v>
      </c>
      <c r="L95" s="409" t="s">
        <v>700</v>
      </c>
      <c r="M95" s="409">
        <v>384</v>
      </c>
      <c r="N95" s="422"/>
      <c r="O95" s="281" t="s">
        <v>35</v>
      </c>
      <c r="P95" s="280" t="s">
        <v>34</v>
      </c>
      <c r="Q95" s="415"/>
    </row>
    <row r="96" spans="1:17" s="60" customFormat="1" ht="12.75" customHeight="1">
      <c r="A96" s="384" t="s">
        <v>33</v>
      </c>
      <c r="B96" s="405">
        <v>6759</v>
      </c>
      <c r="C96" s="405">
        <v>0</v>
      </c>
      <c r="D96" s="407" t="s">
        <v>700</v>
      </c>
      <c r="E96" s="407" t="s">
        <v>240</v>
      </c>
      <c r="F96" s="409">
        <v>10988</v>
      </c>
      <c r="G96" s="405">
        <v>0</v>
      </c>
      <c r="H96" s="407" t="s">
        <v>700</v>
      </c>
      <c r="I96" s="407" t="s">
        <v>240</v>
      </c>
      <c r="J96" s="405">
        <v>283</v>
      </c>
      <c r="K96" s="409">
        <v>0</v>
      </c>
      <c r="L96" s="407" t="s">
        <v>700</v>
      </c>
      <c r="M96" s="407" t="s">
        <v>240</v>
      </c>
      <c r="N96" s="422"/>
      <c r="O96" s="281" t="s">
        <v>32</v>
      </c>
      <c r="P96" s="280" t="s">
        <v>31</v>
      </c>
      <c r="Q96" s="415"/>
    </row>
    <row r="97" spans="1:17" s="60" customFormat="1" ht="12.75" customHeight="1">
      <c r="A97" s="384" t="s">
        <v>30</v>
      </c>
      <c r="B97" s="405">
        <v>20587</v>
      </c>
      <c r="C97" s="405" t="s">
        <v>700</v>
      </c>
      <c r="D97" s="405" t="s">
        <v>700</v>
      </c>
      <c r="E97" s="407">
        <v>2839</v>
      </c>
      <c r="F97" s="409">
        <v>24895</v>
      </c>
      <c r="G97" s="407" t="s">
        <v>700</v>
      </c>
      <c r="H97" s="405" t="s">
        <v>700</v>
      </c>
      <c r="I97" s="407">
        <v>4214</v>
      </c>
      <c r="J97" s="405">
        <v>692</v>
      </c>
      <c r="K97" s="407" t="s">
        <v>700</v>
      </c>
      <c r="L97" s="409" t="s">
        <v>700</v>
      </c>
      <c r="M97" s="407">
        <v>110</v>
      </c>
      <c r="N97" s="422"/>
      <c r="O97" s="281" t="s">
        <v>29</v>
      </c>
      <c r="P97" s="280" t="s">
        <v>28</v>
      </c>
      <c r="Q97" s="415"/>
    </row>
    <row r="98" spans="1:17" s="60" customFormat="1" ht="12.75" customHeight="1">
      <c r="A98" s="384" t="s">
        <v>27</v>
      </c>
      <c r="B98" s="405">
        <v>21802</v>
      </c>
      <c r="C98" s="405" t="s">
        <v>700</v>
      </c>
      <c r="D98" s="407" t="s">
        <v>700</v>
      </c>
      <c r="E98" s="407">
        <v>798</v>
      </c>
      <c r="F98" s="409">
        <v>32050</v>
      </c>
      <c r="G98" s="407" t="s">
        <v>700</v>
      </c>
      <c r="H98" s="407" t="s">
        <v>700</v>
      </c>
      <c r="I98" s="407">
        <v>1274</v>
      </c>
      <c r="J98" s="405">
        <v>739</v>
      </c>
      <c r="K98" s="407" t="s">
        <v>700</v>
      </c>
      <c r="L98" s="407" t="s">
        <v>700</v>
      </c>
      <c r="M98" s="407">
        <v>37</v>
      </c>
      <c r="N98" s="422"/>
      <c r="O98" s="281" t="s">
        <v>26</v>
      </c>
      <c r="P98" s="280" t="s">
        <v>25</v>
      </c>
      <c r="Q98" s="415"/>
    </row>
    <row r="99" spans="1:17" s="60" customFormat="1" ht="12.75" customHeight="1">
      <c r="A99" s="384" t="s">
        <v>24</v>
      </c>
      <c r="B99" s="405">
        <v>1584</v>
      </c>
      <c r="C99" s="405">
        <v>0</v>
      </c>
      <c r="D99" s="407" t="s">
        <v>700</v>
      </c>
      <c r="E99" s="405" t="s">
        <v>700</v>
      </c>
      <c r="F99" s="409">
        <v>3811</v>
      </c>
      <c r="G99" s="407">
        <v>0</v>
      </c>
      <c r="H99" s="407" t="s">
        <v>700</v>
      </c>
      <c r="I99" s="405" t="s">
        <v>700</v>
      </c>
      <c r="J99" s="405">
        <v>113</v>
      </c>
      <c r="K99" s="407">
        <v>0</v>
      </c>
      <c r="L99" s="407" t="s">
        <v>700</v>
      </c>
      <c r="M99" s="409" t="s">
        <v>700</v>
      </c>
      <c r="N99" s="422"/>
      <c r="O99" s="281" t="s">
        <v>23</v>
      </c>
      <c r="P99" s="280" t="s">
        <v>22</v>
      </c>
      <c r="Q99" s="415"/>
    </row>
    <row r="100" spans="1:17" s="60" customFormat="1" ht="12.75" customHeight="1">
      <c r="A100" s="384" t="s">
        <v>21</v>
      </c>
      <c r="B100" s="405">
        <v>2416</v>
      </c>
      <c r="C100" s="405" t="s">
        <v>700</v>
      </c>
      <c r="D100" s="407" t="s">
        <v>700</v>
      </c>
      <c r="E100" s="407" t="s">
        <v>700</v>
      </c>
      <c r="F100" s="409">
        <v>5718</v>
      </c>
      <c r="G100" s="407" t="s">
        <v>700</v>
      </c>
      <c r="H100" s="407" t="s">
        <v>700</v>
      </c>
      <c r="I100" s="407" t="s">
        <v>700</v>
      </c>
      <c r="J100" s="405">
        <v>155</v>
      </c>
      <c r="K100" s="407" t="s">
        <v>700</v>
      </c>
      <c r="L100" s="407" t="s">
        <v>700</v>
      </c>
      <c r="M100" s="407" t="s">
        <v>700</v>
      </c>
      <c r="N100" s="422"/>
      <c r="O100" s="281" t="s">
        <v>20</v>
      </c>
      <c r="P100" s="280" t="s">
        <v>19</v>
      </c>
      <c r="Q100" s="415"/>
    </row>
    <row r="101" spans="1:17" s="60" customFormat="1" ht="12.75" customHeight="1">
      <c r="A101" s="384" t="s">
        <v>18</v>
      </c>
      <c r="B101" s="405">
        <v>1085</v>
      </c>
      <c r="C101" s="405" t="s">
        <v>700</v>
      </c>
      <c r="D101" s="405">
        <v>0</v>
      </c>
      <c r="E101" s="407" t="s">
        <v>700</v>
      </c>
      <c r="F101" s="409">
        <v>2201</v>
      </c>
      <c r="G101" s="407" t="s">
        <v>700</v>
      </c>
      <c r="H101" s="405">
        <v>0</v>
      </c>
      <c r="I101" s="407" t="s">
        <v>700</v>
      </c>
      <c r="J101" s="405">
        <v>88</v>
      </c>
      <c r="K101" s="407" t="s">
        <v>700</v>
      </c>
      <c r="L101" s="409">
        <v>0</v>
      </c>
      <c r="M101" s="407" t="s">
        <v>700</v>
      </c>
      <c r="N101" s="422"/>
      <c r="O101" s="281" t="s">
        <v>17</v>
      </c>
      <c r="P101" s="280" t="s">
        <v>16</v>
      </c>
      <c r="Q101" s="415"/>
    </row>
    <row r="102" spans="1:17" s="60" customFormat="1" ht="12.75" customHeight="1">
      <c r="A102" s="384" t="s">
        <v>15</v>
      </c>
      <c r="B102" s="405">
        <v>2359</v>
      </c>
      <c r="C102" s="405">
        <v>0</v>
      </c>
      <c r="D102" s="407" t="s">
        <v>700</v>
      </c>
      <c r="E102" s="407" t="s">
        <v>700</v>
      </c>
      <c r="F102" s="409">
        <v>2679</v>
      </c>
      <c r="G102" s="405">
        <v>0</v>
      </c>
      <c r="H102" s="407" t="s">
        <v>700</v>
      </c>
      <c r="I102" s="407" t="s">
        <v>700</v>
      </c>
      <c r="J102" s="405">
        <v>98</v>
      </c>
      <c r="K102" s="409">
        <v>0</v>
      </c>
      <c r="L102" s="407" t="s">
        <v>700</v>
      </c>
      <c r="M102" s="407" t="s">
        <v>700</v>
      </c>
      <c r="N102" s="422"/>
      <c r="O102" s="281" t="s">
        <v>14</v>
      </c>
      <c r="P102" s="280" t="s">
        <v>13</v>
      </c>
      <c r="Q102" s="415"/>
    </row>
    <row r="103" spans="1:17">
      <c r="A103" s="1264"/>
      <c r="B103" s="1351" t="s">
        <v>743</v>
      </c>
      <c r="C103" s="1352"/>
      <c r="D103" s="1352"/>
      <c r="E103" s="1353"/>
      <c r="F103" s="1275" t="s">
        <v>742</v>
      </c>
      <c r="G103" s="1282"/>
      <c r="H103" s="1282"/>
      <c r="I103" s="1276"/>
      <c r="J103" s="1275" t="s">
        <v>741</v>
      </c>
      <c r="K103" s="1282"/>
      <c r="L103" s="1282"/>
      <c r="M103" s="1276"/>
      <c r="N103" s="421"/>
    </row>
    <row r="104" spans="1:17" ht="50.25" customHeight="1">
      <c r="A104" s="1347"/>
      <c r="B104" s="379" t="s">
        <v>261</v>
      </c>
      <c r="C104" s="395" t="s">
        <v>717</v>
      </c>
      <c r="D104" s="316" t="s">
        <v>716</v>
      </c>
      <c r="E104" s="316" t="s">
        <v>715</v>
      </c>
      <c r="F104" s="379" t="s">
        <v>261</v>
      </c>
      <c r="G104" s="395" t="s">
        <v>717</v>
      </c>
      <c r="H104" s="316" t="s">
        <v>716</v>
      </c>
      <c r="I104" s="316" t="s">
        <v>715</v>
      </c>
      <c r="J104" s="379" t="s">
        <v>261</v>
      </c>
      <c r="K104" s="395" t="s">
        <v>717</v>
      </c>
      <c r="L104" s="316" t="s">
        <v>716</v>
      </c>
      <c r="M104" s="316" t="s">
        <v>715</v>
      </c>
      <c r="N104" s="420"/>
    </row>
    <row r="105" spans="1:17" ht="12.75" customHeight="1">
      <c r="A105" s="1304"/>
      <c r="B105" s="1337" t="s">
        <v>9</v>
      </c>
      <c r="C105" s="1338"/>
      <c r="D105" s="1338"/>
      <c r="E105" s="1338"/>
      <c r="F105" s="1338"/>
      <c r="G105" s="1338"/>
      <c r="H105" s="1338"/>
      <c r="I105" s="1339"/>
      <c r="J105" s="1344" t="s">
        <v>691</v>
      </c>
      <c r="K105" s="1345"/>
      <c r="L105" s="1345"/>
      <c r="M105" s="1346"/>
      <c r="N105" s="420"/>
    </row>
    <row r="106" spans="1:17" ht="9.75" customHeight="1">
      <c r="A106" s="1307" t="s">
        <v>7</v>
      </c>
      <c r="B106" s="1205"/>
      <c r="C106" s="1205"/>
      <c r="D106" s="1205"/>
      <c r="E106" s="1205"/>
      <c r="F106" s="1205"/>
      <c r="G106" s="1205"/>
      <c r="H106" s="1205"/>
      <c r="I106" s="1205"/>
      <c r="J106" s="1205"/>
      <c r="K106" s="1205"/>
      <c r="L106" s="1205"/>
      <c r="M106" s="1205"/>
      <c r="N106" s="420"/>
      <c r="Q106" s="419"/>
    </row>
    <row r="107" spans="1:17" ht="9.75" customHeight="1">
      <c r="A107" s="1334" t="s">
        <v>690</v>
      </c>
      <c r="B107" s="1334"/>
      <c r="C107" s="1334"/>
      <c r="D107" s="1334"/>
      <c r="E107" s="1334"/>
      <c r="F107" s="1334"/>
      <c r="G107" s="1334"/>
      <c r="H107" s="1334"/>
      <c r="I107" s="1334"/>
      <c r="J107" s="1334"/>
      <c r="K107" s="1334"/>
      <c r="L107" s="1334"/>
      <c r="M107" s="1334"/>
      <c r="N107" s="389"/>
      <c r="Q107" s="419"/>
    </row>
    <row r="108" spans="1:17" ht="9.75" customHeight="1">
      <c r="A108" s="1334" t="s">
        <v>689</v>
      </c>
      <c r="B108" s="1334"/>
      <c r="C108" s="1334"/>
      <c r="D108" s="1334"/>
      <c r="E108" s="1334"/>
      <c r="F108" s="1334"/>
      <c r="G108" s="1334"/>
      <c r="H108" s="1334"/>
      <c r="I108" s="1334"/>
      <c r="J108" s="1334"/>
      <c r="K108" s="1334"/>
      <c r="L108" s="1334"/>
      <c r="M108" s="1334"/>
      <c r="N108" s="389"/>
    </row>
    <row r="109" spans="1:17" ht="45" customHeight="1">
      <c r="A109" s="1262" t="s">
        <v>740</v>
      </c>
      <c r="B109" s="1262"/>
      <c r="C109" s="1262"/>
      <c r="D109" s="1262"/>
      <c r="E109" s="1262"/>
      <c r="F109" s="1262"/>
      <c r="G109" s="1262"/>
      <c r="H109" s="1262"/>
      <c r="I109" s="1262"/>
      <c r="J109" s="1262"/>
      <c r="K109" s="1262"/>
      <c r="L109" s="1262"/>
      <c r="M109" s="1262"/>
      <c r="N109" s="49"/>
    </row>
    <row r="110" spans="1:17" ht="48.75" customHeight="1">
      <c r="A110" s="1335" t="s">
        <v>739</v>
      </c>
      <c r="B110" s="1335"/>
      <c r="C110" s="1335"/>
      <c r="D110" s="1335"/>
      <c r="E110" s="1335"/>
      <c r="F110" s="1335"/>
      <c r="G110" s="1335"/>
      <c r="H110" s="1335"/>
      <c r="I110" s="1335"/>
      <c r="J110" s="1335"/>
      <c r="K110" s="1335"/>
      <c r="L110" s="1335"/>
      <c r="M110" s="1335"/>
      <c r="N110" s="49"/>
    </row>
    <row r="111" spans="1:17" ht="12.75" customHeight="1">
      <c r="A111" s="373"/>
      <c r="B111" s="373"/>
      <c r="C111" s="373"/>
      <c r="D111" s="373"/>
      <c r="E111" s="373"/>
      <c r="F111" s="373"/>
      <c r="G111" s="373"/>
      <c r="H111" s="373"/>
      <c r="I111" s="373"/>
      <c r="J111" s="373"/>
      <c r="K111" s="373"/>
      <c r="L111" s="373"/>
      <c r="M111" s="373"/>
      <c r="N111" s="49"/>
    </row>
    <row r="112" spans="1:17" ht="9.75" customHeight="1">
      <c r="A112" s="274" t="s">
        <v>2</v>
      </c>
      <c r="B112" s="274"/>
      <c r="C112" s="393"/>
      <c r="D112" s="274"/>
      <c r="E112" s="274"/>
      <c r="F112" s="274"/>
      <c r="G112" s="274"/>
      <c r="H112" s="274"/>
      <c r="I112" s="274"/>
      <c r="J112" s="274"/>
      <c r="K112" s="274"/>
      <c r="L112" s="273"/>
      <c r="M112" s="273"/>
      <c r="N112" s="272"/>
    </row>
    <row r="113" spans="1:28" ht="9.75" customHeight="1">
      <c r="A113" s="129" t="s">
        <v>738</v>
      </c>
      <c r="B113" s="270"/>
      <c r="C113" s="129" t="s">
        <v>737</v>
      </c>
      <c r="E113" s="392"/>
      <c r="F113" s="270"/>
      <c r="G113" s="392"/>
      <c r="H113" s="270"/>
      <c r="I113" s="392"/>
      <c r="J113" s="270"/>
      <c r="K113" s="392"/>
      <c r="L113" s="269"/>
      <c r="M113" s="269"/>
      <c r="N113" s="268"/>
    </row>
    <row r="114" spans="1:28" ht="9.75" customHeight="1">
      <c r="A114" s="129" t="s">
        <v>736</v>
      </c>
      <c r="B114" s="270"/>
      <c r="C114" s="270"/>
      <c r="D114" s="129"/>
      <c r="E114" s="392"/>
      <c r="F114" s="270"/>
      <c r="G114" s="392"/>
      <c r="H114" s="270"/>
      <c r="I114" s="392"/>
      <c r="J114" s="270"/>
      <c r="K114" s="392"/>
      <c r="L114" s="269"/>
      <c r="M114" s="269"/>
      <c r="N114" s="268"/>
    </row>
    <row r="115" spans="1:28" s="51" customFormat="1">
      <c r="A115" s="69"/>
      <c r="B115" s="69"/>
      <c r="C115" s="69"/>
      <c r="D115" s="69"/>
      <c r="E115" s="69"/>
      <c r="F115" s="418"/>
      <c r="G115" s="418"/>
      <c r="H115" s="418"/>
      <c r="I115" s="418"/>
      <c r="J115" s="417"/>
      <c r="K115" s="417"/>
      <c r="L115" s="417"/>
      <c r="M115" s="417"/>
      <c r="N115" s="417"/>
      <c r="Q115" s="415"/>
      <c r="R115" s="49"/>
      <c r="S115" s="49"/>
      <c r="T115" s="49"/>
      <c r="U115" s="49"/>
      <c r="V115" s="49"/>
      <c r="W115" s="49"/>
      <c r="X115" s="49"/>
      <c r="Y115" s="49"/>
      <c r="Z115" s="49"/>
      <c r="AA115" s="49"/>
      <c r="AB115" s="49"/>
    </row>
    <row r="116" spans="1:28">
      <c r="A116" s="373"/>
      <c r="B116" s="373"/>
      <c r="C116" s="373"/>
      <c r="D116" s="373"/>
      <c r="E116" s="373"/>
      <c r="F116" s="373"/>
      <c r="G116" s="373"/>
      <c r="H116" s="373"/>
      <c r="I116" s="373"/>
      <c r="J116" s="373"/>
      <c r="K116" s="49"/>
      <c r="L116" s="49"/>
      <c r="M116" s="49"/>
      <c r="N116" s="49"/>
    </row>
  </sheetData>
  <mergeCells count="19">
    <mergeCell ref="J105:M105"/>
    <mergeCell ref="A1:M1"/>
    <mergeCell ref="A2:M2"/>
    <mergeCell ref="A3:A5"/>
    <mergeCell ref="B3:E3"/>
    <mergeCell ref="F3:I3"/>
    <mergeCell ref="J3:M3"/>
    <mergeCell ref="B5:I5"/>
    <mergeCell ref="J5:M5"/>
    <mergeCell ref="A103:A105"/>
    <mergeCell ref="B103:E103"/>
    <mergeCell ref="F103:I103"/>
    <mergeCell ref="J103:M103"/>
    <mergeCell ref="B105:I105"/>
    <mergeCell ref="A107:M107"/>
    <mergeCell ref="A108:M108"/>
    <mergeCell ref="A109:M109"/>
    <mergeCell ref="A110:M110"/>
    <mergeCell ref="A106:M106"/>
  </mergeCells>
  <conditionalFormatting sqref="C51:D51 C55 C63 C67 C70 C72:D72 C75:E76 C88 C91:E91 C97 C101 G51:H51 D52:E53 H52:I53 C58:D58 E55 G55 I55 C59:E59 G58:H58 C60:D60 G59:I59 C62:D62 G60:H60 G62:H62 C64:E64 E63 G63 I63 C66:E66 G64:I64 G66:I66 E67 G67 I67 D68:E69 H68:I69 E70 G70 I70 D71 H71 G72:H72 H74:I74 C80:E80 G75:I76 D74:E74 D77:E77 H77:I77 C83:E83 G80:I80 E81:F82 I81 B81:B82 C84:D84 G83:I83 G84:H84 D85:E85 H85:I85 B86 E86:F86 E88 G88 I88 B89 F89 D89:E90 H90:I90 C94:E94 G91:I91 G94:I94 D96:E96 H96:I96 C98:E98 E97 G97 I97 C99:D99 G98:I98 C100:E100 G99:H99 G100:I100 E101 G101 I101 D102:E102 H102:I102 I86 K51:L51 L52:M53 K55 M55 K58:L58 K59:M59 K60:L60 K62:L62 K63 M63 K64:M64 K66:M66 K67 M67 L68:M69 K70 M70 L71 K72:L72 L74:M74 K75:M76 L77:M77 K80:M80 I82:J82 M82 K83:M83 K84:L84 L85:M85 K88 M88 H89:J89 L89:M90 K91:M91 K94:M94 L96:M96 K97 M97 K98:M98 K99:L99 K100:M100 K101 M101 L102:M102 B6:M50 K78:L78 K92 M92">
    <cfRule type="cellIs" dxfId="28" priority="5" stopIfTrue="1" operator="between">
      <formula>0.000001</formula>
      <formula>0.05</formula>
    </cfRule>
  </conditionalFormatting>
  <conditionalFormatting sqref="B42:M50">
    <cfRule type="cellIs" dxfId="27" priority="3" operator="between">
      <formula>0.0000000001</formula>
      <formula>0.04999999</formula>
    </cfRule>
    <cfRule type="cellIs" dxfId="26" priority="4" stopIfTrue="1" operator="between">
      <formula>0.000001</formula>
      <formula>0.05</formula>
    </cfRule>
  </conditionalFormatting>
  <conditionalFormatting sqref="B6:M102">
    <cfRule type="containsText" dxfId="25" priority="1" stopIfTrue="1" operator="containsText" text="§">
      <formula>NOT(ISERROR(SEARCH("§",B6)))</formula>
    </cfRule>
    <cfRule type="containsBlanks" dxfId="24" priority="2">
      <formula>LEN(TRIM(B6))=0</formula>
    </cfRule>
  </conditionalFormatting>
  <hyperlinks>
    <hyperlink ref="F4" r:id="rId1"/>
    <hyperlink ref="F104" r:id="rId2"/>
    <hyperlink ref="A113" r:id="rId3"/>
    <hyperlink ref="B4" r:id="rId4"/>
    <hyperlink ref="B104" r:id="rId5"/>
    <hyperlink ref="A114" r:id="rId6"/>
    <hyperlink ref="J4" r:id="rId7"/>
    <hyperlink ref="J104" r:id="rId8"/>
    <hyperlink ref="C113" r:id="rId9"/>
  </hyperlinks>
  <printOptions horizontalCentered="1"/>
  <pageMargins left="0.39370078740157483" right="0.39370078740157483" top="0.39370078740157483" bottom="0.39370078740157483" header="0" footer="0"/>
  <pageSetup paperSize="9" scale="71" fitToHeight="6" orientation="portrait" r:id="rId10"/>
</worksheet>
</file>

<file path=xl/worksheets/sheet32.xml><?xml version="1.0" encoding="utf-8"?>
<worksheet xmlns="http://schemas.openxmlformats.org/spreadsheetml/2006/main" xmlns:r="http://schemas.openxmlformats.org/officeDocument/2006/relationships">
  <sheetPr codeName="Sheet23">
    <pageSetUpPr fitToPage="1"/>
  </sheetPr>
  <dimension ref="A1:P114"/>
  <sheetViews>
    <sheetView showGridLines="0" showOutlineSymbols="0" workbookViewId="0">
      <selection sqref="A1:IV1"/>
    </sheetView>
  </sheetViews>
  <sheetFormatPr defaultRowHeight="12.75"/>
  <cols>
    <col min="1" max="1" width="18.7109375" style="49" customWidth="1"/>
    <col min="2" max="2" width="8.85546875" style="49" customWidth="1"/>
    <col min="3" max="13" width="7.7109375" style="49" customWidth="1"/>
    <col min="14" max="14" width="9.7109375" style="49" customWidth="1"/>
    <col min="15" max="15" width="8.28515625" style="49" bestFit="1" customWidth="1"/>
    <col min="16" max="16" width="4.85546875" style="49" bestFit="1" customWidth="1"/>
    <col min="17" max="16384" width="9.140625" style="49"/>
  </cols>
  <sheetData>
    <row r="1" spans="1:16" s="63" customFormat="1" ht="30" customHeight="1">
      <c r="A1" s="1239" t="s">
        <v>764</v>
      </c>
      <c r="B1" s="1239"/>
      <c r="C1" s="1239"/>
      <c r="D1" s="1239"/>
      <c r="E1" s="1239"/>
      <c r="F1" s="1239"/>
      <c r="G1" s="1239"/>
      <c r="H1" s="1239"/>
      <c r="I1" s="1239"/>
      <c r="J1" s="1239"/>
      <c r="K1" s="1239"/>
      <c r="L1" s="1239"/>
      <c r="M1" s="1239"/>
      <c r="N1" s="86"/>
      <c r="O1"/>
      <c r="P1" s="49"/>
    </row>
    <row r="2" spans="1:16" s="63" customFormat="1" ht="30" customHeight="1">
      <c r="A2" s="1239" t="s">
        <v>763</v>
      </c>
      <c r="B2" s="1239"/>
      <c r="C2" s="1239"/>
      <c r="D2" s="1239"/>
      <c r="E2" s="1239"/>
      <c r="F2" s="1239"/>
      <c r="G2" s="1239"/>
      <c r="H2" s="1239"/>
      <c r="I2" s="1239"/>
      <c r="J2" s="1239"/>
      <c r="K2" s="1239"/>
      <c r="L2" s="1239"/>
      <c r="M2" s="1239"/>
      <c r="N2" s="86"/>
      <c r="O2" s="424"/>
    </row>
    <row r="3" spans="1:16" s="63" customFormat="1" ht="11.25" customHeight="1">
      <c r="A3" s="84" t="s">
        <v>270</v>
      </c>
      <c r="B3" s="83"/>
      <c r="C3" s="83"/>
      <c r="D3" s="83"/>
      <c r="E3" s="83"/>
      <c r="F3" s="83"/>
      <c r="G3" s="83"/>
      <c r="H3" s="83"/>
      <c r="I3" s="82"/>
      <c r="J3" s="82"/>
      <c r="K3" s="82"/>
      <c r="L3" s="82"/>
      <c r="M3" s="82" t="s">
        <v>269</v>
      </c>
      <c r="N3" s="82"/>
      <c r="O3" s="424"/>
      <c r="P3" s="49"/>
    </row>
    <row r="4" spans="1:16" ht="13.5" customHeight="1">
      <c r="A4" s="1357"/>
      <c r="B4" s="1253" t="s">
        <v>261</v>
      </c>
      <c r="C4" s="1314" t="s">
        <v>241</v>
      </c>
      <c r="D4" s="1314" t="s">
        <v>762</v>
      </c>
      <c r="E4" s="1361" t="s">
        <v>761</v>
      </c>
      <c r="F4" s="1362"/>
      <c r="G4" s="1362"/>
      <c r="H4" s="1362"/>
      <c r="I4" s="1363"/>
      <c r="J4" s="1314" t="s">
        <v>390</v>
      </c>
      <c r="K4" s="1314" t="s">
        <v>389</v>
      </c>
      <c r="L4" s="1314" t="s">
        <v>391</v>
      </c>
      <c r="M4" s="1314" t="s">
        <v>760</v>
      </c>
      <c r="N4" s="169"/>
    </row>
    <row r="5" spans="1:16" ht="12.75" customHeight="1">
      <c r="A5" s="1358"/>
      <c r="B5" s="1254"/>
      <c r="C5" s="1354"/>
      <c r="D5" s="1354"/>
      <c r="E5" s="1355" t="s">
        <v>261</v>
      </c>
      <c r="F5" s="1337" t="s">
        <v>289</v>
      </c>
      <c r="G5" s="1338"/>
      <c r="H5" s="1338"/>
      <c r="I5" s="1339"/>
      <c r="J5" s="1354"/>
      <c r="K5" s="1354"/>
      <c r="L5" s="1354"/>
      <c r="M5" s="1354"/>
      <c r="N5" s="169"/>
    </row>
    <row r="6" spans="1:16" ht="25.5">
      <c r="A6" s="1359"/>
      <c r="B6" s="1360"/>
      <c r="C6" s="1315"/>
      <c r="D6" s="1315"/>
      <c r="E6" s="1356"/>
      <c r="F6" s="81" t="s">
        <v>759</v>
      </c>
      <c r="G6" s="81" t="s">
        <v>758</v>
      </c>
      <c r="H6" s="81" t="s">
        <v>757</v>
      </c>
      <c r="I6" s="81" t="s">
        <v>756</v>
      </c>
      <c r="J6" s="1315"/>
      <c r="K6" s="1315"/>
      <c r="L6" s="1315"/>
      <c r="M6" s="1315"/>
      <c r="N6" s="429"/>
      <c r="O6" s="296" t="s">
        <v>243</v>
      </c>
      <c r="P6" s="296" t="s">
        <v>242</v>
      </c>
    </row>
    <row r="7" spans="1:16" s="60" customFormat="1" ht="12.75" customHeight="1">
      <c r="A7" s="388" t="s">
        <v>241</v>
      </c>
      <c r="B7" s="406">
        <v>19161180</v>
      </c>
      <c r="C7" s="406">
        <v>8092533</v>
      </c>
      <c r="D7" s="406">
        <v>8861478</v>
      </c>
      <c r="E7" s="406">
        <v>8363955</v>
      </c>
      <c r="F7" s="412">
        <v>1224983</v>
      </c>
      <c r="G7" s="406">
        <v>1660594</v>
      </c>
      <c r="H7" s="406">
        <v>1270607</v>
      </c>
      <c r="I7" s="412">
        <v>1796545</v>
      </c>
      <c r="J7" s="412">
        <v>159230</v>
      </c>
      <c r="K7" s="412">
        <v>1357766</v>
      </c>
      <c r="L7" s="412">
        <v>572031</v>
      </c>
      <c r="M7" s="412">
        <v>118142</v>
      </c>
      <c r="N7" s="422"/>
      <c r="O7" s="295" t="s">
        <v>574</v>
      </c>
      <c r="P7" s="294" t="s">
        <v>40</v>
      </c>
    </row>
    <row r="8" spans="1:16" s="60" customFormat="1" ht="12.75" customHeight="1">
      <c r="A8" s="388" t="s">
        <v>238</v>
      </c>
      <c r="B8" s="406">
        <v>17421868</v>
      </c>
      <c r="C8" s="406">
        <v>7622627</v>
      </c>
      <c r="D8" s="406">
        <v>7660672</v>
      </c>
      <c r="E8" s="406">
        <v>7230878</v>
      </c>
      <c r="F8" s="412">
        <v>911054</v>
      </c>
      <c r="G8" s="406">
        <v>1601067</v>
      </c>
      <c r="H8" s="406">
        <v>1108870</v>
      </c>
      <c r="I8" s="412">
        <v>1513164</v>
      </c>
      <c r="J8" s="412">
        <v>157110</v>
      </c>
      <c r="K8" s="412">
        <v>1302342</v>
      </c>
      <c r="L8" s="412">
        <v>563093</v>
      </c>
      <c r="M8" s="412">
        <v>116024</v>
      </c>
      <c r="N8" s="422"/>
      <c r="O8" s="287" t="s">
        <v>237</v>
      </c>
      <c r="P8" s="294" t="s">
        <v>40</v>
      </c>
    </row>
    <row r="9" spans="1:16" s="60" customFormat="1" ht="12.75" customHeight="1">
      <c r="A9" s="388" t="s">
        <v>236</v>
      </c>
      <c r="B9" s="406">
        <v>3882255</v>
      </c>
      <c r="C9" s="406">
        <v>2116279</v>
      </c>
      <c r="D9" s="406">
        <v>1357292</v>
      </c>
      <c r="E9" s="406">
        <v>1277989</v>
      </c>
      <c r="F9" s="412">
        <v>144076</v>
      </c>
      <c r="G9" s="406">
        <v>443132</v>
      </c>
      <c r="H9" s="406">
        <v>269831</v>
      </c>
      <c r="I9" s="412">
        <v>100677</v>
      </c>
      <c r="J9" s="412">
        <v>24009</v>
      </c>
      <c r="K9" s="412">
        <v>264336</v>
      </c>
      <c r="L9" s="412">
        <v>92767</v>
      </c>
      <c r="M9" s="412">
        <v>27572</v>
      </c>
      <c r="N9" s="422"/>
      <c r="O9" s="287" t="s">
        <v>235</v>
      </c>
      <c r="P9" s="286" t="s">
        <v>40</v>
      </c>
    </row>
    <row r="10" spans="1:16" s="60" customFormat="1" ht="12.75" customHeight="1">
      <c r="A10" s="388" t="s">
        <v>234</v>
      </c>
      <c r="B10" s="406">
        <v>249548</v>
      </c>
      <c r="C10" s="406">
        <v>168777</v>
      </c>
      <c r="D10" s="406">
        <v>71324</v>
      </c>
      <c r="E10" s="406">
        <v>68963</v>
      </c>
      <c r="F10" s="412">
        <v>7564</v>
      </c>
      <c r="G10" s="406">
        <v>33510</v>
      </c>
      <c r="H10" s="406">
        <v>9117</v>
      </c>
      <c r="I10" s="412">
        <v>5247</v>
      </c>
      <c r="J10" s="412">
        <v>441</v>
      </c>
      <c r="K10" s="412">
        <v>6643</v>
      </c>
      <c r="L10" s="412">
        <v>1454</v>
      </c>
      <c r="M10" s="412">
        <v>909</v>
      </c>
      <c r="N10" s="422"/>
      <c r="O10" s="287">
        <v>1110000</v>
      </c>
      <c r="P10" s="286" t="s">
        <v>40</v>
      </c>
    </row>
    <row r="11" spans="1:16" s="60" customFormat="1" ht="12.75" customHeight="1">
      <c r="A11" s="384" t="s">
        <v>233</v>
      </c>
      <c r="B11" s="405">
        <v>15751</v>
      </c>
      <c r="C11" s="405">
        <v>12790</v>
      </c>
      <c r="D11" s="405">
        <v>2640</v>
      </c>
      <c r="E11" s="405">
        <v>2550</v>
      </c>
      <c r="F11" s="407">
        <v>214</v>
      </c>
      <c r="G11" s="405">
        <v>716</v>
      </c>
      <c r="H11" s="405">
        <v>801</v>
      </c>
      <c r="I11" s="407">
        <v>236</v>
      </c>
      <c r="J11" s="407">
        <v>14</v>
      </c>
      <c r="K11" s="407">
        <v>245</v>
      </c>
      <c r="L11" s="407">
        <v>36</v>
      </c>
      <c r="M11" s="407">
        <v>26</v>
      </c>
      <c r="N11" s="422"/>
      <c r="O11" s="281" t="s">
        <v>232</v>
      </c>
      <c r="P11" s="292">
        <v>1601</v>
      </c>
    </row>
    <row r="12" spans="1:16" s="60" customFormat="1" ht="12.75" customHeight="1">
      <c r="A12" s="384" t="s">
        <v>231</v>
      </c>
      <c r="B12" s="405">
        <v>33231</v>
      </c>
      <c r="C12" s="405">
        <v>22804</v>
      </c>
      <c r="D12" s="405">
        <v>9552</v>
      </c>
      <c r="E12" s="405">
        <v>9301</v>
      </c>
      <c r="F12" s="407">
        <v>1373</v>
      </c>
      <c r="G12" s="405">
        <v>5501</v>
      </c>
      <c r="H12" s="405">
        <v>771</v>
      </c>
      <c r="I12" s="407">
        <v>440</v>
      </c>
      <c r="J12" s="407">
        <v>30</v>
      </c>
      <c r="K12" s="407">
        <v>532</v>
      </c>
      <c r="L12" s="407">
        <v>198</v>
      </c>
      <c r="M12" s="407">
        <v>115</v>
      </c>
      <c r="N12" s="422"/>
      <c r="O12" s="281" t="s">
        <v>230</v>
      </c>
      <c r="P12" s="292">
        <v>1602</v>
      </c>
    </row>
    <row r="13" spans="1:16" s="60" customFormat="1" ht="12.75" customHeight="1">
      <c r="A13" s="384" t="s">
        <v>229</v>
      </c>
      <c r="B13" s="405">
        <v>14565</v>
      </c>
      <c r="C13" s="405">
        <v>12029</v>
      </c>
      <c r="D13" s="405">
        <v>2139</v>
      </c>
      <c r="E13" s="405">
        <v>2069</v>
      </c>
      <c r="F13" s="407">
        <v>112</v>
      </c>
      <c r="G13" s="405">
        <v>1201</v>
      </c>
      <c r="H13" s="405">
        <v>398</v>
      </c>
      <c r="I13" s="407">
        <v>64</v>
      </c>
      <c r="J13" s="407">
        <v>105</v>
      </c>
      <c r="K13" s="407">
        <v>225</v>
      </c>
      <c r="L13" s="407">
        <v>50</v>
      </c>
      <c r="M13" s="407">
        <v>17</v>
      </c>
      <c r="N13" s="422"/>
      <c r="O13" s="281" t="s">
        <v>228</v>
      </c>
      <c r="P13" s="292">
        <v>1603</v>
      </c>
    </row>
    <row r="14" spans="1:16" s="60" customFormat="1" ht="12.75" customHeight="1">
      <c r="A14" s="384" t="s">
        <v>227</v>
      </c>
      <c r="B14" s="405">
        <v>14314</v>
      </c>
      <c r="C14" s="405">
        <v>10280</v>
      </c>
      <c r="D14" s="405">
        <v>3815</v>
      </c>
      <c r="E14" s="405">
        <v>3767</v>
      </c>
      <c r="F14" s="407">
        <v>117</v>
      </c>
      <c r="G14" s="405">
        <v>3036</v>
      </c>
      <c r="H14" s="405">
        <v>324</v>
      </c>
      <c r="I14" s="407">
        <v>59</v>
      </c>
      <c r="J14" s="407">
        <v>6</v>
      </c>
      <c r="K14" s="407">
        <v>177</v>
      </c>
      <c r="L14" s="407">
        <v>28</v>
      </c>
      <c r="M14" s="407">
        <v>8</v>
      </c>
      <c r="N14" s="422"/>
      <c r="O14" s="281" t="s">
        <v>226</v>
      </c>
      <c r="P14" s="292">
        <v>1604</v>
      </c>
    </row>
    <row r="15" spans="1:16" s="60" customFormat="1" ht="12.75" customHeight="1">
      <c r="A15" s="384" t="s">
        <v>225</v>
      </c>
      <c r="B15" s="405">
        <v>1956</v>
      </c>
      <c r="C15" s="405">
        <v>1059</v>
      </c>
      <c r="D15" s="405">
        <v>686</v>
      </c>
      <c r="E15" s="405">
        <v>665</v>
      </c>
      <c r="F15" s="407">
        <v>76</v>
      </c>
      <c r="G15" s="405">
        <v>169</v>
      </c>
      <c r="H15" s="405">
        <v>86</v>
      </c>
      <c r="I15" s="407">
        <v>94</v>
      </c>
      <c r="J15" s="407">
        <v>3</v>
      </c>
      <c r="K15" s="407">
        <v>131</v>
      </c>
      <c r="L15" s="407">
        <v>7</v>
      </c>
      <c r="M15" s="407">
        <v>70</v>
      </c>
      <c r="N15" s="422"/>
      <c r="O15" s="281" t="s">
        <v>224</v>
      </c>
      <c r="P15" s="292">
        <v>1605</v>
      </c>
    </row>
    <row r="16" spans="1:16" s="60" customFormat="1" ht="12.75" customHeight="1">
      <c r="A16" s="384" t="s">
        <v>223</v>
      </c>
      <c r="B16" s="405">
        <v>3327</v>
      </c>
      <c r="C16" s="405">
        <v>2432</v>
      </c>
      <c r="D16" s="405">
        <v>804</v>
      </c>
      <c r="E16" s="405">
        <v>779</v>
      </c>
      <c r="F16" s="407">
        <v>73</v>
      </c>
      <c r="G16" s="405">
        <v>209</v>
      </c>
      <c r="H16" s="405">
        <v>214</v>
      </c>
      <c r="I16" s="407">
        <v>77</v>
      </c>
      <c r="J16" s="407">
        <v>10</v>
      </c>
      <c r="K16" s="407">
        <v>57</v>
      </c>
      <c r="L16" s="407">
        <v>22</v>
      </c>
      <c r="M16" s="407">
        <v>2</v>
      </c>
      <c r="N16" s="422"/>
      <c r="O16" s="281" t="s">
        <v>222</v>
      </c>
      <c r="P16" s="292">
        <v>1606</v>
      </c>
    </row>
    <row r="17" spans="1:16" s="60" customFormat="1" ht="12.75" customHeight="1">
      <c r="A17" s="384" t="s">
        <v>221</v>
      </c>
      <c r="B17" s="405">
        <v>25208</v>
      </c>
      <c r="C17" s="405">
        <v>15598</v>
      </c>
      <c r="D17" s="405">
        <v>8286</v>
      </c>
      <c r="E17" s="405">
        <v>8013</v>
      </c>
      <c r="F17" s="407">
        <v>986</v>
      </c>
      <c r="G17" s="405">
        <v>2451</v>
      </c>
      <c r="H17" s="405">
        <v>1491</v>
      </c>
      <c r="I17" s="407">
        <v>896</v>
      </c>
      <c r="J17" s="407">
        <v>53</v>
      </c>
      <c r="K17" s="407">
        <v>944</v>
      </c>
      <c r="L17" s="407">
        <v>112</v>
      </c>
      <c r="M17" s="407">
        <v>215</v>
      </c>
      <c r="N17" s="422"/>
      <c r="O17" s="281" t="s">
        <v>220</v>
      </c>
      <c r="P17" s="292">
        <v>1607</v>
      </c>
    </row>
    <row r="18" spans="1:16" s="60" customFormat="1" ht="12.75" customHeight="1">
      <c r="A18" s="384" t="s">
        <v>219</v>
      </c>
      <c r="B18" s="405">
        <v>23944</v>
      </c>
      <c r="C18" s="405">
        <v>17660</v>
      </c>
      <c r="D18" s="405">
        <v>5372</v>
      </c>
      <c r="E18" s="405">
        <v>5273</v>
      </c>
      <c r="F18" s="407">
        <v>438</v>
      </c>
      <c r="G18" s="405">
        <v>3246</v>
      </c>
      <c r="H18" s="405">
        <v>401</v>
      </c>
      <c r="I18" s="407">
        <v>189</v>
      </c>
      <c r="J18" s="407">
        <v>10</v>
      </c>
      <c r="K18" s="407">
        <v>766</v>
      </c>
      <c r="L18" s="407">
        <v>67</v>
      </c>
      <c r="M18" s="407">
        <v>69</v>
      </c>
      <c r="N18" s="422"/>
      <c r="O18" s="281" t="s">
        <v>218</v>
      </c>
      <c r="P18" s="292">
        <v>1608</v>
      </c>
    </row>
    <row r="19" spans="1:16" s="60" customFormat="1" ht="12.75" customHeight="1">
      <c r="A19" s="384" t="s">
        <v>217</v>
      </c>
      <c r="B19" s="405">
        <v>85895</v>
      </c>
      <c r="C19" s="405">
        <v>49312</v>
      </c>
      <c r="D19" s="405">
        <v>31775</v>
      </c>
      <c r="E19" s="405">
        <v>30370</v>
      </c>
      <c r="F19" s="407">
        <v>3944</v>
      </c>
      <c r="G19" s="405">
        <v>12354</v>
      </c>
      <c r="H19" s="405">
        <v>4089</v>
      </c>
      <c r="I19" s="407">
        <v>3069</v>
      </c>
      <c r="J19" s="407">
        <v>197</v>
      </c>
      <c r="K19" s="407">
        <v>3326</v>
      </c>
      <c r="L19" s="407">
        <v>910</v>
      </c>
      <c r="M19" s="407">
        <v>375</v>
      </c>
      <c r="N19" s="422"/>
      <c r="O19" s="281" t="s">
        <v>216</v>
      </c>
      <c r="P19" s="292">
        <v>1609</v>
      </c>
    </row>
    <row r="20" spans="1:16" s="60" customFormat="1" ht="12.75" customHeight="1">
      <c r="A20" s="384" t="s">
        <v>215</v>
      </c>
      <c r="B20" s="405">
        <v>31357</v>
      </c>
      <c r="C20" s="405">
        <v>24813</v>
      </c>
      <c r="D20" s="405">
        <v>6255</v>
      </c>
      <c r="E20" s="405">
        <v>6176</v>
      </c>
      <c r="F20" s="407">
        <v>231</v>
      </c>
      <c r="G20" s="405">
        <v>4627</v>
      </c>
      <c r="H20" s="405">
        <v>542</v>
      </c>
      <c r="I20" s="407">
        <v>123</v>
      </c>
      <c r="J20" s="407">
        <v>13</v>
      </c>
      <c r="K20" s="407">
        <v>240</v>
      </c>
      <c r="L20" s="407">
        <v>24</v>
      </c>
      <c r="M20" s="407">
        <v>12</v>
      </c>
      <c r="N20" s="422"/>
      <c r="O20" s="281" t="s">
        <v>214</v>
      </c>
      <c r="P20" s="292">
        <v>1610</v>
      </c>
    </row>
    <row r="21" spans="1:16" s="60" customFormat="1" ht="12.75" customHeight="1">
      <c r="A21" s="388" t="s">
        <v>213</v>
      </c>
      <c r="B21" s="406">
        <v>371914</v>
      </c>
      <c r="C21" s="406">
        <v>253269</v>
      </c>
      <c r="D21" s="406">
        <v>100117</v>
      </c>
      <c r="E21" s="406">
        <v>96037</v>
      </c>
      <c r="F21" s="412">
        <v>8507</v>
      </c>
      <c r="G21" s="406">
        <v>40577</v>
      </c>
      <c r="H21" s="406">
        <v>18451</v>
      </c>
      <c r="I21" s="412">
        <v>4893</v>
      </c>
      <c r="J21" s="412">
        <v>1406</v>
      </c>
      <c r="K21" s="412">
        <v>13596</v>
      </c>
      <c r="L21" s="412">
        <v>2613</v>
      </c>
      <c r="M21" s="412">
        <v>913</v>
      </c>
      <c r="N21" s="422"/>
      <c r="O21" s="287" t="s">
        <v>212</v>
      </c>
      <c r="P21" s="286" t="s">
        <v>40</v>
      </c>
    </row>
    <row r="22" spans="1:16" s="60" customFormat="1" ht="12.75" customHeight="1">
      <c r="A22" s="384" t="s">
        <v>211</v>
      </c>
      <c r="B22" s="405">
        <v>14493</v>
      </c>
      <c r="C22" s="405">
        <v>10125</v>
      </c>
      <c r="D22" s="405">
        <v>3335</v>
      </c>
      <c r="E22" s="405">
        <v>3117</v>
      </c>
      <c r="F22" s="407">
        <v>474</v>
      </c>
      <c r="G22" s="405">
        <v>518</v>
      </c>
      <c r="H22" s="405">
        <v>499</v>
      </c>
      <c r="I22" s="407">
        <v>666</v>
      </c>
      <c r="J22" s="407">
        <v>63</v>
      </c>
      <c r="K22" s="407">
        <v>641</v>
      </c>
      <c r="L22" s="407">
        <v>207</v>
      </c>
      <c r="M22" s="407">
        <v>122</v>
      </c>
      <c r="N22" s="422"/>
      <c r="O22" s="281" t="s">
        <v>210</v>
      </c>
      <c r="P22" s="280" t="s">
        <v>209</v>
      </c>
    </row>
    <row r="23" spans="1:16" s="60" customFormat="1" ht="12.75" customHeight="1">
      <c r="A23" s="384" t="s">
        <v>208</v>
      </c>
      <c r="B23" s="405">
        <v>18452</v>
      </c>
      <c r="C23" s="405">
        <v>8551</v>
      </c>
      <c r="D23" s="405">
        <v>8219</v>
      </c>
      <c r="E23" s="405">
        <v>7696</v>
      </c>
      <c r="F23" s="407">
        <v>1172</v>
      </c>
      <c r="G23" s="405">
        <v>2053</v>
      </c>
      <c r="H23" s="405">
        <v>1327</v>
      </c>
      <c r="I23" s="407">
        <v>724</v>
      </c>
      <c r="J23" s="407">
        <v>107</v>
      </c>
      <c r="K23" s="407">
        <v>1179</v>
      </c>
      <c r="L23" s="407">
        <v>89</v>
      </c>
      <c r="M23" s="407">
        <v>307</v>
      </c>
      <c r="N23" s="422"/>
      <c r="O23" s="281" t="s">
        <v>207</v>
      </c>
      <c r="P23" s="280" t="s">
        <v>206</v>
      </c>
    </row>
    <row r="24" spans="1:16" s="60" customFormat="1" ht="12.75" customHeight="1">
      <c r="A24" s="384" t="s">
        <v>205</v>
      </c>
      <c r="B24" s="405">
        <v>252842</v>
      </c>
      <c r="C24" s="405">
        <v>169449</v>
      </c>
      <c r="D24" s="405">
        <v>69216</v>
      </c>
      <c r="E24" s="405">
        <v>66769</v>
      </c>
      <c r="F24" s="407">
        <v>4851</v>
      </c>
      <c r="G24" s="405">
        <v>31667</v>
      </c>
      <c r="H24" s="405">
        <v>11193</v>
      </c>
      <c r="I24" s="407">
        <v>2504</v>
      </c>
      <c r="J24" s="407">
        <v>1165</v>
      </c>
      <c r="K24" s="407">
        <v>10670</v>
      </c>
      <c r="L24" s="407">
        <v>2011</v>
      </c>
      <c r="M24" s="407">
        <v>331</v>
      </c>
      <c r="N24" s="422"/>
      <c r="O24" s="281" t="s">
        <v>204</v>
      </c>
      <c r="P24" s="280" t="s">
        <v>203</v>
      </c>
    </row>
    <row r="25" spans="1:16" s="60" customFormat="1" ht="12.75" customHeight="1">
      <c r="A25" s="384" t="s">
        <v>202</v>
      </c>
      <c r="B25" s="405">
        <v>35241</v>
      </c>
      <c r="C25" s="405">
        <v>19595</v>
      </c>
      <c r="D25" s="405">
        <v>14550</v>
      </c>
      <c r="E25" s="405">
        <v>13860</v>
      </c>
      <c r="F25" s="407">
        <v>1421</v>
      </c>
      <c r="G25" s="405">
        <v>4744</v>
      </c>
      <c r="H25" s="405">
        <v>4530</v>
      </c>
      <c r="I25" s="407">
        <v>643</v>
      </c>
      <c r="J25" s="407">
        <v>58</v>
      </c>
      <c r="K25" s="407">
        <v>724</v>
      </c>
      <c r="L25" s="407">
        <v>211</v>
      </c>
      <c r="M25" s="407">
        <v>103</v>
      </c>
      <c r="N25" s="422"/>
      <c r="O25" s="281" t="s">
        <v>201</v>
      </c>
      <c r="P25" s="280" t="s">
        <v>200</v>
      </c>
    </row>
    <row r="26" spans="1:16" s="60" customFormat="1" ht="12.75" customHeight="1">
      <c r="A26" s="384" t="s">
        <v>199</v>
      </c>
      <c r="B26" s="405">
        <v>45630</v>
      </c>
      <c r="C26" s="405">
        <v>41692</v>
      </c>
      <c r="D26" s="405">
        <v>3452</v>
      </c>
      <c r="E26" s="405">
        <v>3280</v>
      </c>
      <c r="F26" s="407">
        <v>544</v>
      </c>
      <c r="G26" s="405">
        <v>972</v>
      </c>
      <c r="H26" s="405">
        <v>543</v>
      </c>
      <c r="I26" s="407">
        <v>306</v>
      </c>
      <c r="J26" s="407">
        <v>10</v>
      </c>
      <c r="K26" s="407">
        <v>339</v>
      </c>
      <c r="L26" s="407">
        <v>89</v>
      </c>
      <c r="M26" s="407">
        <v>48</v>
      </c>
      <c r="N26" s="422"/>
      <c r="O26" s="281" t="s">
        <v>198</v>
      </c>
      <c r="P26" s="280" t="s">
        <v>197</v>
      </c>
    </row>
    <row r="27" spans="1:16" s="60" customFormat="1" ht="12.75" customHeight="1">
      <c r="A27" s="384" t="s">
        <v>196</v>
      </c>
      <c r="B27" s="405">
        <v>5256</v>
      </c>
      <c r="C27" s="405">
        <v>3857</v>
      </c>
      <c r="D27" s="405">
        <v>1345</v>
      </c>
      <c r="E27" s="405">
        <v>1315</v>
      </c>
      <c r="F27" s="407">
        <v>45</v>
      </c>
      <c r="G27" s="405">
        <v>623</v>
      </c>
      <c r="H27" s="405">
        <v>359</v>
      </c>
      <c r="I27" s="407">
        <v>50</v>
      </c>
      <c r="J27" s="407">
        <v>3</v>
      </c>
      <c r="K27" s="407">
        <v>43</v>
      </c>
      <c r="L27" s="407">
        <v>6</v>
      </c>
      <c r="M27" s="407">
        <v>2</v>
      </c>
      <c r="N27" s="422"/>
      <c r="O27" s="281" t="s">
        <v>195</v>
      </c>
      <c r="P27" s="280" t="s">
        <v>194</v>
      </c>
    </row>
    <row r="28" spans="1:16" s="60" customFormat="1" ht="12.75" customHeight="1">
      <c r="A28" s="388" t="s">
        <v>193</v>
      </c>
      <c r="B28" s="406">
        <v>209538</v>
      </c>
      <c r="C28" s="406">
        <v>136501</v>
      </c>
      <c r="D28" s="406">
        <v>58209</v>
      </c>
      <c r="E28" s="406">
        <v>55987</v>
      </c>
      <c r="F28" s="412">
        <v>4437</v>
      </c>
      <c r="G28" s="406">
        <v>21419</v>
      </c>
      <c r="H28" s="406">
        <v>11807</v>
      </c>
      <c r="I28" s="412">
        <v>3635</v>
      </c>
      <c r="J28" s="412">
        <v>750</v>
      </c>
      <c r="K28" s="412">
        <v>11296</v>
      </c>
      <c r="L28" s="412">
        <v>2156</v>
      </c>
      <c r="M28" s="412">
        <v>626</v>
      </c>
      <c r="N28" s="422"/>
      <c r="O28" s="287" t="s">
        <v>192</v>
      </c>
      <c r="P28" s="286" t="s">
        <v>40</v>
      </c>
    </row>
    <row r="29" spans="1:16" s="60" customFormat="1" ht="12.75" customHeight="1">
      <c r="A29" s="384" t="s">
        <v>191</v>
      </c>
      <c r="B29" s="405">
        <v>1923</v>
      </c>
      <c r="C29" s="405">
        <v>1536</v>
      </c>
      <c r="D29" s="405">
        <v>357</v>
      </c>
      <c r="E29" s="405">
        <v>347</v>
      </c>
      <c r="F29" s="405">
        <v>11</v>
      </c>
      <c r="G29" s="405">
        <v>151</v>
      </c>
      <c r="H29" s="405">
        <v>97</v>
      </c>
      <c r="I29" s="405">
        <v>19</v>
      </c>
      <c r="J29" s="405">
        <v>0</v>
      </c>
      <c r="K29" s="405">
        <v>23</v>
      </c>
      <c r="L29" s="405">
        <v>1</v>
      </c>
      <c r="M29" s="405">
        <v>6</v>
      </c>
      <c r="N29" s="422"/>
      <c r="O29" s="281" t="s">
        <v>190</v>
      </c>
      <c r="P29" s="280" t="s">
        <v>189</v>
      </c>
    </row>
    <row r="30" spans="1:16" s="60" customFormat="1" ht="12.75" customHeight="1">
      <c r="A30" s="384" t="s">
        <v>188</v>
      </c>
      <c r="B30" s="405">
        <v>16617</v>
      </c>
      <c r="C30" s="405">
        <v>13035</v>
      </c>
      <c r="D30" s="405">
        <v>3142</v>
      </c>
      <c r="E30" s="405">
        <v>3036</v>
      </c>
      <c r="F30" s="407">
        <v>77</v>
      </c>
      <c r="G30" s="405">
        <v>1354</v>
      </c>
      <c r="H30" s="405">
        <v>886</v>
      </c>
      <c r="I30" s="407">
        <v>100</v>
      </c>
      <c r="J30" s="407">
        <v>42</v>
      </c>
      <c r="K30" s="407">
        <v>352</v>
      </c>
      <c r="L30" s="407">
        <v>22</v>
      </c>
      <c r="M30" s="407">
        <v>24</v>
      </c>
      <c r="N30" s="422"/>
      <c r="O30" s="281" t="s">
        <v>187</v>
      </c>
      <c r="P30" s="280" t="s">
        <v>186</v>
      </c>
    </row>
    <row r="31" spans="1:16" s="60" customFormat="1" ht="12.75" customHeight="1">
      <c r="A31" s="384" t="s">
        <v>185</v>
      </c>
      <c r="B31" s="405">
        <v>141946</v>
      </c>
      <c r="C31" s="405">
        <v>80571</v>
      </c>
      <c r="D31" s="405">
        <v>48146</v>
      </c>
      <c r="E31" s="405">
        <v>46357</v>
      </c>
      <c r="F31" s="407">
        <v>3646</v>
      </c>
      <c r="G31" s="405">
        <v>17763</v>
      </c>
      <c r="H31" s="405">
        <v>9573</v>
      </c>
      <c r="I31" s="407">
        <v>2992</v>
      </c>
      <c r="J31" s="407">
        <v>516</v>
      </c>
      <c r="K31" s="407">
        <v>10234</v>
      </c>
      <c r="L31" s="407">
        <v>1929</v>
      </c>
      <c r="M31" s="407">
        <v>550</v>
      </c>
      <c r="N31" s="422"/>
      <c r="O31" s="281" t="s">
        <v>184</v>
      </c>
      <c r="P31" s="280" t="s">
        <v>183</v>
      </c>
    </row>
    <row r="32" spans="1:16" s="60" customFormat="1" ht="12.75" customHeight="1">
      <c r="A32" s="384" t="s">
        <v>182</v>
      </c>
      <c r="B32" s="405" t="s">
        <v>700</v>
      </c>
      <c r="C32" s="405" t="s">
        <v>731</v>
      </c>
      <c r="D32" s="405" t="s">
        <v>731</v>
      </c>
      <c r="E32" s="405" t="s">
        <v>731</v>
      </c>
      <c r="F32" s="405" t="s">
        <v>731</v>
      </c>
      <c r="G32" s="405" t="s">
        <v>731</v>
      </c>
      <c r="H32" s="405" t="s">
        <v>731</v>
      </c>
      <c r="I32" s="405" t="s">
        <v>731</v>
      </c>
      <c r="J32" s="405" t="s">
        <v>731</v>
      </c>
      <c r="K32" s="405" t="s">
        <v>731</v>
      </c>
      <c r="L32" s="405" t="s">
        <v>731</v>
      </c>
      <c r="M32" s="405" t="s">
        <v>731</v>
      </c>
      <c r="N32" s="422"/>
      <c r="O32" s="281" t="s">
        <v>181</v>
      </c>
      <c r="P32" s="292">
        <v>1705</v>
      </c>
    </row>
    <row r="33" spans="1:16" s="60" customFormat="1" ht="12.75" customHeight="1">
      <c r="A33" s="384" t="s">
        <v>180</v>
      </c>
      <c r="B33" s="405">
        <v>7064</v>
      </c>
      <c r="C33" s="405">
        <v>6395</v>
      </c>
      <c r="D33" s="405">
        <v>621</v>
      </c>
      <c r="E33" s="405">
        <v>599</v>
      </c>
      <c r="F33" s="407">
        <v>42</v>
      </c>
      <c r="G33" s="405">
        <v>241</v>
      </c>
      <c r="H33" s="405">
        <v>129</v>
      </c>
      <c r="I33" s="407">
        <v>45</v>
      </c>
      <c r="J33" s="407">
        <v>0</v>
      </c>
      <c r="K33" s="407">
        <v>40</v>
      </c>
      <c r="L33" s="407">
        <v>5</v>
      </c>
      <c r="M33" s="407">
        <v>3</v>
      </c>
      <c r="N33" s="422"/>
      <c r="O33" s="281" t="s">
        <v>179</v>
      </c>
      <c r="P33" s="280" t="s">
        <v>178</v>
      </c>
    </row>
    <row r="34" spans="1:16" s="60" customFormat="1" ht="12.75" customHeight="1">
      <c r="A34" s="384" t="s">
        <v>177</v>
      </c>
      <c r="B34" s="405">
        <v>14169</v>
      </c>
      <c r="C34" s="405">
        <v>10073</v>
      </c>
      <c r="D34" s="405">
        <v>3411</v>
      </c>
      <c r="E34" s="405">
        <v>3195</v>
      </c>
      <c r="F34" s="407">
        <v>491</v>
      </c>
      <c r="G34" s="405">
        <v>790</v>
      </c>
      <c r="H34" s="405">
        <v>493</v>
      </c>
      <c r="I34" s="407">
        <v>378</v>
      </c>
      <c r="J34" s="407">
        <v>31</v>
      </c>
      <c r="K34" s="407">
        <v>478</v>
      </c>
      <c r="L34" s="407">
        <v>140</v>
      </c>
      <c r="M34" s="407">
        <v>36</v>
      </c>
      <c r="N34" s="422"/>
      <c r="O34" s="281" t="s">
        <v>176</v>
      </c>
      <c r="P34" s="280" t="s">
        <v>175</v>
      </c>
    </row>
    <row r="35" spans="1:16" s="60" customFormat="1" ht="12.75" customHeight="1">
      <c r="A35" s="384" t="s">
        <v>174</v>
      </c>
      <c r="B35" s="405">
        <v>10266</v>
      </c>
      <c r="C35" s="405">
        <v>8290</v>
      </c>
      <c r="D35" s="405">
        <v>1636</v>
      </c>
      <c r="E35" s="405">
        <v>1585</v>
      </c>
      <c r="F35" s="407">
        <v>112</v>
      </c>
      <c r="G35" s="405">
        <v>800</v>
      </c>
      <c r="H35" s="405">
        <v>380</v>
      </c>
      <c r="I35" s="407">
        <v>47</v>
      </c>
      <c r="J35" s="407">
        <v>153</v>
      </c>
      <c r="K35" s="407">
        <v>129</v>
      </c>
      <c r="L35" s="407">
        <v>52</v>
      </c>
      <c r="M35" s="407">
        <v>6</v>
      </c>
      <c r="N35" s="422"/>
      <c r="O35" s="281" t="s">
        <v>173</v>
      </c>
      <c r="P35" s="280" t="s">
        <v>172</v>
      </c>
    </row>
    <row r="36" spans="1:16" s="60" customFormat="1" ht="12.75" customHeight="1">
      <c r="A36" s="384" t="s">
        <v>171</v>
      </c>
      <c r="B36" s="405" t="s">
        <v>700</v>
      </c>
      <c r="C36" s="405" t="s">
        <v>731</v>
      </c>
      <c r="D36" s="405" t="s">
        <v>731</v>
      </c>
      <c r="E36" s="405" t="s">
        <v>731</v>
      </c>
      <c r="F36" s="405" t="s">
        <v>731</v>
      </c>
      <c r="G36" s="405" t="s">
        <v>731</v>
      </c>
      <c r="H36" s="405" t="s">
        <v>731</v>
      </c>
      <c r="I36" s="405" t="s">
        <v>731</v>
      </c>
      <c r="J36" s="405" t="s">
        <v>731</v>
      </c>
      <c r="K36" s="405" t="s">
        <v>731</v>
      </c>
      <c r="L36" s="405" t="s">
        <v>731</v>
      </c>
      <c r="M36" s="405" t="s">
        <v>731</v>
      </c>
      <c r="N36" s="422"/>
      <c r="O36" s="281" t="s">
        <v>170</v>
      </c>
      <c r="P36" s="280" t="s">
        <v>169</v>
      </c>
    </row>
    <row r="37" spans="1:16" s="60" customFormat="1" ht="12.75" customHeight="1">
      <c r="A37" s="388" t="s">
        <v>168</v>
      </c>
      <c r="B37" s="406">
        <v>2479968</v>
      </c>
      <c r="C37" s="406">
        <v>1133037</v>
      </c>
      <c r="D37" s="406">
        <v>1012538</v>
      </c>
      <c r="E37" s="406">
        <v>948615</v>
      </c>
      <c r="F37" s="412">
        <v>111176</v>
      </c>
      <c r="G37" s="406">
        <v>312223</v>
      </c>
      <c r="H37" s="406">
        <v>204023</v>
      </c>
      <c r="I37" s="412">
        <v>77585</v>
      </c>
      <c r="J37" s="412">
        <v>20361</v>
      </c>
      <c r="K37" s="412">
        <v>210464</v>
      </c>
      <c r="L37" s="412">
        <v>82959</v>
      </c>
      <c r="M37" s="412">
        <v>20609</v>
      </c>
      <c r="N37" s="422"/>
      <c r="O37" s="287" t="s">
        <v>167</v>
      </c>
      <c r="P37" s="286" t="s">
        <v>40</v>
      </c>
    </row>
    <row r="38" spans="1:16" s="60" customFormat="1" ht="12.75" customHeight="1">
      <c r="A38" s="384" t="s">
        <v>166</v>
      </c>
      <c r="B38" s="405">
        <v>8346</v>
      </c>
      <c r="C38" s="405">
        <v>7646</v>
      </c>
      <c r="D38" s="405">
        <v>628</v>
      </c>
      <c r="E38" s="405">
        <v>596</v>
      </c>
      <c r="F38" s="407">
        <v>201</v>
      </c>
      <c r="G38" s="405">
        <v>115</v>
      </c>
      <c r="H38" s="405">
        <v>127</v>
      </c>
      <c r="I38" s="407">
        <v>7</v>
      </c>
      <c r="J38" s="407">
        <v>4</v>
      </c>
      <c r="K38" s="407">
        <v>58</v>
      </c>
      <c r="L38" s="407">
        <v>10</v>
      </c>
      <c r="M38" s="407">
        <v>0</v>
      </c>
      <c r="N38" s="422"/>
      <c r="O38" s="281" t="s">
        <v>165</v>
      </c>
      <c r="P38" s="280" t="s">
        <v>164</v>
      </c>
    </row>
    <row r="39" spans="1:16" s="60" customFormat="1" ht="12.75" customHeight="1">
      <c r="A39" s="384" t="s">
        <v>163</v>
      </c>
      <c r="B39" s="405">
        <v>35594</v>
      </c>
      <c r="C39" s="405">
        <v>18962</v>
      </c>
      <c r="D39" s="405">
        <v>14885</v>
      </c>
      <c r="E39" s="405">
        <v>14224</v>
      </c>
      <c r="F39" s="407">
        <v>1046</v>
      </c>
      <c r="G39" s="405">
        <v>6375</v>
      </c>
      <c r="H39" s="405">
        <v>3493</v>
      </c>
      <c r="I39" s="407">
        <v>596</v>
      </c>
      <c r="J39" s="407">
        <v>198</v>
      </c>
      <c r="K39" s="407">
        <v>981</v>
      </c>
      <c r="L39" s="407">
        <v>467</v>
      </c>
      <c r="M39" s="407">
        <v>101</v>
      </c>
      <c r="N39" s="422"/>
      <c r="O39" s="281" t="s">
        <v>162</v>
      </c>
      <c r="P39" s="280" t="s">
        <v>161</v>
      </c>
    </row>
    <row r="40" spans="1:16" s="60" customFormat="1" ht="12.75" customHeight="1">
      <c r="A40" s="384" t="s">
        <v>160</v>
      </c>
      <c r="B40" s="405">
        <v>3579</v>
      </c>
      <c r="C40" s="405">
        <v>2159</v>
      </c>
      <c r="D40" s="405">
        <v>1144</v>
      </c>
      <c r="E40" s="405">
        <v>1072</v>
      </c>
      <c r="F40" s="405">
        <v>122</v>
      </c>
      <c r="G40" s="405">
        <v>336</v>
      </c>
      <c r="H40" s="405">
        <v>301</v>
      </c>
      <c r="I40" s="405">
        <v>52</v>
      </c>
      <c r="J40" s="405">
        <v>15</v>
      </c>
      <c r="K40" s="405">
        <v>164</v>
      </c>
      <c r="L40" s="405">
        <v>63</v>
      </c>
      <c r="M40" s="405">
        <v>34</v>
      </c>
      <c r="N40" s="422"/>
      <c r="O40" s="281" t="s">
        <v>159</v>
      </c>
      <c r="P40" s="292">
        <v>1304</v>
      </c>
    </row>
    <row r="41" spans="1:16" s="60" customFormat="1" ht="12.75" customHeight="1">
      <c r="A41" s="384" t="s">
        <v>158</v>
      </c>
      <c r="B41" s="405">
        <v>81561</v>
      </c>
      <c r="C41" s="405">
        <v>40028</v>
      </c>
      <c r="D41" s="405">
        <v>35303</v>
      </c>
      <c r="E41" s="405">
        <v>33663</v>
      </c>
      <c r="F41" s="407">
        <v>3650</v>
      </c>
      <c r="G41" s="405">
        <v>8169</v>
      </c>
      <c r="H41" s="405">
        <v>7306</v>
      </c>
      <c r="I41" s="407">
        <v>2989</v>
      </c>
      <c r="J41" s="407">
        <v>359</v>
      </c>
      <c r="K41" s="407">
        <v>3866</v>
      </c>
      <c r="L41" s="407">
        <v>1633</v>
      </c>
      <c r="M41" s="407">
        <v>372</v>
      </c>
      <c r="N41" s="422"/>
      <c r="O41" s="281" t="s">
        <v>157</v>
      </c>
      <c r="P41" s="292">
        <v>1306</v>
      </c>
    </row>
    <row r="42" spans="1:16" s="60" customFormat="1" ht="12.75" customHeight="1">
      <c r="A42" s="384" t="s">
        <v>156</v>
      </c>
      <c r="B42" s="405">
        <v>237998</v>
      </c>
      <c r="C42" s="405">
        <v>176135</v>
      </c>
      <c r="D42" s="405">
        <v>48987</v>
      </c>
      <c r="E42" s="405">
        <v>46670</v>
      </c>
      <c r="F42" s="407">
        <v>4950</v>
      </c>
      <c r="G42" s="405">
        <v>18041</v>
      </c>
      <c r="H42" s="405">
        <v>7808</v>
      </c>
      <c r="I42" s="407">
        <v>3161</v>
      </c>
      <c r="J42" s="407">
        <v>793</v>
      </c>
      <c r="K42" s="407">
        <v>3567</v>
      </c>
      <c r="L42" s="407">
        <v>6812</v>
      </c>
      <c r="M42" s="407">
        <v>1704</v>
      </c>
      <c r="N42" s="422"/>
      <c r="O42" s="281" t="s">
        <v>155</v>
      </c>
      <c r="P42" s="292">
        <v>1308</v>
      </c>
    </row>
    <row r="43" spans="1:16" s="60" customFormat="1" ht="12.75" customHeight="1">
      <c r="A43" s="384" t="s">
        <v>154</v>
      </c>
      <c r="B43" s="405" t="s">
        <v>700</v>
      </c>
      <c r="C43" s="405" t="s">
        <v>731</v>
      </c>
      <c r="D43" s="405" t="s">
        <v>731</v>
      </c>
      <c r="E43" s="405" t="s">
        <v>731</v>
      </c>
      <c r="F43" s="405" t="s">
        <v>731</v>
      </c>
      <c r="G43" s="405" t="s">
        <v>731</v>
      </c>
      <c r="H43" s="405" t="s">
        <v>731</v>
      </c>
      <c r="I43" s="405" t="s">
        <v>731</v>
      </c>
      <c r="J43" s="405" t="s">
        <v>731</v>
      </c>
      <c r="K43" s="405" t="s">
        <v>731</v>
      </c>
      <c r="L43" s="405" t="s">
        <v>731</v>
      </c>
      <c r="M43" s="405" t="s">
        <v>731</v>
      </c>
      <c r="N43" s="422"/>
      <c r="O43" s="281" t="s">
        <v>153</v>
      </c>
      <c r="P43" s="280" t="s">
        <v>152</v>
      </c>
    </row>
    <row r="44" spans="1:16" s="60" customFormat="1" ht="12.75" customHeight="1">
      <c r="A44" s="384" t="s">
        <v>151</v>
      </c>
      <c r="B44" s="405">
        <v>22095</v>
      </c>
      <c r="C44" s="405">
        <v>16518</v>
      </c>
      <c r="D44" s="405">
        <v>5411</v>
      </c>
      <c r="E44" s="405">
        <v>5342</v>
      </c>
      <c r="F44" s="407">
        <v>77</v>
      </c>
      <c r="G44" s="405">
        <v>2834</v>
      </c>
      <c r="H44" s="405">
        <v>1160</v>
      </c>
      <c r="I44" s="407">
        <v>39</v>
      </c>
      <c r="J44" s="407">
        <v>80</v>
      </c>
      <c r="K44" s="407">
        <v>64</v>
      </c>
      <c r="L44" s="407">
        <v>19</v>
      </c>
      <c r="M44" s="407">
        <v>3</v>
      </c>
      <c r="N44" s="422"/>
      <c r="O44" s="281" t="s">
        <v>150</v>
      </c>
      <c r="P44" s="292">
        <v>1310</v>
      </c>
    </row>
    <row r="45" spans="1:16" s="60" customFormat="1" ht="12.75" customHeight="1">
      <c r="A45" s="384" t="s">
        <v>149</v>
      </c>
      <c r="B45" s="405">
        <v>1459060</v>
      </c>
      <c r="C45" s="405">
        <v>449495</v>
      </c>
      <c r="D45" s="405">
        <v>737285</v>
      </c>
      <c r="E45" s="405">
        <v>686222</v>
      </c>
      <c r="F45" s="407">
        <v>85750</v>
      </c>
      <c r="G45" s="405">
        <v>216487</v>
      </c>
      <c r="H45" s="405">
        <v>142565</v>
      </c>
      <c r="I45" s="407">
        <v>58723</v>
      </c>
      <c r="J45" s="407">
        <v>15967</v>
      </c>
      <c r="K45" s="407">
        <v>176241</v>
      </c>
      <c r="L45" s="407">
        <v>64548</v>
      </c>
      <c r="M45" s="407">
        <v>15524</v>
      </c>
      <c r="N45" s="422"/>
      <c r="O45" s="281" t="s">
        <v>148</v>
      </c>
      <c r="P45" s="292">
        <v>1312</v>
      </c>
    </row>
    <row r="46" spans="1:16" s="60" customFormat="1" ht="12.75" customHeight="1">
      <c r="A46" s="384" t="s">
        <v>147</v>
      </c>
      <c r="B46" s="405">
        <v>77809</v>
      </c>
      <c r="C46" s="405">
        <v>45689</v>
      </c>
      <c r="D46" s="405">
        <v>29618</v>
      </c>
      <c r="E46" s="405">
        <v>28726</v>
      </c>
      <c r="F46" s="407">
        <v>1762</v>
      </c>
      <c r="G46" s="405">
        <v>10572</v>
      </c>
      <c r="H46" s="405">
        <v>9426</v>
      </c>
      <c r="I46" s="407">
        <v>2933</v>
      </c>
      <c r="J46" s="407">
        <v>202</v>
      </c>
      <c r="K46" s="407">
        <v>1265</v>
      </c>
      <c r="L46" s="407">
        <v>921</v>
      </c>
      <c r="M46" s="407">
        <v>114</v>
      </c>
      <c r="N46" s="422"/>
      <c r="O46" s="281" t="s">
        <v>146</v>
      </c>
      <c r="P46" s="292">
        <v>1313</v>
      </c>
    </row>
    <row r="47" spans="1:16" s="60" customFormat="1" ht="12.75" customHeight="1">
      <c r="A47" s="384" t="s">
        <v>145</v>
      </c>
      <c r="B47" s="405">
        <v>35388</v>
      </c>
      <c r="C47" s="405">
        <v>25127</v>
      </c>
      <c r="D47" s="405">
        <v>9131</v>
      </c>
      <c r="E47" s="405">
        <v>8759</v>
      </c>
      <c r="F47" s="407">
        <v>299</v>
      </c>
      <c r="G47" s="405">
        <v>4395</v>
      </c>
      <c r="H47" s="405">
        <v>1969</v>
      </c>
      <c r="I47" s="407">
        <v>457</v>
      </c>
      <c r="J47" s="407">
        <v>233</v>
      </c>
      <c r="K47" s="407">
        <v>677</v>
      </c>
      <c r="L47" s="407">
        <v>191</v>
      </c>
      <c r="M47" s="407">
        <v>29</v>
      </c>
      <c r="N47" s="422"/>
      <c r="O47" s="281" t="s">
        <v>144</v>
      </c>
      <c r="P47" s="280" t="s">
        <v>143</v>
      </c>
    </row>
    <row r="48" spans="1:16" s="60" customFormat="1" ht="12.75" customHeight="1">
      <c r="A48" s="384" t="s">
        <v>142</v>
      </c>
      <c r="B48" s="405">
        <v>40488</v>
      </c>
      <c r="C48" s="405">
        <v>34790</v>
      </c>
      <c r="D48" s="405">
        <v>5088</v>
      </c>
      <c r="E48" s="405">
        <v>4886</v>
      </c>
      <c r="F48" s="405">
        <v>1210</v>
      </c>
      <c r="G48" s="405">
        <v>1144</v>
      </c>
      <c r="H48" s="405">
        <v>799</v>
      </c>
      <c r="I48" s="405">
        <v>420</v>
      </c>
      <c r="J48" s="405">
        <v>82</v>
      </c>
      <c r="K48" s="405">
        <v>316</v>
      </c>
      <c r="L48" s="405">
        <v>191</v>
      </c>
      <c r="M48" s="405">
        <v>21</v>
      </c>
      <c r="N48" s="422"/>
      <c r="O48" s="281" t="s">
        <v>141</v>
      </c>
      <c r="P48" s="292">
        <v>1314</v>
      </c>
    </row>
    <row r="49" spans="1:16" s="60" customFormat="1" ht="12.75" customHeight="1">
      <c r="A49" s="384" t="s">
        <v>140</v>
      </c>
      <c r="B49" s="405">
        <v>22901</v>
      </c>
      <c r="C49" s="405">
        <v>13787</v>
      </c>
      <c r="D49" s="405">
        <v>7956</v>
      </c>
      <c r="E49" s="405">
        <v>7626</v>
      </c>
      <c r="F49" s="407">
        <v>685</v>
      </c>
      <c r="G49" s="405">
        <v>2607</v>
      </c>
      <c r="H49" s="405">
        <v>2185</v>
      </c>
      <c r="I49" s="407">
        <v>359</v>
      </c>
      <c r="J49" s="407">
        <v>220</v>
      </c>
      <c r="K49" s="407">
        <v>656</v>
      </c>
      <c r="L49" s="407">
        <v>190</v>
      </c>
      <c r="M49" s="407">
        <v>92</v>
      </c>
      <c r="N49" s="422"/>
      <c r="O49" s="281" t="s">
        <v>139</v>
      </c>
      <c r="P49" s="280" t="s">
        <v>138</v>
      </c>
    </row>
    <row r="50" spans="1:16" s="60" customFormat="1" ht="12.75" customHeight="1">
      <c r="A50" s="384" t="s">
        <v>137</v>
      </c>
      <c r="B50" s="405" t="s">
        <v>700</v>
      </c>
      <c r="C50" s="405" t="s">
        <v>731</v>
      </c>
      <c r="D50" s="405" t="s">
        <v>731</v>
      </c>
      <c r="E50" s="405" t="s">
        <v>731</v>
      </c>
      <c r="F50" s="405" t="s">
        <v>731</v>
      </c>
      <c r="G50" s="405" t="s">
        <v>731</v>
      </c>
      <c r="H50" s="405" t="s">
        <v>731</v>
      </c>
      <c r="I50" s="405" t="s">
        <v>731</v>
      </c>
      <c r="J50" s="405" t="s">
        <v>731</v>
      </c>
      <c r="K50" s="405" t="s">
        <v>731</v>
      </c>
      <c r="L50" s="405" t="s">
        <v>731</v>
      </c>
      <c r="M50" s="405" t="s">
        <v>731</v>
      </c>
      <c r="N50" s="422"/>
      <c r="O50" s="281" t="s">
        <v>136</v>
      </c>
      <c r="P50" s="292">
        <v>1318</v>
      </c>
    </row>
    <row r="51" spans="1:16" s="60" customFormat="1" ht="12.75" customHeight="1">
      <c r="A51" s="384" t="s">
        <v>135</v>
      </c>
      <c r="B51" s="405">
        <v>6516</v>
      </c>
      <c r="C51" s="405">
        <v>5339</v>
      </c>
      <c r="D51" s="405">
        <v>1114</v>
      </c>
      <c r="E51" s="405">
        <v>1078</v>
      </c>
      <c r="F51" s="407">
        <v>76</v>
      </c>
      <c r="G51" s="405">
        <v>486</v>
      </c>
      <c r="H51" s="405">
        <v>249</v>
      </c>
      <c r="I51" s="407">
        <v>31</v>
      </c>
      <c r="J51" s="407">
        <v>5</v>
      </c>
      <c r="K51" s="407">
        <v>42</v>
      </c>
      <c r="L51" s="407">
        <v>15</v>
      </c>
      <c r="M51" s="407">
        <v>1</v>
      </c>
      <c r="N51" s="422"/>
      <c r="O51" s="281" t="s">
        <v>134</v>
      </c>
      <c r="P51" s="280" t="s">
        <v>133</v>
      </c>
    </row>
    <row r="52" spans="1:16" s="60" customFormat="1" ht="12.75" customHeight="1">
      <c r="A52" s="384" t="s">
        <v>132</v>
      </c>
      <c r="B52" s="405">
        <v>61308</v>
      </c>
      <c r="C52" s="405">
        <v>54746</v>
      </c>
      <c r="D52" s="405">
        <v>6004</v>
      </c>
      <c r="E52" s="405">
        <v>5902</v>
      </c>
      <c r="F52" s="409">
        <v>123</v>
      </c>
      <c r="G52" s="405">
        <v>4140</v>
      </c>
      <c r="H52" s="405">
        <v>852</v>
      </c>
      <c r="I52" s="409">
        <v>149</v>
      </c>
      <c r="J52" s="409">
        <v>80</v>
      </c>
      <c r="K52" s="409">
        <v>407</v>
      </c>
      <c r="L52" s="409">
        <v>64</v>
      </c>
      <c r="M52" s="409">
        <v>7</v>
      </c>
      <c r="N52" s="422"/>
      <c r="O52" s="281" t="s">
        <v>131</v>
      </c>
      <c r="P52" s="292">
        <v>1315</v>
      </c>
    </row>
    <row r="53" spans="1:16" s="60" customFormat="1" ht="12.75" customHeight="1">
      <c r="A53" s="384" t="s">
        <v>130</v>
      </c>
      <c r="B53" s="405">
        <v>32424</v>
      </c>
      <c r="C53" s="405">
        <v>18919</v>
      </c>
      <c r="D53" s="405">
        <v>11192</v>
      </c>
      <c r="E53" s="405">
        <v>10814</v>
      </c>
      <c r="F53" s="409">
        <v>1298</v>
      </c>
      <c r="G53" s="405">
        <v>5266</v>
      </c>
      <c r="H53" s="405">
        <v>1874</v>
      </c>
      <c r="I53" s="409">
        <v>675</v>
      </c>
      <c r="J53" s="409">
        <v>67</v>
      </c>
      <c r="K53" s="409">
        <v>1069</v>
      </c>
      <c r="L53" s="409">
        <v>993</v>
      </c>
      <c r="M53" s="409">
        <v>184</v>
      </c>
      <c r="N53" s="422"/>
      <c r="O53" s="281" t="s">
        <v>129</v>
      </c>
      <c r="P53" s="292">
        <v>1316</v>
      </c>
    </row>
    <row r="54" spans="1:16" s="60" customFormat="1" ht="12.75" customHeight="1">
      <c r="A54" s="384" t="s">
        <v>128</v>
      </c>
      <c r="B54" s="405">
        <v>334591</v>
      </c>
      <c r="C54" s="405">
        <v>210525</v>
      </c>
      <c r="D54" s="405">
        <v>92441</v>
      </c>
      <c r="E54" s="405">
        <v>86935</v>
      </c>
      <c r="F54" s="409">
        <v>9243</v>
      </c>
      <c r="G54" s="405">
        <v>29282</v>
      </c>
      <c r="H54" s="405">
        <v>22161</v>
      </c>
      <c r="I54" s="409">
        <v>6729</v>
      </c>
      <c r="J54" s="409">
        <v>1966</v>
      </c>
      <c r="K54" s="409">
        <v>20619</v>
      </c>
      <c r="L54" s="409">
        <v>6657</v>
      </c>
      <c r="M54" s="409">
        <v>2383</v>
      </c>
      <c r="N54" s="422"/>
      <c r="O54" s="281" t="s">
        <v>127</v>
      </c>
      <c r="P54" s="292">
        <v>1317</v>
      </c>
    </row>
    <row r="55" spans="1:16" s="60" customFormat="1" ht="12.75" customHeight="1">
      <c r="A55" s="388" t="s">
        <v>126</v>
      </c>
      <c r="B55" s="406">
        <v>112869</v>
      </c>
      <c r="C55" s="406">
        <v>90349</v>
      </c>
      <c r="D55" s="406">
        <v>20106</v>
      </c>
      <c r="E55" s="406">
        <v>19075</v>
      </c>
      <c r="F55" s="410">
        <v>997</v>
      </c>
      <c r="G55" s="406">
        <v>11029</v>
      </c>
      <c r="H55" s="406">
        <v>3281</v>
      </c>
      <c r="I55" s="410">
        <v>1096</v>
      </c>
      <c r="J55" s="410">
        <v>89</v>
      </c>
      <c r="K55" s="410">
        <v>1884</v>
      </c>
      <c r="L55" s="410">
        <v>292</v>
      </c>
      <c r="M55" s="410">
        <v>149</v>
      </c>
      <c r="N55" s="422"/>
      <c r="O55" s="287" t="s">
        <v>125</v>
      </c>
      <c r="P55" s="286" t="s">
        <v>40</v>
      </c>
    </row>
    <row r="56" spans="1:16" s="60" customFormat="1" ht="12.75" customHeight="1">
      <c r="A56" s="384" t="s">
        <v>124</v>
      </c>
      <c r="B56" s="405" t="s">
        <v>700</v>
      </c>
      <c r="C56" s="405" t="s">
        <v>700</v>
      </c>
      <c r="D56" s="405" t="s">
        <v>700</v>
      </c>
      <c r="E56" s="405" t="s">
        <v>700</v>
      </c>
      <c r="F56" s="405" t="s">
        <v>700</v>
      </c>
      <c r="G56" s="405" t="s">
        <v>700</v>
      </c>
      <c r="H56" s="405" t="s">
        <v>700</v>
      </c>
      <c r="I56" s="405" t="s">
        <v>700</v>
      </c>
      <c r="J56" s="405" t="s">
        <v>700</v>
      </c>
      <c r="K56" s="405" t="s">
        <v>700</v>
      </c>
      <c r="L56" s="405" t="s">
        <v>700</v>
      </c>
      <c r="M56" s="405" t="s">
        <v>700</v>
      </c>
      <c r="N56" s="422"/>
      <c r="O56" s="281" t="s">
        <v>123</v>
      </c>
      <c r="P56" s="292">
        <v>1702</v>
      </c>
    </row>
    <row r="57" spans="1:16" s="60" customFormat="1" ht="12.75" customHeight="1">
      <c r="A57" s="384" t="s">
        <v>122</v>
      </c>
      <c r="B57" s="405">
        <v>81403</v>
      </c>
      <c r="C57" s="405">
        <v>63428</v>
      </c>
      <c r="D57" s="405">
        <v>15814</v>
      </c>
      <c r="E57" s="405">
        <v>14927</v>
      </c>
      <c r="F57" s="409">
        <v>740</v>
      </c>
      <c r="G57" s="405">
        <v>8090</v>
      </c>
      <c r="H57" s="405">
        <v>2955</v>
      </c>
      <c r="I57" s="409">
        <v>965</v>
      </c>
      <c r="J57" s="409">
        <v>77</v>
      </c>
      <c r="K57" s="409">
        <v>1688</v>
      </c>
      <c r="L57" s="409">
        <v>259</v>
      </c>
      <c r="M57" s="409">
        <v>137</v>
      </c>
      <c r="N57" s="422"/>
      <c r="O57" s="281" t="s">
        <v>121</v>
      </c>
      <c r="P57" s="292">
        <v>1703</v>
      </c>
    </row>
    <row r="58" spans="1:16" s="60" customFormat="1" ht="12.75" customHeight="1">
      <c r="A58" s="384" t="s">
        <v>120</v>
      </c>
      <c r="B58" s="405">
        <v>15501</v>
      </c>
      <c r="C58" s="405">
        <v>14418</v>
      </c>
      <c r="D58" s="405">
        <v>1018</v>
      </c>
      <c r="E58" s="405">
        <v>986</v>
      </c>
      <c r="F58" s="409">
        <v>177</v>
      </c>
      <c r="G58" s="405">
        <v>512</v>
      </c>
      <c r="H58" s="405">
        <v>72</v>
      </c>
      <c r="I58" s="409">
        <v>39</v>
      </c>
      <c r="J58" s="409">
        <v>0</v>
      </c>
      <c r="K58" s="409">
        <v>35</v>
      </c>
      <c r="L58" s="409">
        <v>22</v>
      </c>
      <c r="M58" s="409">
        <v>8</v>
      </c>
      <c r="N58" s="422"/>
      <c r="O58" s="281" t="s">
        <v>119</v>
      </c>
      <c r="P58" s="292">
        <v>1706</v>
      </c>
    </row>
    <row r="59" spans="1:16" s="60" customFormat="1" ht="12.75" customHeight="1">
      <c r="A59" s="384" t="s">
        <v>118</v>
      </c>
      <c r="B59" s="405" t="s">
        <v>700</v>
      </c>
      <c r="C59" s="405" t="s">
        <v>731</v>
      </c>
      <c r="D59" s="405" t="s">
        <v>731</v>
      </c>
      <c r="E59" s="405" t="s">
        <v>731</v>
      </c>
      <c r="F59" s="423" t="s">
        <v>731</v>
      </c>
      <c r="G59" s="405" t="s">
        <v>731</v>
      </c>
      <c r="H59" s="405" t="s">
        <v>731</v>
      </c>
      <c r="I59" s="423" t="s">
        <v>731</v>
      </c>
      <c r="J59" s="423" t="s">
        <v>731</v>
      </c>
      <c r="K59" s="423" t="s">
        <v>731</v>
      </c>
      <c r="L59" s="423" t="s">
        <v>731</v>
      </c>
      <c r="M59" s="423" t="s">
        <v>731</v>
      </c>
      <c r="N59" s="422"/>
      <c r="O59" s="281" t="s">
        <v>117</v>
      </c>
      <c r="P59" s="292">
        <v>1709</v>
      </c>
    </row>
    <row r="60" spans="1:16" s="60" customFormat="1" ht="12.75" customHeight="1">
      <c r="A60" s="384" t="s">
        <v>116</v>
      </c>
      <c r="B60" s="405">
        <v>1922</v>
      </c>
      <c r="C60" s="405">
        <v>1767</v>
      </c>
      <c r="D60" s="405">
        <v>122</v>
      </c>
      <c r="E60" s="405">
        <v>122</v>
      </c>
      <c r="F60" s="423">
        <v>10</v>
      </c>
      <c r="G60" s="405">
        <v>71</v>
      </c>
      <c r="H60" s="405">
        <v>21</v>
      </c>
      <c r="I60" s="423">
        <v>9</v>
      </c>
      <c r="J60" s="423">
        <v>0</v>
      </c>
      <c r="K60" s="423">
        <v>33</v>
      </c>
      <c r="L60" s="423">
        <v>0</v>
      </c>
      <c r="M60" s="423">
        <v>0</v>
      </c>
      <c r="N60" s="422"/>
      <c r="O60" s="281" t="s">
        <v>115</v>
      </c>
      <c r="P60" s="292">
        <v>1712</v>
      </c>
    </row>
    <row r="61" spans="1:16" s="60" customFormat="1" ht="12.75" customHeight="1">
      <c r="A61" s="384" t="s">
        <v>114</v>
      </c>
      <c r="B61" s="405">
        <v>7019</v>
      </c>
      <c r="C61" s="405">
        <v>5657</v>
      </c>
      <c r="D61" s="405">
        <v>1229</v>
      </c>
      <c r="E61" s="405">
        <v>1117</v>
      </c>
      <c r="F61" s="409">
        <v>52</v>
      </c>
      <c r="G61" s="405">
        <v>574</v>
      </c>
      <c r="H61" s="405">
        <v>182</v>
      </c>
      <c r="I61" s="409">
        <v>66</v>
      </c>
      <c r="J61" s="409">
        <v>11</v>
      </c>
      <c r="K61" s="409">
        <v>107</v>
      </c>
      <c r="L61" s="409">
        <v>11</v>
      </c>
      <c r="M61" s="409">
        <v>4</v>
      </c>
      <c r="N61" s="422"/>
      <c r="O61" s="281" t="s">
        <v>113</v>
      </c>
      <c r="P61" s="292">
        <v>1713</v>
      </c>
    </row>
    <row r="62" spans="1:16" s="60" customFormat="1" ht="12.75" customHeight="1">
      <c r="A62" s="388" t="s">
        <v>112</v>
      </c>
      <c r="B62" s="406">
        <v>124322</v>
      </c>
      <c r="C62" s="406">
        <v>92315</v>
      </c>
      <c r="D62" s="406">
        <v>27684</v>
      </c>
      <c r="E62" s="406">
        <v>26255</v>
      </c>
      <c r="F62" s="410">
        <v>2295</v>
      </c>
      <c r="G62" s="406">
        <v>8130</v>
      </c>
      <c r="H62" s="406">
        <v>7806</v>
      </c>
      <c r="I62" s="410">
        <v>1991</v>
      </c>
      <c r="J62" s="410">
        <v>351</v>
      </c>
      <c r="K62" s="410">
        <v>3067</v>
      </c>
      <c r="L62" s="410">
        <v>721</v>
      </c>
      <c r="M62" s="410">
        <v>184</v>
      </c>
      <c r="N62" s="422"/>
      <c r="O62" s="287" t="s">
        <v>111</v>
      </c>
      <c r="P62" s="286" t="s">
        <v>40</v>
      </c>
    </row>
    <row r="63" spans="1:16" s="60" customFormat="1" ht="12.75" customHeight="1">
      <c r="A63" s="384" t="s">
        <v>110</v>
      </c>
      <c r="B63" s="405">
        <v>26069</v>
      </c>
      <c r="C63" s="405">
        <v>17695</v>
      </c>
      <c r="D63" s="405">
        <v>6686</v>
      </c>
      <c r="E63" s="405">
        <v>6293</v>
      </c>
      <c r="F63" s="409">
        <v>439</v>
      </c>
      <c r="G63" s="405">
        <v>2220</v>
      </c>
      <c r="H63" s="405">
        <v>1826</v>
      </c>
      <c r="I63" s="409">
        <v>738</v>
      </c>
      <c r="J63" s="409">
        <v>82</v>
      </c>
      <c r="K63" s="409">
        <v>1378</v>
      </c>
      <c r="L63" s="409">
        <v>175</v>
      </c>
      <c r="M63" s="409">
        <v>53</v>
      </c>
      <c r="N63" s="422"/>
      <c r="O63" s="281" t="s">
        <v>109</v>
      </c>
      <c r="P63" s="292">
        <v>1301</v>
      </c>
    </row>
    <row r="64" spans="1:16" s="60" customFormat="1" ht="12.75" customHeight="1">
      <c r="A64" s="384" t="s">
        <v>108</v>
      </c>
      <c r="B64" s="405">
        <v>20108</v>
      </c>
      <c r="C64" s="405">
        <v>14817</v>
      </c>
      <c r="D64" s="405">
        <v>4685</v>
      </c>
      <c r="E64" s="405">
        <v>4509</v>
      </c>
      <c r="F64" s="409">
        <v>496</v>
      </c>
      <c r="G64" s="405">
        <v>518</v>
      </c>
      <c r="H64" s="405">
        <v>1385</v>
      </c>
      <c r="I64" s="409">
        <v>362</v>
      </c>
      <c r="J64" s="409">
        <v>9</v>
      </c>
      <c r="K64" s="409">
        <v>512</v>
      </c>
      <c r="L64" s="409">
        <v>74</v>
      </c>
      <c r="M64" s="409">
        <v>11</v>
      </c>
      <c r="N64" s="422"/>
      <c r="O64" s="281" t="s">
        <v>107</v>
      </c>
      <c r="P64" s="292">
        <v>1302</v>
      </c>
    </row>
    <row r="65" spans="1:16" s="60" customFormat="1" ht="12.75" customHeight="1">
      <c r="A65" s="384" t="s">
        <v>106</v>
      </c>
      <c r="B65" s="405">
        <v>14207</v>
      </c>
      <c r="C65" s="405">
        <v>10809</v>
      </c>
      <c r="D65" s="405">
        <v>2942</v>
      </c>
      <c r="E65" s="405">
        <v>2702</v>
      </c>
      <c r="F65" s="409">
        <v>288</v>
      </c>
      <c r="G65" s="405">
        <v>727</v>
      </c>
      <c r="H65" s="405">
        <v>697</v>
      </c>
      <c r="I65" s="409">
        <v>202</v>
      </c>
      <c r="J65" s="409">
        <v>21</v>
      </c>
      <c r="K65" s="409">
        <v>351</v>
      </c>
      <c r="L65" s="409">
        <v>38</v>
      </c>
      <c r="M65" s="409">
        <v>46</v>
      </c>
      <c r="N65" s="422"/>
      <c r="O65" s="281" t="s">
        <v>105</v>
      </c>
      <c r="P65" s="280" t="s">
        <v>104</v>
      </c>
    </row>
    <row r="66" spans="1:16" s="60" customFormat="1" ht="12.75" customHeight="1">
      <c r="A66" s="384" t="s">
        <v>103</v>
      </c>
      <c r="B66" s="405">
        <v>2206</v>
      </c>
      <c r="C66" s="405">
        <v>1578</v>
      </c>
      <c r="D66" s="405">
        <v>557</v>
      </c>
      <c r="E66" s="405">
        <v>544</v>
      </c>
      <c r="F66" s="409">
        <v>37</v>
      </c>
      <c r="G66" s="405">
        <v>215</v>
      </c>
      <c r="H66" s="405">
        <v>152</v>
      </c>
      <c r="I66" s="409">
        <v>14</v>
      </c>
      <c r="J66" s="409">
        <v>1</v>
      </c>
      <c r="K66" s="409">
        <v>40</v>
      </c>
      <c r="L66" s="409">
        <v>24</v>
      </c>
      <c r="M66" s="409">
        <v>6</v>
      </c>
      <c r="N66" s="422"/>
      <c r="O66" s="281" t="s">
        <v>102</v>
      </c>
      <c r="P66" s="280" t="s">
        <v>101</v>
      </c>
    </row>
    <row r="67" spans="1:16" s="60" customFormat="1" ht="12.75" customHeight="1">
      <c r="A67" s="384" t="s">
        <v>100</v>
      </c>
      <c r="B67" s="405">
        <v>5483</v>
      </c>
      <c r="C67" s="405">
        <v>3984</v>
      </c>
      <c r="D67" s="405">
        <v>1339</v>
      </c>
      <c r="E67" s="405">
        <v>1253</v>
      </c>
      <c r="F67" s="409">
        <v>241</v>
      </c>
      <c r="G67" s="405">
        <v>152</v>
      </c>
      <c r="H67" s="405">
        <v>261</v>
      </c>
      <c r="I67" s="409">
        <v>185</v>
      </c>
      <c r="J67" s="409">
        <v>4</v>
      </c>
      <c r="K67" s="409">
        <v>84</v>
      </c>
      <c r="L67" s="409">
        <v>53</v>
      </c>
      <c r="M67" s="409">
        <v>19</v>
      </c>
      <c r="N67" s="422"/>
      <c r="O67" s="281" t="s">
        <v>99</v>
      </c>
      <c r="P67" s="292">
        <v>1804</v>
      </c>
    </row>
    <row r="68" spans="1:16" s="60" customFormat="1" ht="12.75" customHeight="1">
      <c r="A68" s="384" t="s">
        <v>98</v>
      </c>
      <c r="B68" s="405">
        <v>2357</v>
      </c>
      <c r="C68" s="405">
        <v>1178</v>
      </c>
      <c r="D68" s="405">
        <v>1060</v>
      </c>
      <c r="E68" s="405">
        <v>1045</v>
      </c>
      <c r="F68" s="409">
        <v>82</v>
      </c>
      <c r="G68" s="405">
        <v>402</v>
      </c>
      <c r="H68" s="405">
        <v>220</v>
      </c>
      <c r="I68" s="409">
        <v>34</v>
      </c>
      <c r="J68" s="409">
        <v>17</v>
      </c>
      <c r="K68" s="409">
        <v>56</v>
      </c>
      <c r="L68" s="409">
        <v>45</v>
      </c>
      <c r="M68" s="409">
        <v>1</v>
      </c>
      <c r="N68" s="422"/>
      <c r="O68" s="281" t="s">
        <v>97</v>
      </c>
      <c r="P68" s="292">
        <v>1303</v>
      </c>
    </row>
    <row r="69" spans="1:16" s="60" customFormat="1" ht="12.75" customHeight="1">
      <c r="A69" s="384" t="s">
        <v>96</v>
      </c>
      <c r="B69" s="405">
        <v>4282</v>
      </c>
      <c r="C69" s="405">
        <v>3274</v>
      </c>
      <c r="D69" s="405">
        <v>933</v>
      </c>
      <c r="E69" s="405">
        <v>885</v>
      </c>
      <c r="F69" s="409">
        <v>75</v>
      </c>
      <c r="G69" s="405">
        <v>331</v>
      </c>
      <c r="H69" s="405">
        <v>178</v>
      </c>
      <c r="I69" s="409">
        <v>82</v>
      </c>
      <c r="J69" s="409">
        <v>8</v>
      </c>
      <c r="K69" s="409">
        <v>50</v>
      </c>
      <c r="L69" s="409">
        <v>12</v>
      </c>
      <c r="M69" s="409">
        <v>5</v>
      </c>
      <c r="N69" s="422"/>
      <c r="O69" s="281" t="s">
        <v>95</v>
      </c>
      <c r="P69" s="292">
        <v>1305</v>
      </c>
    </row>
    <row r="70" spans="1:16" s="60" customFormat="1" ht="12.75" customHeight="1">
      <c r="A70" s="384" t="s">
        <v>94</v>
      </c>
      <c r="B70" s="405">
        <v>2157</v>
      </c>
      <c r="C70" s="405">
        <v>1726</v>
      </c>
      <c r="D70" s="405">
        <v>337</v>
      </c>
      <c r="E70" s="405">
        <v>315</v>
      </c>
      <c r="F70" s="409">
        <v>47</v>
      </c>
      <c r="G70" s="405">
        <v>72</v>
      </c>
      <c r="H70" s="405">
        <v>76</v>
      </c>
      <c r="I70" s="409">
        <v>27</v>
      </c>
      <c r="J70" s="409">
        <v>9</v>
      </c>
      <c r="K70" s="409">
        <v>57</v>
      </c>
      <c r="L70" s="409">
        <v>23</v>
      </c>
      <c r="M70" s="409">
        <v>5</v>
      </c>
      <c r="N70" s="422"/>
      <c r="O70" s="281" t="s">
        <v>93</v>
      </c>
      <c r="P70" s="292">
        <v>1307</v>
      </c>
    </row>
    <row r="71" spans="1:16" s="60" customFormat="1" ht="12.75" customHeight="1">
      <c r="A71" s="384" t="s">
        <v>92</v>
      </c>
      <c r="B71" s="405">
        <v>8269</v>
      </c>
      <c r="C71" s="405">
        <v>6127</v>
      </c>
      <c r="D71" s="405">
        <v>1935</v>
      </c>
      <c r="E71" s="405">
        <v>1849</v>
      </c>
      <c r="F71" s="409">
        <v>119</v>
      </c>
      <c r="G71" s="405">
        <v>781</v>
      </c>
      <c r="H71" s="405">
        <v>523</v>
      </c>
      <c r="I71" s="409">
        <v>112</v>
      </c>
      <c r="J71" s="409">
        <v>59</v>
      </c>
      <c r="K71" s="409">
        <v>98</v>
      </c>
      <c r="L71" s="409">
        <v>46</v>
      </c>
      <c r="M71" s="409">
        <v>4</v>
      </c>
      <c r="N71" s="422"/>
      <c r="O71" s="281" t="s">
        <v>91</v>
      </c>
      <c r="P71" s="292">
        <v>1309</v>
      </c>
    </row>
    <row r="72" spans="1:16" s="60" customFormat="1" ht="12.75" customHeight="1">
      <c r="A72" s="384" t="s">
        <v>90</v>
      </c>
      <c r="B72" s="405">
        <v>34747</v>
      </c>
      <c r="C72" s="405">
        <v>27296</v>
      </c>
      <c r="D72" s="405">
        <v>6729</v>
      </c>
      <c r="E72" s="405">
        <v>6410</v>
      </c>
      <c r="F72" s="409">
        <v>450</v>
      </c>
      <c r="G72" s="405">
        <v>2573</v>
      </c>
      <c r="H72" s="405">
        <v>2279</v>
      </c>
      <c r="I72" s="409">
        <v>221</v>
      </c>
      <c r="J72" s="409">
        <v>139</v>
      </c>
      <c r="K72" s="409">
        <v>339</v>
      </c>
      <c r="L72" s="409">
        <v>210</v>
      </c>
      <c r="M72" s="409">
        <v>34</v>
      </c>
      <c r="N72" s="422"/>
      <c r="O72" s="281" t="s">
        <v>89</v>
      </c>
      <c r="P72" s="292">
        <v>1311</v>
      </c>
    </row>
    <row r="73" spans="1:16" s="60" customFormat="1" ht="12.75" customHeight="1">
      <c r="A73" s="384" t="s">
        <v>88</v>
      </c>
      <c r="B73" s="405">
        <v>4437</v>
      </c>
      <c r="C73" s="405">
        <v>3831</v>
      </c>
      <c r="D73" s="405">
        <v>481</v>
      </c>
      <c r="E73" s="405">
        <v>450</v>
      </c>
      <c r="F73" s="409">
        <v>21</v>
      </c>
      <c r="G73" s="405">
        <v>139</v>
      </c>
      <c r="H73" s="405">
        <v>209</v>
      </c>
      <c r="I73" s="409">
        <v>14</v>
      </c>
      <c r="J73" s="409">
        <v>2</v>
      </c>
      <c r="K73" s="409">
        <v>102</v>
      </c>
      <c r="L73" s="409">
        <v>21</v>
      </c>
      <c r="M73" s="409">
        <v>0</v>
      </c>
      <c r="N73" s="422"/>
      <c r="O73" s="281" t="s">
        <v>87</v>
      </c>
      <c r="P73" s="292">
        <v>1813</v>
      </c>
    </row>
    <row r="74" spans="1:16" s="60" customFormat="1" ht="12.75" customHeight="1">
      <c r="A74" s="388" t="s">
        <v>86</v>
      </c>
      <c r="B74" s="406">
        <v>212495</v>
      </c>
      <c r="C74" s="406">
        <v>142271</v>
      </c>
      <c r="D74" s="406">
        <v>47682</v>
      </c>
      <c r="E74" s="406">
        <v>43956</v>
      </c>
      <c r="F74" s="410">
        <v>7794</v>
      </c>
      <c r="G74" s="406">
        <v>7040</v>
      </c>
      <c r="H74" s="406">
        <v>11067</v>
      </c>
      <c r="I74" s="410">
        <v>5127</v>
      </c>
      <c r="J74" s="410">
        <v>494</v>
      </c>
      <c r="K74" s="410">
        <v>15668</v>
      </c>
      <c r="L74" s="410">
        <v>2347</v>
      </c>
      <c r="M74" s="410">
        <v>4033</v>
      </c>
      <c r="N74" s="422"/>
      <c r="O74" s="287" t="s">
        <v>85</v>
      </c>
      <c r="P74" s="286" t="s">
        <v>40</v>
      </c>
    </row>
    <row r="75" spans="1:16" s="60" customFormat="1" ht="12.75" customHeight="1">
      <c r="A75" s="384" t="s">
        <v>84</v>
      </c>
      <c r="B75" s="405">
        <v>29033</v>
      </c>
      <c r="C75" s="405">
        <v>16002</v>
      </c>
      <c r="D75" s="405">
        <v>7745</v>
      </c>
      <c r="E75" s="405">
        <v>6837</v>
      </c>
      <c r="F75" s="409">
        <v>1046</v>
      </c>
      <c r="G75" s="405">
        <v>613</v>
      </c>
      <c r="H75" s="405">
        <v>1777</v>
      </c>
      <c r="I75" s="409">
        <v>1191</v>
      </c>
      <c r="J75" s="409">
        <v>118</v>
      </c>
      <c r="K75" s="409">
        <v>3321</v>
      </c>
      <c r="L75" s="409">
        <v>443</v>
      </c>
      <c r="M75" s="409">
        <v>1404</v>
      </c>
      <c r="N75" s="422"/>
      <c r="O75" s="281" t="s">
        <v>83</v>
      </c>
      <c r="P75" s="292">
        <v>1701</v>
      </c>
    </row>
    <row r="76" spans="1:16" s="60" customFormat="1" ht="12.75" customHeight="1">
      <c r="A76" s="384" t="s">
        <v>82</v>
      </c>
      <c r="B76" s="405">
        <v>6374</v>
      </c>
      <c r="C76" s="405">
        <v>3717</v>
      </c>
      <c r="D76" s="405">
        <v>1939</v>
      </c>
      <c r="E76" s="405">
        <v>1844</v>
      </c>
      <c r="F76" s="409">
        <v>232</v>
      </c>
      <c r="G76" s="405">
        <v>339</v>
      </c>
      <c r="H76" s="405">
        <v>494</v>
      </c>
      <c r="I76" s="409">
        <v>135</v>
      </c>
      <c r="J76" s="409">
        <v>9</v>
      </c>
      <c r="K76" s="409">
        <v>605</v>
      </c>
      <c r="L76" s="409">
        <v>52</v>
      </c>
      <c r="M76" s="409">
        <v>52</v>
      </c>
      <c r="N76" s="422"/>
      <c r="O76" s="281" t="s">
        <v>81</v>
      </c>
      <c r="P76" s="292">
        <v>1801</v>
      </c>
    </row>
    <row r="77" spans="1:16" s="60" customFormat="1" ht="12.75" customHeight="1">
      <c r="A77" s="384" t="s">
        <v>80</v>
      </c>
      <c r="B77" s="405">
        <v>2621</v>
      </c>
      <c r="C77" s="405">
        <v>2246</v>
      </c>
      <c r="D77" s="405">
        <v>335</v>
      </c>
      <c r="E77" s="405">
        <v>301</v>
      </c>
      <c r="F77" s="409">
        <v>16</v>
      </c>
      <c r="G77" s="405">
        <v>35</v>
      </c>
      <c r="H77" s="405">
        <v>114</v>
      </c>
      <c r="I77" s="409">
        <v>22</v>
      </c>
      <c r="J77" s="409">
        <v>0</v>
      </c>
      <c r="K77" s="409">
        <v>28</v>
      </c>
      <c r="L77" s="409">
        <v>10</v>
      </c>
      <c r="M77" s="409">
        <v>2</v>
      </c>
      <c r="N77" s="422"/>
      <c r="O77" s="281" t="s">
        <v>79</v>
      </c>
      <c r="P77" s="280" t="s">
        <v>78</v>
      </c>
    </row>
    <row r="78" spans="1:16" s="60" customFormat="1" ht="12.75" customHeight="1">
      <c r="A78" s="384" t="s">
        <v>77</v>
      </c>
      <c r="B78" s="405">
        <v>2796</v>
      </c>
      <c r="C78" s="405">
        <v>2590</v>
      </c>
      <c r="D78" s="405">
        <v>200</v>
      </c>
      <c r="E78" s="405">
        <v>186</v>
      </c>
      <c r="F78" s="409">
        <v>4</v>
      </c>
      <c r="G78" s="405">
        <v>52</v>
      </c>
      <c r="H78" s="405">
        <v>42</v>
      </c>
      <c r="I78" s="409">
        <v>0</v>
      </c>
      <c r="J78" s="409">
        <v>0</v>
      </c>
      <c r="K78" s="409">
        <v>6</v>
      </c>
      <c r="L78" s="409">
        <v>0</v>
      </c>
      <c r="M78" s="409">
        <v>0</v>
      </c>
      <c r="N78" s="422"/>
      <c r="O78" s="281" t="s">
        <v>76</v>
      </c>
      <c r="P78" s="280" t="s">
        <v>75</v>
      </c>
    </row>
    <row r="79" spans="1:16" s="60" customFormat="1" ht="12.75" customHeight="1">
      <c r="A79" s="384" t="s">
        <v>74</v>
      </c>
      <c r="B79" s="405">
        <v>47720</v>
      </c>
      <c r="C79" s="405">
        <v>28244</v>
      </c>
      <c r="D79" s="405">
        <v>12158</v>
      </c>
      <c r="E79" s="405">
        <v>11199</v>
      </c>
      <c r="F79" s="409">
        <v>2848</v>
      </c>
      <c r="G79" s="405">
        <v>1347</v>
      </c>
      <c r="H79" s="405">
        <v>2303</v>
      </c>
      <c r="I79" s="409">
        <v>1408</v>
      </c>
      <c r="J79" s="409">
        <v>59</v>
      </c>
      <c r="K79" s="409">
        <v>4550</v>
      </c>
      <c r="L79" s="409">
        <v>719</v>
      </c>
      <c r="M79" s="409">
        <v>1990</v>
      </c>
      <c r="N79" s="422"/>
      <c r="O79" s="281" t="s">
        <v>73</v>
      </c>
      <c r="P79" s="292">
        <v>1805</v>
      </c>
    </row>
    <row r="80" spans="1:16" s="60" customFormat="1" ht="12.75" customHeight="1">
      <c r="A80" s="384" t="s">
        <v>72</v>
      </c>
      <c r="B80" s="405" t="s">
        <v>240</v>
      </c>
      <c r="C80" s="405" t="s">
        <v>240</v>
      </c>
      <c r="D80" s="405" t="s">
        <v>240</v>
      </c>
      <c r="E80" s="405" t="s">
        <v>240</v>
      </c>
      <c r="F80" s="409" t="s">
        <v>240</v>
      </c>
      <c r="G80" s="405" t="s">
        <v>240</v>
      </c>
      <c r="H80" s="405" t="s">
        <v>240</v>
      </c>
      <c r="I80" s="409" t="s">
        <v>240</v>
      </c>
      <c r="J80" s="409" t="s">
        <v>240</v>
      </c>
      <c r="K80" s="409" t="s">
        <v>240</v>
      </c>
      <c r="L80" s="409" t="s">
        <v>240</v>
      </c>
      <c r="M80" s="409" t="s">
        <v>240</v>
      </c>
      <c r="N80" s="422"/>
      <c r="O80" s="281" t="s">
        <v>71</v>
      </c>
      <c r="P80" s="292">
        <v>1704</v>
      </c>
    </row>
    <row r="81" spans="1:16" s="60" customFormat="1" ht="12.75" customHeight="1">
      <c r="A81" s="384" t="s">
        <v>70</v>
      </c>
      <c r="B81" s="405">
        <v>3102</v>
      </c>
      <c r="C81" s="405">
        <v>2932</v>
      </c>
      <c r="D81" s="405">
        <v>158</v>
      </c>
      <c r="E81" s="405">
        <v>157</v>
      </c>
      <c r="F81" s="409">
        <v>2</v>
      </c>
      <c r="G81" s="405">
        <v>129</v>
      </c>
      <c r="H81" s="405">
        <v>20</v>
      </c>
      <c r="I81" s="409">
        <v>1</v>
      </c>
      <c r="J81" s="409">
        <v>0</v>
      </c>
      <c r="K81" s="409">
        <v>12</v>
      </c>
      <c r="L81" s="409">
        <v>0</v>
      </c>
      <c r="M81" s="409">
        <v>0</v>
      </c>
      <c r="N81" s="422"/>
      <c r="O81" s="281" t="s">
        <v>69</v>
      </c>
      <c r="P81" s="292">
        <v>1807</v>
      </c>
    </row>
    <row r="82" spans="1:16" s="60" customFormat="1" ht="12.75" customHeight="1">
      <c r="A82" s="384" t="s">
        <v>68</v>
      </c>
      <c r="B82" s="405" t="s">
        <v>700</v>
      </c>
      <c r="C82" s="405" t="s">
        <v>731</v>
      </c>
      <c r="D82" s="405" t="s">
        <v>731</v>
      </c>
      <c r="E82" s="405" t="s">
        <v>731</v>
      </c>
      <c r="F82" s="405" t="s">
        <v>731</v>
      </c>
      <c r="G82" s="405" t="s">
        <v>731</v>
      </c>
      <c r="H82" s="405" t="s">
        <v>731</v>
      </c>
      <c r="I82" s="405" t="s">
        <v>731</v>
      </c>
      <c r="J82" s="405" t="s">
        <v>731</v>
      </c>
      <c r="K82" s="405" t="s">
        <v>731</v>
      </c>
      <c r="L82" s="405" t="s">
        <v>731</v>
      </c>
      <c r="M82" s="405" t="s">
        <v>731</v>
      </c>
      <c r="N82" s="422"/>
      <c r="O82" s="281" t="s">
        <v>67</v>
      </c>
      <c r="P82" s="292">
        <v>1707</v>
      </c>
    </row>
    <row r="83" spans="1:16" s="60" customFormat="1" ht="12.75" customHeight="1">
      <c r="A83" s="384" t="s">
        <v>66</v>
      </c>
      <c r="B83" s="405" t="s">
        <v>700</v>
      </c>
      <c r="C83" s="405" t="s">
        <v>731</v>
      </c>
      <c r="D83" s="405" t="s">
        <v>731</v>
      </c>
      <c r="E83" s="405" t="s">
        <v>731</v>
      </c>
      <c r="F83" s="405" t="s">
        <v>731</v>
      </c>
      <c r="G83" s="405" t="s">
        <v>731</v>
      </c>
      <c r="H83" s="405" t="s">
        <v>731</v>
      </c>
      <c r="I83" s="405" t="s">
        <v>731</v>
      </c>
      <c r="J83" s="405" t="s">
        <v>731</v>
      </c>
      <c r="K83" s="405" t="s">
        <v>731</v>
      </c>
      <c r="L83" s="405" t="s">
        <v>731</v>
      </c>
      <c r="M83" s="405" t="s">
        <v>731</v>
      </c>
      <c r="N83" s="422"/>
      <c r="O83" s="281" t="s">
        <v>65</v>
      </c>
      <c r="P83" s="292">
        <v>1812</v>
      </c>
    </row>
    <row r="84" spans="1:16" s="60" customFormat="1" ht="12.75" customHeight="1">
      <c r="A84" s="384" t="s">
        <v>64</v>
      </c>
      <c r="B84" s="405">
        <v>36965</v>
      </c>
      <c r="C84" s="405">
        <v>26920</v>
      </c>
      <c r="D84" s="405">
        <v>6848</v>
      </c>
      <c r="E84" s="405">
        <v>6253</v>
      </c>
      <c r="F84" s="409">
        <v>1148</v>
      </c>
      <c r="G84" s="405">
        <v>1148</v>
      </c>
      <c r="H84" s="405">
        <v>1620</v>
      </c>
      <c r="I84" s="409">
        <v>735</v>
      </c>
      <c r="J84" s="409">
        <v>100</v>
      </c>
      <c r="K84" s="409">
        <v>2586</v>
      </c>
      <c r="L84" s="409">
        <v>371</v>
      </c>
      <c r="M84" s="409">
        <v>140</v>
      </c>
      <c r="N84" s="422"/>
      <c r="O84" s="281" t="s">
        <v>63</v>
      </c>
      <c r="P84" s="292">
        <v>1708</v>
      </c>
    </row>
    <row r="85" spans="1:16" s="60" customFormat="1" ht="12.75" customHeight="1">
      <c r="A85" s="384" t="s">
        <v>62</v>
      </c>
      <c r="B85" s="405">
        <v>8964</v>
      </c>
      <c r="C85" s="405">
        <v>2865</v>
      </c>
      <c r="D85" s="405">
        <v>4062</v>
      </c>
      <c r="E85" s="405">
        <v>3687</v>
      </c>
      <c r="F85" s="409">
        <v>445</v>
      </c>
      <c r="G85" s="405">
        <v>187</v>
      </c>
      <c r="H85" s="405">
        <v>811</v>
      </c>
      <c r="I85" s="409">
        <v>893</v>
      </c>
      <c r="J85" s="409">
        <v>14</v>
      </c>
      <c r="K85" s="409">
        <v>1688</v>
      </c>
      <c r="L85" s="409">
        <v>165</v>
      </c>
      <c r="M85" s="409">
        <v>170</v>
      </c>
      <c r="N85" s="422"/>
      <c r="O85" s="281" t="s">
        <v>61</v>
      </c>
      <c r="P85" s="292">
        <v>1710</v>
      </c>
    </row>
    <row r="86" spans="1:16" s="60" customFormat="1" ht="12.75" customHeight="1">
      <c r="A86" s="384" t="s">
        <v>60</v>
      </c>
      <c r="B86" s="405">
        <v>759</v>
      </c>
      <c r="C86" s="405">
        <v>481</v>
      </c>
      <c r="D86" s="405">
        <v>222</v>
      </c>
      <c r="E86" s="405">
        <v>216</v>
      </c>
      <c r="F86" s="409">
        <v>18</v>
      </c>
      <c r="G86" s="405">
        <v>26</v>
      </c>
      <c r="H86" s="405">
        <v>68</v>
      </c>
      <c r="I86" s="409">
        <v>26</v>
      </c>
      <c r="J86" s="409">
        <v>1</v>
      </c>
      <c r="K86" s="409">
        <v>39</v>
      </c>
      <c r="L86" s="409">
        <v>6</v>
      </c>
      <c r="M86" s="409">
        <v>10</v>
      </c>
      <c r="N86" s="422"/>
      <c r="O86" s="281" t="s">
        <v>59</v>
      </c>
      <c r="P86" s="292">
        <v>1711</v>
      </c>
    </row>
    <row r="87" spans="1:16" s="60" customFormat="1" ht="12.75" customHeight="1">
      <c r="A87" s="384" t="s">
        <v>58</v>
      </c>
      <c r="B87" s="405" t="s">
        <v>700</v>
      </c>
      <c r="C87" s="405" t="s">
        <v>731</v>
      </c>
      <c r="D87" s="405" t="s">
        <v>731</v>
      </c>
      <c r="E87" s="405" t="s">
        <v>731</v>
      </c>
      <c r="F87" s="405" t="s">
        <v>731</v>
      </c>
      <c r="G87" s="405" t="s">
        <v>731</v>
      </c>
      <c r="H87" s="405" t="s">
        <v>731</v>
      </c>
      <c r="I87" s="405" t="s">
        <v>731</v>
      </c>
      <c r="J87" s="405" t="s">
        <v>731</v>
      </c>
      <c r="K87" s="405" t="s">
        <v>731</v>
      </c>
      <c r="L87" s="405" t="s">
        <v>731</v>
      </c>
      <c r="M87" s="405" t="s">
        <v>731</v>
      </c>
      <c r="N87" s="422"/>
      <c r="O87" s="281" t="s">
        <v>57</v>
      </c>
      <c r="P87" s="292">
        <v>1815</v>
      </c>
    </row>
    <row r="88" spans="1:16" s="60" customFormat="1" ht="12.75" customHeight="1">
      <c r="A88" s="384" t="s">
        <v>56</v>
      </c>
      <c r="B88" s="405" t="s">
        <v>700</v>
      </c>
      <c r="C88" s="405" t="s">
        <v>731</v>
      </c>
      <c r="D88" s="405" t="s">
        <v>731</v>
      </c>
      <c r="E88" s="405" t="s">
        <v>731</v>
      </c>
      <c r="F88" s="409" t="s">
        <v>731</v>
      </c>
      <c r="G88" s="405" t="s">
        <v>731</v>
      </c>
      <c r="H88" s="405" t="s">
        <v>731</v>
      </c>
      <c r="I88" s="409" t="s">
        <v>731</v>
      </c>
      <c r="J88" s="409" t="s">
        <v>731</v>
      </c>
      <c r="K88" s="409" t="s">
        <v>731</v>
      </c>
      <c r="L88" s="409" t="s">
        <v>731</v>
      </c>
      <c r="M88" s="409" t="s">
        <v>731</v>
      </c>
      <c r="N88" s="422"/>
      <c r="O88" s="281" t="s">
        <v>55</v>
      </c>
      <c r="P88" s="292">
        <v>1818</v>
      </c>
    </row>
    <row r="89" spans="1:16" s="60" customFormat="1" ht="12.75" customHeight="1">
      <c r="A89" s="384" t="s">
        <v>54</v>
      </c>
      <c r="B89" s="405">
        <v>12759</v>
      </c>
      <c r="C89" s="405">
        <v>8293</v>
      </c>
      <c r="D89" s="405">
        <v>3313</v>
      </c>
      <c r="E89" s="405">
        <v>3079</v>
      </c>
      <c r="F89" s="409">
        <v>561</v>
      </c>
      <c r="G89" s="405">
        <v>204</v>
      </c>
      <c r="H89" s="405">
        <v>914</v>
      </c>
      <c r="I89" s="409">
        <v>160</v>
      </c>
      <c r="J89" s="409">
        <v>43</v>
      </c>
      <c r="K89" s="409">
        <v>893</v>
      </c>
      <c r="L89" s="409">
        <v>98</v>
      </c>
      <c r="M89" s="409">
        <v>119</v>
      </c>
      <c r="N89" s="422"/>
      <c r="O89" s="281" t="s">
        <v>53</v>
      </c>
      <c r="P89" s="292">
        <v>1819</v>
      </c>
    </row>
    <row r="90" spans="1:16" s="60" customFormat="1" ht="12.75" customHeight="1">
      <c r="A90" s="384" t="s">
        <v>52</v>
      </c>
      <c r="B90" s="405" t="s">
        <v>700</v>
      </c>
      <c r="C90" s="405" t="s">
        <v>731</v>
      </c>
      <c r="D90" s="405" t="s">
        <v>731</v>
      </c>
      <c r="E90" s="405" t="s">
        <v>731</v>
      </c>
      <c r="F90" s="405" t="s">
        <v>731</v>
      </c>
      <c r="G90" s="405" t="s">
        <v>731</v>
      </c>
      <c r="H90" s="405" t="s">
        <v>731</v>
      </c>
      <c r="I90" s="405" t="s">
        <v>731</v>
      </c>
      <c r="J90" s="405" t="s">
        <v>731</v>
      </c>
      <c r="K90" s="405" t="s">
        <v>731</v>
      </c>
      <c r="L90" s="405" t="s">
        <v>731</v>
      </c>
      <c r="M90" s="405" t="s">
        <v>731</v>
      </c>
      <c r="N90" s="422"/>
      <c r="O90" s="281" t="s">
        <v>51</v>
      </c>
      <c r="P90" s="292">
        <v>1820</v>
      </c>
    </row>
    <row r="91" spans="1:16" s="60" customFormat="1" ht="12.75" customHeight="1">
      <c r="A91" s="384" t="s">
        <v>50</v>
      </c>
      <c r="B91" s="405">
        <v>3168</v>
      </c>
      <c r="C91" s="405">
        <v>2548</v>
      </c>
      <c r="D91" s="405">
        <v>544</v>
      </c>
      <c r="E91" s="405">
        <v>516</v>
      </c>
      <c r="F91" s="409">
        <v>72</v>
      </c>
      <c r="G91" s="405">
        <v>134</v>
      </c>
      <c r="H91" s="405">
        <v>81</v>
      </c>
      <c r="I91" s="409">
        <v>48</v>
      </c>
      <c r="J91" s="409">
        <v>0</v>
      </c>
      <c r="K91" s="409">
        <v>59</v>
      </c>
      <c r="L91" s="409">
        <v>13</v>
      </c>
      <c r="M91" s="409">
        <v>4</v>
      </c>
      <c r="N91" s="422"/>
      <c r="O91" s="281" t="s">
        <v>49</v>
      </c>
      <c r="P91" s="280" t="s">
        <v>48</v>
      </c>
    </row>
    <row r="92" spans="1:16" s="60" customFormat="1" ht="12.75" customHeight="1">
      <c r="A92" s="384" t="s">
        <v>47</v>
      </c>
      <c r="B92" s="405">
        <v>4075</v>
      </c>
      <c r="C92" s="405">
        <v>3534</v>
      </c>
      <c r="D92" s="405">
        <v>433</v>
      </c>
      <c r="E92" s="405">
        <v>402</v>
      </c>
      <c r="F92" s="409">
        <v>34</v>
      </c>
      <c r="G92" s="405">
        <v>76</v>
      </c>
      <c r="H92" s="405">
        <v>122</v>
      </c>
      <c r="I92" s="409">
        <v>65</v>
      </c>
      <c r="J92" s="409">
        <v>2</v>
      </c>
      <c r="K92" s="409">
        <v>93</v>
      </c>
      <c r="L92" s="409">
        <v>9</v>
      </c>
      <c r="M92" s="409">
        <v>4</v>
      </c>
      <c r="N92" s="422"/>
      <c r="O92" s="281" t="s">
        <v>46</v>
      </c>
      <c r="P92" s="280" t="s">
        <v>45</v>
      </c>
    </row>
    <row r="93" spans="1:16" s="60" customFormat="1" ht="12.75" customHeight="1">
      <c r="A93" s="384" t="s">
        <v>44</v>
      </c>
      <c r="B93" s="405">
        <v>39635</v>
      </c>
      <c r="C93" s="405">
        <v>31139</v>
      </c>
      <c r="D93" s="405">
        <v>6794</v>
      </c>
      <c r="E93" s="405">
        <v>6579</v>
      </c>
      <c r="F93" s="409">
        <v>1007</v>
      </c>
      <c r="G93" s="405">
        <v>2264</v>
      </c>
      <c r="H93" s="405">
        <v>1941</v>
      </c>
      <c r="I93" s="409">
        <v>211</v>
      </c>
      <c r="J93" s="409">
        <v>129</v>
      </c>
      <c r="K93" s="409">
        <v>1122</v>
      </c>
      <c r="L93" s="409">
        <v>388</v>
      </c>
      <c r="M93" s="409">
        <v>63</v>
      </c>
      <c r="N93" s="422"/>
      <c r="O93" s="281" t="s">
        <v>43</v>
      </c>
      <c r="P93" s="292">
        <v>1714</v>
      </c>
    </row>
    <row r="94" spans="1:16" s="60" customFormat="1" ht="12.75" customHeight="1">
      <c r="A94" s="388" t="s">
        <v>42</v>
      </c>
      <c r="B94" s="406">
        <v>121601</v>
      </c>
      <c r="C94" s="406">
        <v>99760</v>
      </c>
      <c r="D94" s="406">
        <v>19632</v>
      </c>
      <c r="E94" s="406">
        <v>19101</v>
      </c>
      <c r="F94" s="410">
        <v>1306</v>
      </c>
      <c r="G94" s="406">
        <v>9204</v>
      </c>
      <c r="H94" s="406">
        <v>4279</v>
      </c>
      <c r="I94" s="410">
        <v>1103</v>
      </c>
      <c r="J94" s="410">
        <v>117</v>
      </c>
      <c r="K94" s="410">
        <v>1718</v>
      </c>
      <c r="L94" s="410">
        <v>225</v>
      </c>
      <c r="M94" s="410">
        <v>149</v>
      </c>
      <c r="N94" s="422"/>
      <c r="O94" s="287" t="s">
        <v>41</v>
      </c>
      <c r="P94" s="286" t="s">
        <v>40</v>
      </c>
    </row>
    <row r="95" spans="1:16" s="60" customFormat="1" ht="12.75" customHeight="1">
      <c r="A95" s="384" t="s">
        <v>39</v>
      </c>
      <c r="B95" s="405">
        <v>9241</v>
      </c>
      <c r="C95" s="405">
        <v>8574</v>
      </c>
      <c r="D95" s="405">
        <v>560</v>
      </c>
      <c r="E95" s="405">
        <v>541</v>
      </c>
      <c r="F95" s="409">
        <v>33</v>
      </c>
      <c r="G95" s="405">
        <v>223</v>
      </c>
      <c r="H95" s="405">
        <v>143</v>
      </c>
      <c r="I95" s="409">
        <v>35</v>
      </c>
      <c r="J95" s="409">
        <v>2</v>
      </c>
      <c r="K95" s="409">
        <v>91</v>
      </c>
      <c r="L95" s="409">
        <v>7</v>
      </c>
      <c r="M95" s="409">
        <v>7</v>
      </c>
      <c r="N95" s="422"/>
      <c r="O95" s="281" t="s">
        <v>38</v>
      </c>
      <c r="P95" s="280" t="s">
        <v>37</v>
      </c>
    </row>
    <row r="96" spans="1:16" s="60" customFormat="1" ht="12.75" customHeight="1">
      <c r="A96" s="384" t="s">
        <v>36</v>
      </c>
      <c r="B96" s="405">
        <v>55768</v>
      </c>
      <c r="C96" s="405">
        <v>42949</v>
      </c>
      <c r="D96" s="405">
        <v>11568</v>
      </c>
      <c r="E96" s="405">
        <v>11329</v>
      </c>
      <c r="F96" s="409">
        <v>859</v>
      </c>
      <c r="G96" s="405">
        <v>5025</v>
      </c>
      <c r="H96" s="405">
        <v>3013</v>
      </c>
      <c r="I96" s="409">
        <v>726</v>
      </c>
      <c r="J96" s="409">
        <v>82</v>
      </c>
      <c r="K96" s="409">
        <v>1003</v>
      </c>
      <c r="L96" s="409">
        <v>93</v>
      </c>
      <c r="M96" s="409">
        <v>73</v>
      </c>
      <c r="N96" s="422"/>
      <c r="O96" s="281" t="s">
        <v>35</v>
      </c>
      <c r="P96" s="280" t="s">
        <v>34</v>
      </c>
    </row>
    <row r="97" spans="1:16" s="60" customFormat="1" ht="12.75" customHeight="1">
      <c r="A97" s="384" t="s">
        <v>33</v>
      </c>
      <c r="B97" s="405">
        <v>6759</v>
      </c>
      <c r="C97" s="405">
        <v>5197</v>
      </c>
      <c r="D97" s="405">
        <v>1249</v>
      </c>
      <c r="E97" s="405">
        <v>1188</v>
      </c>
      <c r="F97" s="409">
        <v>169</v>
      </c>
      <c r="G97" s="405">
        <v>314</v>
      </c>
      <c r="H97" s="405">
        <v>267</v>
      </c>
      <c r="I97" s="409">
        <v>77</v>
      </c>
      <c r="J97" s="409">
        <v>16</v>
      </c>
      <c r="K97" s="409">
        <v>166</v>
      </c>
      <c r="L97" s="409">
        <v>86</v>
      </c>
      <c r="M97" s="409">
        <v>45</v>
      </c>
      <c r="N97" s="422"/>
      <c r="O97" s="281" t="s">
        <v>32</v>
      </c>
      <c r="P97" s="280" t="s">
        <v>31</v>
      </c>
    </row>
    <row r="98" spans="1:16" s="60" customFormat="1" ht="12.75" customHeight="1">
      <c r="A98" s="384" t="s">
        <v>30</v>
      </c>
      <c r="B98" s="405">
        <v>20587</v>
      </c>
      <c r="C98" s="405">
        <v>16692</v>
      </c>
      <c r="D98" s="405">
        <v>3640</v>
      </c>
      <c r="E98" s="405">
        <v>3569</v>
      </c>
      <c r="F98" s="409">
        <v>148</v>
      </c>
      <c r="G98" s="405">
        <v>2554</v>
      </c>
      <c r="H98" s="405">
        <v>375</v>
      </c>
      <c r="I98" s="409">
        <v>201</v>
      </c>
      <c r="J98" s="409">
        <v>1</v>
      </c>
      <c r="K98" s="409">
        <v>222</v>
      </c>
      <c r="L98" s="409">
        <v>14</v>
      </c>
      <c r="M98" s="409">
        <v>18</v>
      </c>
      <c r="N98" s="422"/>
      <c r="O98" s="281" t="s">
        <v>29</v>
      </c>
      <c r="P98" s="280" t="s">
        <v>28</v>
      </c>
    </row>
    <row r="99" spans="1:16" s="60" customFormat="1" ht="12.75" customHeight="1">
      <c r="A99" s="384" t="s">
        <v>27</v>
      </c>
      <c r="B99" s="405">
        <v>21802</v>
      </c>
      <c r="C99" s="405">
        <v>19899</v>
      </c>
      <c r="D99" s="405">
        <v>1696</v>
      </c>
      <c r="E99" s="405">
        <v>1561</v>
      </c>
      <c r="F99" s="409">
        <v>65</v>
      </c>
      <c r="G99" s="405">
        <v>625</v>
      </c>
      <c r="H99" s="405">
        <v>300</v>
      </c>
      <c r="I99" s="409">
        <v>13</v>
      </c>
      <c r="J99" s="409">
        <v>12</v>
      </c>
      <c r="K99" s="409">
        <v>164</v>
      </c>
      <c r="L99" s="409">
        <v>25</v>
      </c>
      <c r="M99" s="409">
        <v>6</v>
      </c>
      <c r="N99" s="422"/>
      <c r="O99" s="281" t="s">
        <v>26</v>
      </c>
      <c r="P99" s="280" t="s">
        <v>25</v>
      </c>
    </row>
    <row r="100" spans="1:16" s="60" customFormat="1" ht="12.75" customHeight="1">
      <c r="A100" s="384" t="s">
        <v>24</v>
      </c>
      <c r="B100" s="405">
        <v>1584</v>
      </c>
      <c r="C100" s="405">
        <v>1228</v>
      </c>
      <c r="D100" s="405">
        <v>353</v>
      </c>
      <c r="E100" s="405">
        <v>353</v>
      </c>
      <c r="F100" s="409">
        <v>0</v>
      </c>
      <c r="G100" s="405">
        <v>271</v>
      </c>
      <c r="H100" s="405">
        <v>43</v>
      </c>
      <c r="I100" s="409">
        <v>14</v>
      </c>
      <c r="J100" s="409">
        <v>0</v>
      </c>
      <c r="K100" s="409">
        <v>3</v>
      </c>
      <c r="L100" s="409">
        <v>0</v>
      </c>
      <c r="M100" s="409">
        <v>0</v>
      </c>
      <c r="N100" s="422"/>
      <c r="O100" s="281" t="s">
        <v>23</v>
      </c>
      <c r="P100" s="280" t="s">
        <v>22</v>
      </c>
    </row>
    <row r="101" spans="1:16" s="60" customFormat="1" ht="12.75" customHeight="1">
      <c r="A101" s="384" t="s">
        <v>21</v>
      </c>
      <c r="B101" s="405">
        <v>2416</v>
      </c>
      <c r="C101" s="405">
        <v>2229</v>
      </c>
      <c r="D101" s="405">
        <v>149</v>
      </c>
      <c r="E101" s="405">
        <v>146</v>
      </c>
      <c r="F101" s="409">
        <v>9</v>
      </c>
      <c r="G101" s="405">
        <v>75</v>
      </c>
      <c r="H101" s="405">
        <v>24</v>
      </c>
      <c r="I101" s="409">
        <v>11</v>
      </c>
      <c r="J101" s="409">
        <v>0</v>
      </c>
      <c r="K101" s="409">
        <v>38</v>
      </c>
      <c r="L101" s="409">
        <v>0</v>
      </c>
      <c r="M101" s="409">
        <v>0</v>
      </c>
      <c r="N101" s="422"/>
      <c r="O101" s="281" t="s">
        <v>20</v>
      </c>
      <c r="P101" s="280" t="s">
        <v>19</v>
      </c>
    </row>
    <row r="102" spans="1:16" s="60" customFormat="1" ht="12.75" customHeight="1">
      <c r="A102" s="384" t="s">
        <v>18</v>
      </c>
      <c r="B102" s="405">
        <v>1085</v>
      </c>
      <c r="C102" s="405">
        <v>837</v>
      </c>
      <c r="D102" s="405">
        <v>226</v>
      </c>
      <c r="E102" s="405">
        <v>226</v>
      </c>
      <c r="F102" s="409">
        <v>0</v>
      </c>
      <c r="G102" s="405">
        <v>60</v>
      </c>
      <c r="H102" s="405">
        <v>68</v>
      </c>
      <c r="I102" s="409">
        <v>3</v>
      </c>
      <c r="J102" s="409">
        <v>4</v>
      </c>
      <c r="K102" s="409">
        <v>18</v>
      </c>
      <c r="L102" s="409">
        <v>0</v>
      </c>
      <c r="M102" s="409">
        <v>0</v>
      </c>
      <c r="N102" s="422"/>
      <c r="O102" s="281" t="s">
        <v>17</v>
      </c>
      <c r="P102" s="280" t="s">
        <v>16</v>
      </c>
    </row>
    <row r="103" spans="1:16" s="60" customFormat="1" ht="12.75" customHeight="1">
      <c r="A103" s="384" t="s">
        <v>15</v>
      </c>
      <c r="B103" s="405">
        <v>2359</v>
      </c>
      <c r="C103" s="405">
        <v>2155</v>
      </c>
      <c r="D103" s="405">
        <v>191</v>
      </c>
      <c r="E103" s="405">
        <v>188</v>
      </c>
      <c r="F103" s="409">
        <v>23</v>
      </c>
      <c r="G103" s="405">
        <v>57</v>
      </c>
      <c r="H103" s="405">
        <v>46</v>
      </c>
      <c r="I103" s="409">
        <v>23</v>
      </c>
      <c r="J103" s="409">
        <v>0</v>
      </c>
      <c r="K103" s="409">
        <v>13</v>
      </c>
      <c r="L103" s="409">
        <v>0</v>
      </c>
      <c r="M103" s="409">
        <v>0</v>
      </c>
      <c r="N103" s="422"/>
      <c r="O103" s="281" t="s">
        <v>14</v>
      </c>
      <c r="P103" s="280" t="s">
        <v>13</v>
      </c>
    </row>
    <row r="104" spans="1:16" ht="12.75" customHeight="1">
      <c r="A104" s="1357"/>
      <c r="B104" s="1253" t="s">
        <v>261</v>
      </c>
      <c r="C104" s="1314" t="s">
        <v>241</v>
      </c>
      <c r="D104" s="1314" t="s">
        <v>755</v>
      </c>
      <c r="E104" s="1361" t="s">
        <v>754</v>
      </c>
      <c r="F104" s="1362"/>
      <c r="G104" s="1362"/>
      <c r="H104" s="1362"/>
      <c r="I104" s="1363"/>
      <c r="J104" s="1314" t="s">
        <v>406</v>
      </c>
      <c r="K104" s="1314" t="s">
        <v>405</v>
      </c>
      <c r="L104" s="1314" t="s">
        <v>407</v>
      </c>
      <c r="M104" s="1314" t="s">
        <v>753</v>
      </c>
      <c r="N104" s="422"/>
    </row>
    <row r="105" spans="1:16">
      <c r="A105" s="1358"/>
      <c r="B105" s="1254"/>
      <c r="C105" s="1354"/>
      <c r="D105" s="1354"/>
      <c r="E105" s="1355" t="s">
        <v>261</v>
      </c>
      <c r="F105" s="1337" t="s">
        <v>281</v>
      </c>
      <c r="G105" s="1338"/>
      <c r="H105" s="1338"/>
      <c r="I105" s="1339"/>
      <c r="J105" s="1354"/>
      <c r="K105" s="1354"/>
      <c r="L105" s="1354"/>
      <c r="M105" s="1354"/>
      <c r="N105" s="422"/>
    </row>
    <row r="106" spans="1:16" ht="25.5">
      <c r="A106" s="1359"/>
      <c r="B106" s="1360"/>
      <c r="C106" s="1315"/>
      <c r="D106" s="1315"/>
      <c r="E106" s="1356"/>
      <c r="F106" s="81" t="s">
        <v>752</v>
      </c>
      <c r="G106" s="81" t="s">
        <v>751</v>
      </c>
      <c r="H106" s="81" t="s">
        <v>750</v>
      </c>
      <c r="I106" s="81" t="s">
        <v>749</v>
      </c>
      <c r="J106" s="1315"/>
      <c r="K106" s="1315"/>
      <c r="L106" s="1315"/>
      <c r="M106" s="1315"/>
      <c r="N106" s="422"/>
    </row>
    <row r="107" spans="1:16" ht="9.75" customHeight="1">
      <c r="A107" s="1307" t="s">
        <v>7</v>
      </c>
      <c r="B107" s="1205"/>
      <c r="C107" s="1205"/>
      <c r="D107" s="1205"/>
      <c r="E107" s="1205"/>
      <c r="F107" s="1205"/>
      <c r="G107" s="1205"/>
      <c r="H107" s="1205"/>
      <c r="I107" s="1205"/>
      <c r="J107" s="1205"/>
      <c r="K107" s="1205"/>
      <c r="L107" s="1205"/>
      <c r="M107" s="1205"/>
      <c r="N107" s="422"/>
    </row>
    <row r="108" spans="1:16" ht="9.75" customHeight="1">
      <c r="A108" s="1334" t="s">
        <v>690</v>
      </c>
      <c r="B108" s="1334"/>
      <c r="C108" s="1334"/>
      <c r="D108" s="1334"/>
      <c r="E108" s="1334"/>
      <c r="F108" s="1334"/>
      <c r="G108" s="1334"/>
      <c r="H108" s="1334"/>
      <c r="I108" s="1334"/>
      <c r="J108" s="1334"/>
      <c r="K108" s="1334"/>
      <c r="L108" s="1334"/>
      <c r="M108" s="1334"/>
      <c r="N108" s="428"/>
    </row>
    <row r="109" spans="1:16" ht="9.75" customHeight="1">
      <c r="A109" s="1334" t="s">
        <v>689</v>
      </c>
      <c r="B109" s="1334"/>
      <c r="C109" s="1334"/>
      <c r="D109" s="1334"/>
      <c r="E109" s="1334"/>
      <c r="F109" s="1334"/>
      <c r="G109" s="1334"/>
      <c r="H109" s="1334"/>
      <c r="I109" s="1334"/>
      <c r="J109" s="1334"/>
      <c r="K109" s="1334"/>
      <c r="L109" s="1334"/>
      <c r="M109" s="1334"/>
    </row>
    <row r="110" spans="1:16" ht="39.4" customHeight="1">
      <c r="A110" s="1262" t="s">
        <v>688</v>
      </c>
      <c r="B110" s="1262"/>
      <c r="C110" s="1262"/>
      <c r="D110" s="1262"/>
      <c r="E110" s="1262"/>
      <c r="F110" s="1262"/>
      <c r="G110" s="1262"/>
      <c r="H110" s="1262"/>
      <c r="I110" s="1262"/>
      <c r="J110" s="1262"/>
      <c r="K110" s="1262"/>
      <c r="L110" s="1262"/>
      <c r="M110" s="1262"/>
    </row>
    <row r="111" spans="1:16" ht="39.4" customHeight="1">
      <c r="A111" s="1335" t="s">
        <v>687</v>
      </c>
      <c r="B111" s="1335"/>
      <c r="C111" s="1335"/>
      <c r="D111" s="1335"/>
      <c r="E111" s="1335"/>
      <c r="F111" s="1335"/>
      <c r="G111" s="1335"/>
      <c r="H111" s="1335"/>
      <c r="I111" s="1335"/>
      <c r="J111" s="1335"/>
      <c r="K111" s="1335"/>
      <c r="L111" s="1335"/>
      <c r="M111" s="1335"/>
    </row>
    <row r="112" spans="1:16">
      <c r="O112" s="51"/>
      <c r="P112" s="51"/>
    </row>
    <row r="113" spans="1:14" ht="9.75" customHeight="1">
      <c r="A113" s="274" t="s">
        <v>2</v>
      </c>
      <c r="B113" s="274"/>
      <c r="C113" s="393"/>
      <c r="D113" s="274"/>
      <c r="E113" s="274"/>
      <c r="F113" s="274"/>
      <c r="G113" s="274"/>
      <c r="H113" s="274"/>
      <c r="I113" s="274"/>
      <c r="J113" s="274"/>
      <c r="K113" s="274"/>
      <c r="L113" s="273"/>
      <c r="M113" s="273"/>
      <c r="N113" s="272"/>
    </row>
    <row r="114" spans="1:14" ht="9.75" customHeight="1">
      <c r="A114" s="129" t="s">
        <v>736</v>
      </c>
      <c r="B114" s="270"/>
      <c r="C114" s="270"/>
      <c r="D114" s="129"/>
      <c r="E114" s="392"/>
      <c r="F114" s="270"/>
      <c r="G114" s="392"/>
      <c r="H114" s="270"/>
      <c r="I114" s="392"/>
      <c r="J114" s="270"/>
      <c r="K114" s="392"/>
      <c r="L114" s="269"/>
      <c r="M114" s="269"/>
      <c r="N114" s="268"/>
    </row>
  </sheetData>
  <mergeCells count="29">
    <mergeCell ref="A1:M1"/>
    <mergeCell ref="A2:M2"/>
    <mergeCell ref="A4:A6"/>
    <mergeCell ref="B4:B6"/>
    <mergeCell ref="C4:C6"/>
    <mergeCell ref="D4:D6"/>
    <mergeCell ref="E4:I4"/>
    <mergeCell ref="K4:K6"/>
    <mergeCell ref="L4:L6"/>
    <mergeCell ref="M4:M6"/>
    <mergeCell ref="E5:E6"/>
    <mergeCell ref="F5:I5"/>
    <mergeCell ref="J104:J106"/>
    <mergeCell ref="K104:K106"/>
    <mergeCell ref="E104:I104"/>
    <mergeCell ref="J4:J6"/>
    <mergeCell ref="A111:M111"/>
    <mergeCell ref="A107:M107"/>
    <mergeCell ref="L104:L106"/>
    <mergeCell ref="M104:M106"/>
    <mergeCell ref="E105:E106"/>
    <mergeCell ref="F105:I105"/>
    <mergeCell ref="A108:M108"/>
    <mergeCell ref="A110:M110"/>
    <mergeCell ref="C104:C106"/>
    <mergeCell ref="D104:D106"/>
    <mergeCell ref="A109:M109"/>
    <mergeCell ref="A104:A106"/>
    <mergeCell ref="B104:B106"/>
  </mergeCells>
  <conditionalFormatting sqref="B82:M83 B87:M87 B90:M90 B7:M51 B56:M56">
    <cfRule type="cellIs" dxfId="23" priority="4" stopIfTrue="1" operator="between">
      <formula>0.000001</formula>
      <formula>0.05</formula>
    </cfRule>
  </conditionalFormatting>
  <conditionalFormatting sqref="B43:M51 B56:M56">
    <cfRule type="cellIs" dxfId="22" priority="2" operator="between">
      <formula>0.0000000001</formula>
      <formula>0.04999999</formula>
    </cfRule>
    <cfRule type="cellIs" dxfId="21" priority="3" stopIfTrue="1" operator="between">
      <formula>0.000001</formula>
      <formula>0.05</formula>
    </cfRule>
  </conditionalFormatting>
  <conditionalFormatting sqref="B7:M103">
    <cfRule type="cellIs" dxfId="20" priority="1" stopIfTrue="1" operator="equal">
      <formula>"§"</formula>
    </cfRule>
  </conditionalFormatting>
  <hyperlinks>
    <hyperlink ref="B4:B6" r:id="rId1" display="Total"/>
    <hyperlink ref="B104:B106" r:id="rId2" display="Total"/>
    <hyperlink ref="A114" r:id="rId3"/>
  </hyperlinks>
  <printOptions horizontalCentered="1"/>
  <pageMargins left="0.39370078740157483" right="0.39370078740157483" top="0.39370078740157483" bottom="0.39370078740157483" header="0" footer="0"/>
  <pageSetup paperSize="9" scale="71" fitToHeight="6" orientation="portrait" horizontalDpi="300" verticalDpi="300" r:id="rId4"/>
  <headerFooter alignWithMargins="0"/>
</worksheet>
</file>

<file path=xl/worksheets/sheet33.xml><?xml version="1.0" encoding="utf-8"?>
<worksheet xmlns="http://schemas.openxmlformats.org/spreadsheetml/2006/main" xmlns:r="http://schemas.openxmlformats.org/officeDocument/2006/relationships">
  <sheetPr codeName="Sheet24">
    <pageSetUpPr fitToPage="1"/>
  </sheetPr>
  <dimension ref="A1:P117"/>
  <sheetViews>
    <sheetView showGridLines="0" workbookViewId="0">
      <selection sqref="A1:IV1"/>
    </sheetView>
  </sheetViews>
  <sheetFormatPr defaultRowHeight="12.75"/>
  <cols>
    <col min="1" max="1" width="18.7109375" style="49" customWidth="1"/>
    <col min="2" max="2" width="8.85546875" style="49" customWidth="1"/>
    <col min="3" max="13" width="7.7109375" style="49" customWidth="1"/>
    <col min="14" max="14" width="9.42578125" style="49" customWidth="1"/>
    <col min="15" max="15" width="8.28515625" style="49" bestFit="1" customWidth="1"/>
    <col min="16" max="16" width="4.85546875" style="49" bestFit="1" customWidth="1"/>
    <col min="17" max="16384" width="9.140625" style="49"/>
  </cols>
  <sheetData>
    <row r="1" spans="1:16" s="63" customFormat="1" ht="30" customHeight="1">
      <c r="A1" s="1239" t="s">
        <v>766</v>
      </c>
      <c r="B1" s="1239"/>
      <c r="C1" s="1239"/>
      <c r="D1" s="1239"/>
      <c r="E1" s="1239"/>
      <c r="F1" s="1239"/>
      <c r="G1" s="1239"/>
      <c r="H1" s="1239"/>
      <c r="I1" s="1239"/>
      <c r="J1" s="1239"/>
      <c r="K1" s="1239"/>
      <c r="L1" s="1239"/>
      <c r="M1" s="1239"/>
      <c r="N1" s="86"/>
      <c r="O1"/>
      <c r="P1" s="49"/>
    </row>
    <row r="2" spans="1:16" s="63" customFormat="1" ht="30" customHeight="1">
      <c r="A2" s="1239" t="s">
        <v>765</v>
      </c>
      <c r="B2" s="1239"/>
      <c r="C2" s="1239"/>
      <c r="D2" s="1239"/>
      <c r="E2" s="1239"/>
      <c r="F2" s="1239"/>
      <c r="G2" s="1239"/>
      <c r="H2" s="1239"/>
      <c r="I2" s="1239"/>
      <c r="J2" s="1239"/>
      <c r="K2" s="1239"/>
      <c r="L2" s="1239"/>
      <c r="M2" s="1239"/>
      <c r="N2" s="86"/>
      <c r="O2" s="424"/>
    </row>
    <row r="3" spans="1:16" s="63" customFormat="1" ht="11.25" customHeight="1">
      <c r="A3" s="84" t="s">
        <v>270</v>
      </c>
      <c r="B3" s="83"/>
      <c r="C3" s="83"/>
      <c r="D3" s="83"/>
      <c r="E3" s="83"/>
      <c r="F3" s="83"/>
      <c r="G3" s="83"/>
      <c r="H3" s="83"/>
      <c r="I3" s="82"/>
      <c r="J3" s="82"/>
      <c r="K3" s="82"/>
      <c r="L3" s="82"/>
      <c r="M3" s="82" t="s">
        <v>269</v>
      </c>
      <c r="N3" s="82"/>
      <c r="O3" s="424"/>
      <c r="P3" s="49"/>
    </row>
    <row r="4" spans="1:16" ht="13.5" customHeight="1">
      <c r="A4" s="1357"/>
      <c r="B4" s="1253" t="s">
        <v>261</v>
      </c>
      <c r="C4" s="1314" t="s">
        <v>241</v>
      </c>
      <c r="D4" s="1314" t="s">
        <v>762</v>
      </c>
      <c r="E4" s="1361" t="s">
        <v>761</v>
      </c>
      <c r="F4" s="1362"/>
      <c r="G4" s="1362"/>
      <c r="H4" s="1362"/>
      <c r="I4" s="1363"/>
      <c r="J4" s="1314" t="s">
        <v>390</v>
      </c>
      <c r="K4" s="1314" t="s">
        <v>389</v>
      </c>
      <c r="L4" s="1314" t="s">
        <v>391</v>
      </c>
      <c r="M4" s="1314" t="s">
        <v>760</v>
      </c>
      <c r="N4" s="169"/>
    </row>
    <row r="5" spans="1:16" ht="12.75" customHeight="1">
      <c r="A5" s="1358"/>
      <c r="B5" s="1254"/>
      <c r="C5" s="1354"/>
      <c r="D5" s="1354"/>
      <c r="E5" s="1355" t="s">
        <v>261</v>
      </c>
      <c r="F5" s="1337" t="s">
        <v>289</v>
      </c>
      <c r="G5" s="1338"/>
      <c r="H5" s="1338"/>
      <c r="I5" s="1339"/>
      <c r="J5" s="1354"/>
      <c r="K5" s="1354"/>
      <c r="L5" s="1354"/>
      <c r="M5" s="1354"/>
      <c r="N5" s="169"/>
    </row>
    <row r="6" spans="1:16" ht="25.5">
      <c r="A6" s="1359"/>
      <c r="B6" s="1360"/>
      <c r="C6" s="1315"/>
      <c r="D6" s="1315"/>
      <c r="E6" s="1356"/>
      <c r="F6" s="81" t="s">
        <v>759</v>
      </c>
      <c r="G6" s="81" t="s">
        <v>758</v>
      </c>
      <c r="H6" s="81" t="s">
        <v>757</v>
      </c>
      <c r="I6" s="81" t="s">
        <v>756</v>
      </c>
      <c r="J6" s="1315"/>
      <c r="K6" s="1315"/>
      <c r="L6" s="1315"/>
      <c r="M6" s="1315"/>
      <c r="N6" s="429"/>
      <c r="O6" s="296" t="s">
        <v>243</v>
      </c>
      <c r="P6" s="296" t="s">
        <v>242</v>
      </c>
    </row>
    <row r="7" spans="1:16" s="60" customFormat="1" ht="12.75" customHeight="1">
      <c r="A7" s="388" t="s">
        <v>241</v>
      </c>
      <c r="B7" s="406">
        <v>53074176</v>
      </c>
      <c r="C7" s="406">
        <v>16158369</v>
      </c>
      <c r="D7" s="406">
        <v>31873502</v>
      </c>
      <c r="E7" s="406">
        <v>30280568</v>
      </c>
      <c r="F7" s="412">
        <v>5219113</v>
      </c>
      <c r="G7" s="406">
        <v>3939607</v>
      </c>
      <c r="H7" s="406">
        <v>3679475</v>
      </c>
      <c r="I7" s="412">
        <v>8610160</v>
      </c>
      <c r="J7" s="412">
        <v>526530</v>
      </c>
      <c r="K7" s="412">
        <v>3194741</v>
      </c>
      <c r="L7" s="412">
        <v>1063585</v>
      </c>
      <c r="M7" s="412">
        <v>257449</v>
      </c>
      <c r="N7" s="422"/>
      <c r="O7" s="295" t="s">
        <v>574</v>
      </c>
      <c r="P7" s="294" t="s">
        <v>40</v>
      </c>
    </row>
    <row r="8" spans="1:16" s="60" customFormat="1" ht="12.75" customHeight="1">
      <c r="A8" s="388" t="s">
        <v>238</v>
      </c>
      <c r="B8" s="406">
        <v>44709708</v>
      </c>
      <c r="C8" s="406">
        <v>14868159</v>
      </c>
      <c r="D8" s="406">
        <v>25044108</v>
      </c>
      <c r="E8" s="406">
        <v>23819650</v>
      </c>
      <c r="F8" s="412">
        <v>3286393</v>
      </c>
      <c r="G8" s="406">
        <v>3665386</v>
      </c>
      <c r="H8" s="406">
        <v>2924511</v>
      </c>
      <c r="I8" s="412">
        <v>6824906</v>
      </c>
      <c r="J8" s="412">
        <v>518121</v>
      </c>
      <c r="K8" s="412">
        <v>2996437</v>
      </c>
      <c r="L8" s="412">
        <v>1035331</v>
      </c>
      <c r="M8" s="412">
        <v>247552</v>
      </c>
      <c r="N8" s="422"/>
      <c r="O8" s="287" t="s">
        <v>237</v>
      </c>
      <c r="P8" s="294" t="s">
        <v>40</v>
      </c>
    </row>
    <row r="9" spans="1:16" s="60" customFormat="1" ht="12.75" customHeight="1">
      <c r="A9" s="388" t="s">
        <v>236</v>
      </c>
      <c r="B9" s="406">
        <v>7001899</v>
      </c>
      <c r="C9" s="406">
        <v>3275764</v>
      </c>
      <c r="D9" s="406">
        <v>2881169</v>
      </c>
      <c r="E9" s="406">
        <v>2706860</v>
      </c>
      <c r="F9" s="412">
        <v>317937</v>
      </c>
      <c r="G9" s="406">
        <v>845466</v>
      </c>
      <c r="H9" s="406">
        <v>596638</v>
      </c>
      <c r="I9" s="412">
        <v>242957</v>
      </c>
      <c r="J9" s="412">
        <v>58523</v>
      </c>
      <c r="K9" s="412">
        <v>557570</v>
      </c>
      <c r="L9" s="412">
        <v>176431</v>
      </c>
      <c r="M9" s="412">
        <v>52442</v>
      </c>
      <c r="N9" s="422"/>
      <c r="O9" s="287" t="s">
        <v>235</v>
      </c>
      <c r="P9" s="286" t="s">
        <v>40</v>
      </c>
    </row>
    <row r="10" spans="1:16" s="60" customFormat="1" ht="12.75" customHeight="1">
      <c r="A10" s="388" t="s">
        <v>234</v>
      </c>
      <c r="B10" s="406">
        <v>464316</v>
      </c>
      <c r="C10" s="406">
        <v>285603</v>
      </c>
      <c r="D10" s="406">
        <v>161276</v>
      </c>
      <c r="E10" s="406">
        <v>156306</v>
      </c>
      <c r="F10" s="412">
        <v>23974</v>
      </c>
      <c r="G10" s="406">
        <v>57496</v>
      </c>
      <c r="H10" s="406">
        <v>23100</v>
      </c>
      <c r="I10" s="412">
        <v>15924</v>
      </c>
      <c r="J10" s="412">
        <v>1503</v>
      </c>
      <c r="K10" s="412">
        <v>11720</v>
      </c>
      <c r="L10" s="412">
        <v>2501</v>
      </c>
      <c r="M10" s="412">
        <v>1713</v>
      </c>
      <c r="N10" s="422"/>
      <c r="O10" s="287">
        <v>1110000</v>
      </c>
      <c r="P10" s="286" t="s">
        <v>40</v>
      </c>
    </row>
    <row r="11" spans="1:16" s="60" customFormat="1" ht="12.75" customHeight="1">
      <c r="A11" s="384" t="s">
        <v>233</v>
      </c>
      <c r="B11" s="405">
        <v>32684</v>
      </c>
      <c r="C11" s="405">
        <v>23918</v>
      </c>
      <c r="D11" s="405">
        <v>8069</v>
      </c>
      <c r="E11" s="405">
        <v>7874</v>
      </c>
      <c r="F11" s="407">
        <v>644</v>
      </c>
      <c r="G11" s="405">
        <v>1596</v>
      </c>
      <c r="H11" s="405">
        <v>3169</v>
      </c>
      <c r="I11" s="407">
        <v>639</v>
      </c>
      <c r="J11" s="407">
        <v>32</v>
      </c>
      <c r="K11" s="407">
        <v>553</v>
      </c>
      <c r="L11" s="407">
        <v>69</v>
      </c>
      <c r="M11" s="407">
        <v>43</v>
      </c>
      <c r="N11" s="422"/>
      <c r="O11" s="281" t="s">
        <v>232</v>
      </c>
      <c r="P11" s="292">
        <v>1601</v>
      </c>
    </row>
    <row r="12" spans="1:16" s="60" customFormat="1" ht="12.75" customHeight="1">
      <c r="A12" s="384" t="s">
        <v>231</v>
      </c>
      <c r="B12" s="405">
        <v>67109</v>
      </c>
      <c r="C12" s="405">
        <v>40215</v>
      </c>
      <c r="D12" s="405">
        <v>25358</v>
      </c>
      <c r="E12" s="405">
        <v>24783</v>
      </c>
      <c r="F12" s="407">
        <v>7253</v>
      </c>
      <c r="G12" s="405">
        <v>10388</v>
      </c>
      <c r="H12" s="405">
        <v>2079</v>
      </c>
      <c r="I12" s="407">
        <v>1399</v>
      </c>
      <c r="J12" s="407">
        <v>37</v>
      </c>
      <c r="K12" s="407">
        <v>964</v>
      </c>
      <c r="L12" s="407">
        <v>310</v>
      </c>
      <c r="M12" s="407">
        <v>225</v>
      </c>
      <c r="N12" s="422"/>
      <c r="O12" s="281" t="s">
        <v>230</v>
      </c>
      <c r="P12" s="292">
        <v>1602</v>
      </c>
    </row>
    <row r="13" spans="1:16" s="60" customFormat="1" ht="12.75" customHeight="1">
      <c r="A13" s="384" t="s">
        <v>229</v>
      </c>
      <c r="B13" s="405">
        <v>26381</v>
      </c>
      <c r="C13" s="405">
        <v>20993</v>
      </c>
      <c r="D13" s="405">
        <v>4282</v>
      </c>
      <c r="E13" s="405">
        <v>4173</v>
      </c>
      <c r="F13" s="407">
        <v>300</v>
      </c>
      <c r="G13" s="405">
        <v>2122</v>
      </c>
      <c r="H13" s="405">
        <v>1087</v>
      </c>
      <c r="I13" s="407">
        <v>133</v>
      </c>
      <c r="J13" s="407">
        <v>518</v>
      </c>
      <c r="K13" s="407">
        <v>509</v>
      </c>
      <c r="L13" s="407">
        <v>62</v>
      </c>
      <c r="M13" s="407">
        <v>17</v>
      </c>
      <c r="N13" s="422"/>
      <c r="O13" s="281" t="s">
        <v>228</v>
      </c>
      <c r="P13" s="292">
        <v>1603</v>
      </c>
    </row>
    <row r="14" spans="1:16" s="60" customFormat="1" ht="12.75" customHeight="1">
      <c r="A14" s="384" t="s">
        <v>227</v>
      </c>
      <c r="B14" s="405">
        <v>25625</v>
      </c>
      <c r="C14" s="405">
        <v>18836</v>
      </c>
      <c r="D14" s="405">
        <v>6177</v>
      </c>
      <c r="E14" s="405">
        <v>6106</v>
      </c>
      <c r="F14" s="407">
        <v>200</v>
      </c>
      <c r="G14" s="405">
        <v>4477</v>
      </c>
      <c r="H14" s="405">
        <v>711</v>
      </c>
      <c r="I14" s="407">
        <v>164</v>
      </c>
      <c r="J14" s="407">
        <v>16</v>
      </c>
      <c r="K14" s="407">
        <v>551</v>
      </c>
      <c r="L14" s="407">
        <v>35</v>
      </c>
      <c r="M14" s="407">
        <v>10</v>
      </c>
      <c r="N14" s="422"/>
      <c r="O14" s="281" t="s">
        <v>226</v>
      </c>
      <c r="P14" s="292">
        <v>1604</v>
      </c>
    </row>
    <row r="15" spans="1:16" s="60" customFormat="1" ht="12.75" customHeight="1">
      <c r="A15" s="384" t="s">
        <v>225</v>
      </c>
      <c r="B15" s="405">
        <v>3688</v>
      </c>
      <c r="C15" s="405">
        <v>1997</v>
      </c>
      <c r="D15" s="405">
        <v>1392</v>
      </c>
      <c r="E15" s="405">
        <v>1363</v>
      </c>
      <c r="F15" s="407">
        <v>153</v>
      </c>
      <c r="G15" s="405">
        <v>240</v>
      </c>
      <c r="H15" s="405">
        <v>173</v>
      </c>
      <c r="I15" s="407">
        <v>483</v>
      </c>
      <c r="J15" s="407">
        <v>3</v>
      </c>
      <c r="K15" s="407">
        <v>141</v>
      </c>
      <c r="L15" s="407">
        <v>9</v>
      </c>
      <c r="M15" s="407">
        <v>146</v>
      </c>
      <c r="N15" s="422"/>
      <c r="O15" s="281" t="s">
        <v>224</v>
      </c>
      <c r="P15" s="292">
        <v>1605</v>
      </c>
    </row>
    <row r="16" spans="1:16" s="60" customFormat="1" ht="12.75" customHeight="1">
      <c r="A16" s="384" t="s">
        <v>223</v>
      </c>
      <c r="B16" s="405">
        <v>7305</v>
      </c>
      <c r="C16" s="405">
        <v>4761</v>
      </c>
      <c r="D16" s="405">
        <v>2366</v>
      </c>
      <c r="E16" s="405">
        <v>2305</v>
      </c>
      <c r="F16" s="407">
        <v>306</v>
      </c>
      <c r="G16" s="405">
        <v>473</v>
      </c>
      <c r="H16" s="405">
        <v>611</v>
      </c>
      <c r="I16" s="407">
        <v>217</v>
      </c>
      <c r="J16" s="407">
        <v>31</v>
      </c>
      <c r="K16" s="407">
        <v>121</v>
      </c>
      <c r="L16" s="407">
        <v>24</v>
      </c>
      <c r="M16" s="407">
        <v>2</v>
      </c>
      <c r="N16" s="422"/>
      <c r="O16" s="281" t="s">
        <v>222</v>
      </c>
      <c r="P16" s="292">
        <v>1606</v>
      </c>
    </row>
    <row r="17" spans="1:16" s="60" customFormat="1" ht="12.75" customHeight="1">
      <c r="A17" s="384" t="s">
        <v>221</v>
      </c>
      <c r="B17" s="405">
        <v>46764</v>
      </c>
      <c r="C17" s="405">
        <v>23259</v>
      </c>
      <c r="D17" s="405">
        <v>20914</v>
      </c>
      <c r="E17" s="405">
        <v>20338</v>
      </c>
      <c r="F17" s="407">
        <v>2428</v>
      </c>
      <c r="G17" s="405">
        <v>4771</v>
      </c>
      <c r="H17" s="405">
        <v>4411</v>
      </c>
      <c r="I17" s="407">
        <v>3672</v>
      </c>
      <c r="J17" s="407">
        <v>131</v>
      </c>
      <c r="K17" s="407">
        <v>1813</v>
      </c>
      <c r="L17" s="407">
        <v>212</v>
      </c>
      <c r="M17" s="407">
        <v>435</v>
      </c>
      <c r="N17" s="422"/>
      <c r="O17" s="281" t="s">
        <v>220</v>
      </c>
      <c r="P17" s="292">
        <v>1607</v>
      </c>
    </row>
    <row r="18" spans="1:16" s="60" customFormat="1" ht="12.75" customHeight="1">
      <c r="A18" s="384" t="s">
        <v>219</v>
      </c>
      <c r="B18" s="405">
        <v>33482</v>
      </c>
      <c r="C18" s="405">
        <v>24177</v>
      </c>
      <c r="D18" s="405">
        <v>8077</v>
      </c>
      <c r="E18" s="405">
        <v>7968</v>
      </c>
      <c r="F18" s="407">
        <v>765</v>
      </c>
      <c r="G18" s="405">
        <v>4796</v>
      </c>
      <c r="H18" s="405">
        <v>723</v>
      </c>
      <c r="I18" s="407">
        <v>274</v>
      </c>
      <c r="J18" s="407">
        <v>16</v>
      </c>
      <c r="K18" s="407">
        <v>1002</v>
      </c>
      <c r="L18" s="407">
        <v>118</v>
      </c>
      <c r="M18" s="407">
        <v>92</v>
      </c>
      <c r="N18" s="422"/>
      <c r="O18" s="281" t="s">
        <v>218</v>
      </c>
      <c r="P18" s="292">
        <v>1608</v>
      </c>
    </row>
    <row r="19" spans="1:16" s="60" customFormat="1" ht="12.75" customHeight="1">
      <c r="A19" s="384" t="s">
        <v>217</v>
      </c>
      <c r="B19" s="405">
        <v>158831</v>
      </c>
      <c r="C19" s="405">
        <v>76871</v>
      </c>
      <c r="D19" s="405">
        <v>73469</v>
      </c>
      <c r="E19" s="405">
        <v>70358</v>
      </c>
      <c r="F19" s="407">
        <v>11480</v>
      </c>
      <c r="G19" s="405">
        <v>21562</v>
      </c>
      <c r="H19" s="405">
        <v>8759</v>
      </c>
      <c r="I19" s="407">
        <v>8711</v>
      </c>
      <c r="J19" s="407">
        <v>691</v>
      </c>
      <c r="K19" s="407">
        <v>5519</v>
      </c>
      <c r="L19" s="407">
        <v>1569</v>
      </c>
      <c r="M19" s="407">
        <v>712</v>
      </c>
      <c r="N19" s="422"/>
      <c r="O19" s="281" t="s">
        <v>216</v>
      </c>
      <c r="P19" s="292">
        <v>1609</v>
      </c>
    </row>
    <row r="20" spans="1:16" s="60" customFormat="1" ht="12.75" customHeight="1">
      <c r="A20" s="384" t="s">
        <v>215</v>
      </c>
      <c r="B20" s="405">
        <v>62447</v>
      </c>
      <c r="C20" s="405">
        <v>50576</v>
      </c>
      <c r="D20" s="405">
        <v>11172</v>
      </c>
      <c r="E20" s="405">
        <v>11038</v>
      </c>
      <c r="F20" s="407">
        <v>445</v>
      </c>
      <c r="G20" s="405">
        <v>7071</v>
      </c>
      <c r="H20" s="405">
        <v>1377</v>
      </c>
      <c r="I20" s="407">
        <v>232</v>
      </c>
      <c r="J20" s="407">
        <v>28</v>
      </c>
      <c r="K20" s="407">
        <v>547</v>
      </c>
      <c r="L20" s="407">
        <v>93</v>
      </c>
      <c r="M20" s="407">
        <v>31</v>
      </c>
      <c r="N20" s="422"/>
      <c r="O20" s="281" t="s">
        <v>214</v>
      </c>
      <c r="P20" s="292">
        <v>1610</v>
      </c>
    </row>
    <row r="21" spans="1:16" s="60" customFormat="1" ht="12.75" customHeight="1">
      <c r="A21" s="388" t="s">
        <v>213</v>
      </c>
      <c r="B21" s="406">
        <v>672383</v>
      </c>
      <c r="C21" s="406">
        <v>405398</v>
      </c>
      <c r="D21" s="406">
        <v>225701</v>
      </c>
      <c r="E21" s="406">
        <v>208361</v>
      </c>
      <c r="F21" s="412">
        <v>20580</v>
      </c>
      <c r="G21" s="406">
        <v>75684</v>
      </c>
      <c r="H21" s="406">
        <v>40321</v>
      </c>
      <c r="I21" s="412">
        <v>12904</v>
      </c>
      <c r="J21" s="412">
        <v>4064</v>
      </c>
      <c r="K21" s="412">
        <v>29656</v>
      </c>
      <c r="L21" s="412">
        <v>6033</v>
      </c>
      <c r="M21" s="412">
        <v>1531</v>
      </c>
      <c r="N21" s="422"/>
      <c r="O21" s="287" t="s">
        <v>212</v>
      </c>
      <c r="P21" s="286" t="s">
        <v>40</v>
      </c>
    </row>
    <row r="22" spans="1:16" s="60" customFormat="1" ht="12.75" customHeight="1">
      <c r="A22" s="384" t="s">
        <v>211</v>
      </c>
      <c r="B22" s="405">
        <v>33069</v>
      </c>
      <c r="C22" s="405">
        <v>23681</v>
      </c>
      <c r="D22" s="405">
        <v>7867</v>
      </c>
      <c r="E22" s="405">
        <v>7484</v>
      </c>
      <c r="F22" s="407">
        <v>1007</v>
      </c>
      <c r="G22" s="405">
        <v>1134</v>
      </c>
      <c r="H22" s="405">
        <v>1644</v>
      </c>
      <c r="I22" s="407">
        <v>1681</v>
      </c>
      <c r="J22" s="407">
        <v>103</v>
      </c>
      <c r="K22" s="407">
        <v>1042</v>
      </c>
      <c r="L22" s="407">
        <v>236</v>
      </c>
      <c r="M22" s="407">
        <v>140</v>
      </c>
      <c r="N22" s="422"/>
      <c r="O22" s="281" t="s">
        <v>210</v>
      </c>
      <c r="P22" s="280" t="s">
        <v>209</v>
      </c>
    </row>
    <row r="23" spans="1:16" s="60" customFormat="1" ht="12.75" customHeight="1">
      <c r="A23" s="384" t="s">
        <v>208</v>
      </c>
      <c r="B23" s="405">
        <v>37549</v>
      </c>
      <c r="C23" s="405">
        <v>12553</v>
      </c>
      <c r="D23" s="405">
        <v>22271</v>
      </c>
      <c r="E23" s="405">
        <v>18364</v>
      </c>
      <c r="F23" s="407">
        <v>1695</v>
      </c>
      <c r="G23" s="405">
        <v>3509</v>
      </c>
      <c r="H23" s="405">
        <v>3036</v>
      </c>
      <c r="I23" s="407">
        <v>1950</v>
      </c>
      <c r="J23" s="407">
        <v>170</v>
      </c>
      <c r="K23" s="407">
        <v>1968</v>
      </c>
      <c r="L23" s="407">
        <v>260</v>
      </c>
      <c r="M23" s="407">
        <v>327</v>
      </c>
      <c r="N23" s="422"/>
      <c r="O23" s="281" t="s">
        <v>207</v>
      </c>
      <c r="P23" s="280" t="s">
        <v>206</v>
      </c>
    </row>
    <row r="24" spans="1:16" s="60" customFormat="1" ht="12.75" customHeight="1">
      <c r="A24" s="384" t="s">
        <v>205</v>
      </c>
      <c r="B24" s="405">
        <v>412617</v>
      </c>
      <c r="C24" s="405">
        <v>240544</v>
      </c>
      <c r="D24" s="405">
        <v>139170</v>
      </c>
      <c r="E24" s="405">
        <v>130596</v>
      </c>
      <c r="F24" s="407">
        <v>10330</v>
      </c>
      <c r="G24" s="405">
        <v>57058</v>
      </c>
      <c r="H24" s="405">
        <v>20961</v>
      </c>
      <c r="I24" s="407">
        <v>6244</v>
      </c>
      <c r="J24" s="407">
        <v>3616</v>
      </c>
      <c r="K24" s="407">
        <v>23996</v>
      </c>
      <c r="L24" s="407">
        <v>4638</v>
      </c>
      <c r="M24" s="407">
        <v>653</v>
      </c>
      <c r="N24" s="422"/>
      <c r="O24" s="281" t="s">
        <v>204</v>
      </c>
      <c r="P24" s="280" t="s">
        <v>203</v>
      </c>
    </row>
    <row r="25" spans="1:16" s="60" customFormat="1" ht="12.75" customHeight="1">
      <c r="A25" s="384" t="s">
        <v>202</v>
      </c>
      <c r="B25" s="405">
        <v>86755</v>
      </c>
      <c r="C25" s="405">
        <v>38547</v>
      </c>
      <c r="D25" s="405">
        <v>45089</v>
      </c>
      <c r="E25" s="405">
        <v>41011</v>
      </c>
      <c r="F25" s="407">
        <v>6114</v>
      </c>
      <c r="G25" s="405">
        <v>10815</v>
      </c>
      <c r="H25" s="405">
        <v>12109</v>
      </c>
      <c r="I25" s="407">
        <v>2192</v>
      </c>
      <c r="J25" s="407">
        <v>144</v>
      </c>
      <c r="K25" s="407">
        <v>1875</v>
      </c>
      <c r="L25" s="407">
        <v>757</v>
      </c>
      <c r="M25" s="407">
        <v>343</v>
      </c>
      <c r="N25" s="422"/>
      <c r="O25" s="281" t="s">
        <v>201</v>
      </c>
      <c r="P25" s="280" t="s">
        <v>200</v>
      </c>
    </row>
    <row r="26" spans="1:16" s="60" customFormat="1" ht="12.75" customHeight="1">
      <c r="A26" s="384" t="s">
        <v>199</v>
      </c>
      <c r="B26" s="405">
        <v>91074</v>
      </c>
      <c r="C26" s="405">
        <v>83044</v>
      </c>
      <c r="D26" s="405">
        <v>7142</v>
      </c>
      <c r="E26" s="405">
        <v>6837</v>
      </c>
      <c r="F26" s="407">
        <v>1189</v>
      </c>
      <c r="G26" s="405">
        <v>1780</v>
      </c>
      <c r="H26" s="405">
        <v>1354</v>
      </c>
      <c r="I26" s="407">
        <v>540</v>
      </c>
      <c r="J26" s="407">
        <v>24</v>
      </c>
      <c r="K26" s="407">
        <v>676</v>
      </c>
      <c r="L26" s="407">
        <v>122</v>
      </c>
      <c r="M26" s="407">
        <v>66</v>
      </c>
      <c r="N26" s="422"/>
      <c r="O26" s="281" t="s">
        <v>198</v>
      </c>
      <c r="P26" s="280" t="s">
        <v>197</v>
      </c>
    </row>
    <row r="27" spans="1:16" s="60" customFormat="1" ht="12.75" customHeight="1">
      <c r="A27" s="384" t="s">
        <v>196</v>
      </c>
      <c r="B27" s="405">
        <v>11319</v>
      </c>
      <c r="C27" s="405">
        <v>7029</v>
      </c>
      <c r="D27" s="405">
        <v>4162</v>
      </c>
      <c r="E27" s="405">
        <v>4069</v>
      </c>
      <c r="F27" s="407">
        <v>245</v>
      </c>
      <c r="G27" s="405">
        <v>1388</v>
      </c>
      <c r="H27" s="405">
        <v>1217</v>
      </c>
      <c r="I27" s="407">
        <v>297</v>
      </c>
      <c r="J27" s="407">
        <v>7</v>
      </c>
      <c r="K27" s="407">
        <v>99</v>
      </c>
      <c r="L27" s="407">
        <v>20</v>
      </c>
      <c r="M27" s="407">
        <v>2</v>
      </c>
      <c r="N27" s="422"/>
      <c r="O27" s="281" t="s">
        <v>195</v>
      </c>
      <c r="P27" s="280" t="s">
        <v>194</v>
      </c>
    </row>
    <row r="28" spans="1:16" s="60" customFormat="1" ht="12.75" customHeight="1">
      <c r="A28" s="388" t="s">
        <v>193</v>
      </c>
      <c r="B28" s="406">
        <v>346323</v>
      </c>
      <c r="C28" s="406">
        <v>208695</v>
      </c>
      <c r="D28" s="406">
        <v>111546</v>
      </c>
      <c r="E28" s="406">
        <v>107447</v>
      </c>
      <c r="F28" s="412">
        <v>9360</v>
      </c>
      <c r="G28" s="406">
        <v>35811</v>
      </c>
      <c r="H28" s="406">
        <v>24160</v>
      </c>
      <c r="I28" s="412">
        <v>8328</v>
      </c>
      <c r="J28" s="412">
        <v>3037</v>
      </c>
      <c r="K28" s="412">
        <v>18372</v>
      </c>
      <c r="L28" s="412">
        <v>3490</v>
      </c>
      <c r="M28" s="412">
        <v>1183</v>
      </c>
      <c r="N28" s="422"/>
      <c r="O28" s="287" t="s">
        <v>192</v>
      </c>
      <c r="P28" s="286" t="s">
        <v>40</v>
      </c>
    </row>
    <row r="29" spans="1:16" s="60" customFormat="1" ht="12.75" customHeight="1">
      <c r="A29" s="384" t="s">
        <v>191</v>
      </c>
      <c r="B29" s="405">
        <v>4284</v>
      </c>
      <c r="C29" s="405">
        <v>2982</v>
      </c>
      <c r="D29" s="405">
        <v>1271</v>
      </c>
      <c r="E29" s="405">
        <v>1241</v>
      </c>
      <c r="F29" s="405">
        <v>27</v>
      </c>
      <c r="G29" s="405">
        <v>250</v>
      </c>
      <c r="H29" s="405">
        <v>508</v>
      </c>
      <c r="I29" s="405">
        <v>90</v>
      </c>
      <c r="J29" s="405">
        <v>0</v>
      </c>
      <c r="K29" s="405">
        <v>24</v>
      </c>
      <c r="L29" s="405">
        <v>1</v>
      </c>
      <c r="M29" s="405">
        <v>6</v>
      </c>
      <c r="N29" s="422"/>
      <c r="O29" s="281" t="s">
        <v>190</v>
      </c>
      <c r="P29" s="280" t="s">
        <v>189</v>
      </c>
    </row>
    <row r="30" spans="1:16" s="60" customFormat="1" ht="12.75" customHeight="1">
      <c r="A30" s="384" t="s">
        <v>188</v>
      </c>
      <c r="B30" s="405">
        <v>29150</v>
      </c>
      <c r="C30" s="405">
        <v>20822</v>
      </c>
      <c r="D30" s="405">
        <v>7496</v>
      </c>
      <c r="E30" s="405">
        <v>7296</v>
      </c>
      <c r="F30" s="407">
        <v>254</v>
      </c>
      <c r="G30" s="405">
        <v>2639</v>
      </c>
      <c r="H30" s="405">
        <v>2511</v>
      </c>
      <c r="I30" s="407">
        <v>291</v>
      </c>
      <c r="J30" s="407">
        <v>84</v>
      </c>
      <c r="K30" s="407">
        <v>658</v>
      </c>
      <c r="L30" s="407">
        <v>49</v>
      </c>
      <c r="M30" s="407">
        <v>41</v>
      </c>
      <c r="N30" s="422"/>
      <c r="O30" s="281" t="s">
        <v>187</v>
      </c>
      <c r="P30" s="280" t="s">
        <v>186</v>
      </c>
    </row>
    <row r="31" spans="1:16" s="60" customFormat="1" ht="12.75" customHeight="1">
      <c r="A31" s="384" t="s">
        <v>185</v>
      </c>
      <c r="B31" s="405">
        <v>222534</v>
      </c>
      <c r="C31" s="405">
        <v>114275</v>
      </c>
      <c r="D31" s="405">
        <v>86527</v>
      </c>
      <c r="E31" s="405">
        <v>83250</v>
      </c>
      <c r="F31" s="407">
        <v>7193</v>
      </c>
      <c r="G31" s="405">
        <v>28446</v>
      </c>
      <c r="H31" s="405">
        <v>17717</v>
      </c>
      <c r="I31" s="407">
        <v>6546</v>
      </c>
      <c r="J31" s="407">
        <v>1359</v>
      </c>
      <c r="K31" s="407">
        <v>16373</v>
      </c>
      <c r="L31" s="407">
        <v>2954</v>
      </c>
      <c r="M31" s="407">
        <v>1046</v>
      </c>
      <c r="N31" s="422"/>
      <c r="O31" s="281" t="s">
        <v>184</v>
      </c>
      <c r="P31" s="280" t="s">
        <v>183</v>
      </c>
    </row>
    <row r="32" spans="1:16" s="60" customFormat="1" ht="12.75" customHeight="1">
      <c r="A32" s="384" t="s">
        <v>182</v>
      </c>
      <c r="B32" s="405" t="s">
        <v>700</v>
      </c>
      <c r="C32" s="405" t="s">
        <v>731</v>
      </c>
      <c r="D32" s="405" t="s">
        <v>731</v>
      </c>
      <c r="E32" s="405" t="s">
        <v>731</v>
      </c>
      <c r="F32" s="405" t="s">
        <v>731</v>
      </c>
      <c r="G32" s="405" t="s">
        <v>731</v>
      </c>
      <c r="H32" s="405" t="s">
        <v>731</v>
      </c>
      <c r="I32" s="405" t="s">
        <v>731</v>
      </c>
      <c r="J32" s="405" t="s">
        <v>731</v>
      </c>
      <c r="K32" s="405" t="s">
        <v>731</v>
      </c>
      <c r="L32" s="405" t="s">
        <v>731</v>
      </c>
      <c r="M32" s="405" t="s">
        <v>731</v>
      </c>
      <c r="N32" s="422"/>
      <c r="O32" s="281" t="s">
        <v>181</v>
      </c>
      <c r="P32" s="292">
        <v>1705</v>
      </c>
    </row>
    <row r="33" spans="1:16" s="60" customFormat="1" ht="12.75" customHeight="1">
      <c r="A33" s="384" t="s">
        <v>180</v>
      </c>
      <c r="B33" s="405">
        <v>11924</v>
      </c>
      <c r="C33" s="405">
        <v>9945</v>
      </c>
      <c r="D33" s="405">
        <v>1919</v>
      </c>
      <c r="E33" s="405">
        <v>1891</v>
      </c>
      <c r="F33" s="407">
        <v>109</v>
      </c>
      <c r="G33" s="405">
        <v>497</v>
      </c>
      <c r="H33" s="405">
        <v>534</v>
      </c>
      <c r="I33" s="407">
        <v>260</v>
      </c>
      <c r="J33" s="407">
        <v>0</v>
      </c>
      <c r="K33" s="407">
        <v>50</v>
      </c>
      <c r="L33" s="407">
        <v>7</v>
      </c>
      <c r="M33" s="407">
        <v>3</v>
      </c>
      <c r="N33" s="422"/>
      <c r="O33" s="281" t="s">
        <v>179</v>
      </c>
      <c r="P33" s="280" t="s">
        <v>178</v>
      </c>
    </row>
    <row r="34" spans="1:16" s="60" customFormat="1" ht="12.75" customHeight="1">
      <c r="A34" s="384" t="s">
        <v>177</v>
      </c>
      <c r="B34" s="405">
        <v>30100</v>
      </c>
      <c r="C34" s="405">
        <v>20439</v>
      </c>
      <c r="D34" s="405">
        <v>8386</v>
      </c>
      <c r="E34" s="405">
        <v>7992</v>
      </c>
      <c r="F34" s="407">
        <v>1362</v>
      </c>
      <c r="G34" s="405">
        <v>1867</v>
      </c>
      <c r="H34" s="405">
        <v>1364</v>
      </c>
      <c r="I34" s="407">
        <v>792</v>
      </c>
      <c r="J34" s="407">
        <v>104</v>
      </c>
      <c r="K34" s="407">
        <v>839</v>
      </c>
      <c r="L34" s="407">
        <v>274</v>
      </c>
      <c r="M34" s="407">
        <v>58</v>
      </c>
      <c r="N34" s="422"/>
      <c r="O34" s="281" t="s">
        <v>176</v>
      </c>
      <c r="P34" s="280" t="s">
        <v>175</v>
      </c>
    </row>
    <row r="35" spans="1:16" s="60" customFormat="1" ht="12.75" customHeight="1">
      <c r="A35" s="384" t="s">
        <v>174</v>
      </c>
      <c r="B35" s="405">
        <v>18655</v>
      </c>
      <c r="C35" s="405">
        <v>13045</v>
      </c>
      <c r="D35" s="405">
        <v>3577</v>
      </c>
      <c r="E35" s="405">
        <v>3468</v>
      </c>
      <c r="F35" s="407">
        <v>296</v>
      </c>
      <c r="G35" s="405">
        <v>1457</v>
      </c>
      <c r="H35" s="405">
        <v>755</v>
      </c>
      <c r="I35" s="407">
        <v>153</v>
      </c>
      <c r="J35" s="407">
        <v>1454</v>
      </c>
      <c r="K35" s="407">
        <v>365</v>
      </c>
      <c r="L35" s="407">
        <v>186</v>
      </c>
      <c r="M35" s="407">
        <v>28</v>
      </c>
      <c r="N35" s="422"/>
      <c r="O35" s="281" t="s">
        <v>173</v>
      </c>
      <c r="P35" s="280" t="s">
        <v>172</v>
      </c>
    </row>
    <row r="36" spans="1:16" s="60" customFormat="1" ht="12.75" customHeight="1">
      <c r="A36" s="384" t="s">
        <v>171</v>
      </c>
      <c r="B36" s="405" t="s">
        <v>700</v>
      </c>
      <c r="C36" s="405" t="s">
        <v>731</v>
      </c>
      <c r="D36" s="405" t="s">
        <v>731</v>
      </c>
      <c r="E36" s="405" t="s">
        <v>731</v>
      </c>
      <c r="F36" s="405" t="s">
        <v>731</v>
      </c>
      <c r="G36" s="405" t="s">
        <v>731</v>
      </c>
      <c r="H36" s="405" t="s">
        <v>731</v>
      </c>
      <c r="I36" s="405" t="s">
        <v>731</v>
      </c>
      <c r="J36" s="405" t="s">
        <v>731</v>
      </c>
      <c r="K36" s="405" t="s">
        <v>731</v>
      </c>
      <c r="L36" s="405" t="s">
        <v>731</v>
      </c>
      <c r="M36" s="405" t="s">
        <v>731</v>
      </c>
      <c r="N36" s="422"/>
      <c r="O36" s="281" t="s">
        <v>170</v>
      </c>
      <c r="P36" s="280" t="s">
        <v>169</v>
      </c>
    </row>
    <row r="37" spans="1:16" s="60" customFormat="1" ht="12.75" customHeight="1">
      <c r="A37" s="388" t="s">
        <v>168</v>
      </c>
      <c r="B37" s="406">
        <v>4580506</v>
      </c>
      <c r="C37" s="406">
        <v>1702215</v>
      </c>
      <c r="D37" s="406">
        <v>2169953</v>
      </c>
      <c r="E37" s="406">
        <v>2034686</v>
      </c>
      <c r="F37" s="412">
        <v>240126</v>
      </c>
      <c r="G37" s="406">
        <v>620382</v>
      </c>
      <c r="H37" s="406">
        <v>459679</v>
      </c>
      <c r="I37" s="412">
        <v>183186</v>
      </c>
      <c r="J37" s="412">
        <v>48015</v>
      </c>
      <c r="K37" s="412">
        <v>460681</v>
      </c>
      <c r="L37" s="412">
        <v>159178</v>
      </c>
      <c r="M37" s="412">
        <v>40464</v>
      </c>
      <c r="N37" s="422"/>
      <c r="O37" s="287" t="s">
        <v>167</v>
      </c>
      <c r="P37" s="286" t="s">
        <v>40</v>
      </c>
    </row>
    <row r="38" spans="1:16" s="60" customFormat="1" ht="12.75" customHeight="1">
      <c r="A38" s="384" t="s">
        <v>166</v>
      </c>
      <c r="B38" s="405">
        <v>13479</v>
      </c>
      <c r="C38" s="405">
        <v>11473</v>
      </c>
      <c r="D38" s="405">
        <v>1631</v>
      </c>
      <c r="E38" s="405">
        <v>1532</v>
      </c>
      <c r="F38" s="407">
        <v>592</v>
      </c>
      <c r="G38" s="405">
        <v>264</v>
      </c>
      <c r="H38" s="405">
        <v>259</v>
      </c>
      <c r="I38" s="407">
        <v>9</v>
      </c>
      <c r="J38" s="407">
        <v>52</v>
      </c>
      <c r="K38" s="407">
        <v>266</v>
      </c>
      <c r="L38" s="407">
        <v>57</v>
      </c>
      <c r="M38" s="407">
        <v>0</v>
      </c>
      <c r="N38" s="422"/>
      <c r="O38" s="281" t="s">
        <v>165</v>
      </c>
      <c r="P38" s="280" t="s">
        <v>164</v>
      </c>
    </row>
    <row r="39" spans="1:16" s="60" customFormat="1" ht="12.75" customHeight="1">
      <c r="A39" s="384" t="s">
        <v>163</v>
      </c>
      <c r="B39" s="405">
        <v>102472</v>
      </c>
      <c r="C39" s="405">
        <v>48134</v>
      </c>
      <c r="D39" s="405">
        <v>48205</v>
      </c>
      <c r="E39" s="405">
        <v>45135</v>
      </c>
      <c r="F39" s="407">
        <v>3896</v>
      </c>
      <c r="G39" s="405">
        <v>18110</v>
      </c>
      <c r="H39" s="405">
        <v>10284</v>
      </c>
      <c r="I39" s="407">
        <v>2649</v>
      </c>
      <c r="J39" s="407">
        <v>737</v>
      </c>
      <c r="K39" s="407">
        <v>3057</v>
      </c>
      <c r="L39" s="407">
        <v>1426</v>
      </c>
      <c r="M39" s="407">
        <v>913</v>
      </c>
      <c r="N39" s="422"/>
      <c r="O39" s="281" t="s">
        <v>162</v>
      </c>
      <c r="P39" s="280" t="s">
        <v>161</v>
      </c>
    </row>
    <row r="40" spans="1:16" s="60" customFormat="1" ht="12.75" customHeight="1">
      <c r="A40" s="384" t="s">
        <v>160</v>
      </c>
      <c r="B40" s="405">
        <v>7173</v>
      </c>
      <c r="C40" s="405">
        <v>3945</v>
      </c>
      <c r="D40" s="405">
        <v>2721</v>
      </c>
      <c r="E40" s="405">
        <v>2579</v>
      </c>
      <c r="F40" s="405">
        <v>282</v>
      </c>
      <c r="G40" s="405">
        <v>884</v>
      </c>
      <c r="H40" s="405">
        <v>724</v>
      </c>
      <c r="I40" s="405">
        <v>174</v>
      </c>
      <c r="J40" s="405">
        <v>24</v>
      </c>
      <c r="K40" s="405">
        <v>324</v>
      </c>
      <c r="L40" s="405">
        <v>107</v>
      </c>
      <c r="M40" s="405">
        <v>52</v>
      </c>
      <c r="N40" s="422"/>
      <c r="O40" s="281" t="s">
        <v>159</v>
      </c>
      <c r="P40" s="292">
        <v>1304</v>
      </c>
    </row>
    <row r="41" spans="1:16" s="60" customFormat="1" ht="12.75" customHeight="1">
      <c r="A41" s="384" t="s">
        <v>158</v>
      </c>
      <c r="B41" s="405">
        <v>113634</v>
      </c>
      <c r="C41" s="405">
        <v>54785</v>
      </c>
      <c r="D41" s="405">
        <v>49085</v>
      </c>
      <c r="E41" s="405">
        <v>46553</v>
      </c>
      <c r="F41" s="407">
        <v>5170</v>
      </c>
      <c r="G41" s="405">
        <v>11212</v>
      </c>
      <c r="H41" s="405">
        <v>9070</v>
      </c>
      <c r="I41" s="407">
        <v>4559</v>
      </c>
      <c r="J41" s="407">
        <v>716</v>
      </c>
      <c r="K41" s="407">
        <v>5779</v>
      </c>
      <c r="L41" s="407">
        <v>2813</v>
      </c>
      <c r="M41" s="407">
        <v>456</v>
      </c>
      <c r="N41" s="422"/>
      <c r="O41" s="281" t="s">
        <v>157</v>
      </c>
      <c r="P41" s="292">
        <v>1306</v>
      </c>
    </row>
    <row r="42" spans="1:16" s="60" customFormat="1" ht="12.75" customHeight="1">
      <c r="A42" s="384" t="s">
        <v>156</v>
      </c>
      <c r="B42" s="405">
        <v>344839</v>
      </c>
      <c r="C42" s="405">
        <v>225647</v>
      </c>
      <c r="D42" s="405">
        <v>95055</v>
      </c>
      <c r="E42" s="405">
        <v>90547</v>
      </c>
      <c r="F42" s="407">
        <v>8824</v>
      </c>
      <c r="G42" s="405">
        <v>34563</v>
      </c>
      <c r="H42" s="405">
        <v>15926</v>
      </c>
      <c r="I42" s="407">
        <v>6347</v>
      </c>
      <c r="J42" s="407">
        <v>2389</v>
      </c>
      <c r="K42" s="407">
        <v>7578</v>
      </c>
      <c r="L42" s="407">
        <v>11723</v>
      </c>
      <c r="M42" s="407">
        <v>2447</v>
      </c>
      <c r="N42" s="422"/>
      <c r="O42" s="281" t="s">
        <v>155</v>
      </c>
      <c r="P42" s="292">
        <v>1308</v>
      </c>
    </row>
    <row r="43" spans="1:16" s="60" customFormat="1" ht="12.75" customHeight="1">
      <c r="A43" s="384" t="s">
        <v>154</v>
      </c>
      <c r="B43" s="405" t="s">
        <v>700</v>
      </c>
      <c r="C43" s="405" t="s">
        <v>731</v>
      </c>
      <c r="D43" s="405" t="s">
        <v>731</v>
      </c>
      <c r="E43" s="405" t="s">
        <v>731</v>
      </c>
      <c r="F43" s="405" t="s">
        <v>731</v>
      </c>
      <c r="G43" s="405" t="s">
        <v>731</v>
      </c>
      <c r="H43" s="405" t="s">
        <v>731</v>
      </c>
      <c r="I43" s="405" t="s">
        <v>731</v>
      </c>
      <c r="J43" s="405" t="s">
        <v>731</v>
      </c>
      <c r="K43" s="405" t="s">
        <v>731</v>
      </c>
      <c r="L43" s="405" t="s">
        <v>731</v>
      </c>
      <c r="M43" s="405" t="s">
        <v>731</v>
      </c>
      <c r="N43" s="422"/>
      <c r="O43" s="281" t="s">
        <v>153</v>
      </c>
      <c r="P43" s="280" t="s">
        <v>152</v>
      </c>
    </row>
    <row r="44" spans="1:16" s="60" customFormat="1" ht="12.75" customHeight="1">
      <c r="A44" s="384" t="s">
        <v>151</v>
      </c>
      <c r="B44" s="405">
        <v>39588</v>
      </c>
      <c r="C44" s="405">
        <v>26415</v>
      </c>
      <c r="D44" s="405">
        <v>11818</v>
      </c>
      <c r="E44" s="405">
        <v>11671</v>
      </c>
      <c r="F44" s="407">
        <v>197</v>
      </c>
      <c r="G44" s="405">
        <v>5603</v>
      </c>
      <c r="H44" s="405">
        <v>2753</v>
      </c>
      <c r="I44" s="407">
        <v>106</v>
      </c>
      <c r="J44" s="407">
        <v>999</v>
      </c>
      <c r="K44" s="407">
        <v>312</v>
      </c>
      <c r="L44" s="407">
        <v>35</v>
      </c>
      <c r="M44" s="407">
        <v>9</v>
      </c>
      <c r="N44" s="422"/>
      <c r="O44" s="281" t="s">
        <v>150</v>
      </c>
      <c r="P44" s="292">
        <v>1310</v>
      </c>
    </row>
    <row r="45" spans="1:16" s="60" customFormat="1" ht="12.75" customHeight="1">
      <c r="A45" s="384" t="s">
        <v>149</v>
      </c>
      <c r="B45" s="405">
        <v>2879833</v>
      </c>
      <c r="C45" s="405">
        <v>744015</v>
      </c>
      <c r="D45" s="405">
        <v>1565481</v>
      </c>
      <c r="E45" s="405">
        <v>1460269</v>
      </c>
      <c r="F45" s="407">
        <v>181179</v>
      </c>
      <c r="G45" s="405">
        <v>429516</v>
      </c>
      <c r="H45" s="405">
        <v>323353</v>
      </c>
      <c r="I45" s="407">
        <v>130583</v>
      </c>
      <c r="J45" s="407">
        <v>33069</v>
      </c>
      <c r="K45" s="407">
        <v>382623</v>
      </c>
      <c r="L45" s="407">
        <v>123082</v>
      </c>
      <c r="M45" s="407">
        <v>31563</v>
      </c>
      <c r="N45" s="422"/>
      <c r="O45" s="281" t="s">
        <v>148</v>
      </c>
      <c r="P45" s="292">
        <v>1312</v>
      </c>
    </row>
    <row r="46" spans="1:16" s="60" customFormat="1" ht="12.75" customHeight="1">
      <c r="A46" s="384" t="s">
        <v>147</v>
      </c>
      <c r="B46" s="405">
        <v>162919</v>
      </c>
      <c r="C46" s="405">
        <v>77485</v>
      </c>
      <c r="D46" s="405">
        <v>79509</v>
      </c>
      <c r="E46" s="405">
        <v>76672</v>
      </c>
      <c r="F46" s="407">
        <v>6262</v>
      </c>
      <c r="G46" s="405">
        <v>21819</v>
      </c>
      <c r="H46" s="405">
        <v>21454</v>
      </c>
      <c r="I46" s="407">
        <v>14402</v>
      </c>
      <c r="J46" s="407">
        <v>424</v>
      </c>
      <c r="K46" s="407">
        <v>3331</v>
      </c>
      <c r="L46" s="407">
        <v>1885</v>
      </c>
      <c r="M46" s="407">
        <v>285</v>
      </c>
      <c r="N46" s="422"/>
      <c r="O46" s="281" t="s">
        <v>146</v>
      </c>
      <c r="P46" s="292">
        <v>1313</v>
      </c>
    </row>
    <row r="47" spans="1:16" s="60" customFormat="1" ht="12.75" customHeight="1">
      <c r="A47" s="384" t="s">
        <v>145</v>
      </c>
      <c r="B47" s="405">
        <v>63353</v>
      </c>
      <c r="C47" s="405">
        <v>38517</v>
      </c>
      <c r="D47" s="405">
        <v>20241</v>
      </c>
      <c r="E47" s="405">
        <v>19067</v>
      </c>
      <c r="F47" s="407">
        <v>796</v>
      </c>
      <c r="G47" s="405">
        <v>8152</v>
      </c>
      <c r="H47" s="405">
        <v>4724</v>
      </c>
      <c r="I47" s="407">
        <v>1650</v>
      </c>
      <c r="J47" s="407">
        <v>2211</v>
      </c>
      <c r="K47" s="407">
        <v>1769</v>
      </c>
      <c r="L47" s="407">
        <v>555</v>
      </c>
      <c r="M47" s="407">
        <v>60</v>
      </c>
      <c r="N47" s="422"/>
      <c r="O47" s="281" t="s">
        <v>144</v>
      </c>
      <c r="P47" s="280" t="s">
        <v>143</v>
      </c>
    </row>
    <row r="48" spans="1:16" s="60" customFormat="1" ht="12.75" customHeight="1">
      <c r="A48" s="384" t="s">
        <v>142</v>
      </c>
      <c r="B48" s="405">
        <v>56180</v>
      </c>
      <c r="C48" s="405">
        <v>40846</v>
      </c>
      <c r="D48" s="405">
        <v>12736</v>
      </c>
      <c r="E48" s="405">
        <v>12210</v>
      </c>
      <c r="F48" s="405">
        <v>3965</v>
      </c>
      <c r="G48" s="405">
        <v>2041</v>
      </c>
      <c r="H48" s="405">
        <v>1621</v>
      </c>
      <c r="I48" s="405">
        <v>938</v>
      </c>
      <c r="J48" s="405">
        <v>557</v>
      </c>
      <c r="K48" s="405">
        <v>1278</v>
      </c>
      <c r="L48" s="405">
        <v>690</v>
      </c>
      <c r="M48" s="405">
        <v>73</v>
      </c>
      <c r="N48" s="422"/>
      <c r="O48" s="281" t="s">
        <v>141</v>
      </c>
      <c r="P48" s="292">
        <v>1314</v>
      </c>
    </row>
    <row r="49" spans="1:16" s="60" customFormat="1" ht="12.75" customHeight="1">
      <c r="A49" s="384" t="s">
        <v>140</v>
      </c>
      <c r="B49" s="405">
        <v>39261</v>
      </c>
      <c r="C49" s="405">
        <v>20272</v>
      </c>
      <c r="D49" s="405">
        <v>16352</v>
      </c>
      <c r="E49" s="405">
        <v>15453</v>
      </c>
      <c r="F49" s="407">
        <v>1629</v>
      </c>
      <c r="G49" s="405">
        <v>4979</v>
      </c>
      <c r="H49" s="405">
        <v>4450</v>
      </c>
      <c r="I49" s="407">
        <v>697</v>
      </c>
      <c r="J49" s="407">
        <v>472</v>
      </c>
      <c r="K49" s="407">
        <v>1545</v>
      </c>
      <c r="L49" s="407">
        <v>478</v>
      </c>
      <c r="M49" s="407">
        <v>142</v>
      </c>
      <c r="N49" s="422"/>
      <c r="O49" s="281" t="s">
        <v>139</v>
      </c>
      <c r="P49" s="280" t="s">
        <v>138</v>
      </c>
    </row>
    <row r="50" spans="1:16" s="60" customFormat="1" ht="12.75" customHeight="1">
      <c r="A50" s="384" t="s">
        <v>137</v>
      </c>
      <c r="B50" s="405" t="s">
        <v>700</v>
      </c>
      <c r="C50" s="405" t="s">
        <v>731</v>
      </c>
      <c r="D50" s="405" t="s">
        <v>731</v>
      </c>
      <c r="E50" s="405" t="s">
        <v>731</v>
      </c>
      <c r="F50" s="405" t="s">
        <v>731</v>
      </c>
      <c r="G50" s="405" t="s">
        <v>731</v>
      </c>
      <c r="H50" s="405" t="s">
        <v>731</v>
      </c>
      <c r="I50" s="405" t="s">
        <v>731</v>
      </c>
      <c r="J50" s="405" t="s">
        <v>731</v>
      </c>
      <c r="K50" s="405" t="s">
        <v>731</v>
      </c>
      <c r="L50" s="405" t="s">
        <v>731</v>
      </c>
      <c r="M50" s="405" t="s">
        <v>731</v>
      </c>
      <c r="N50" s="422"/>
      <c r="O50" s="281" t="s">
        <v>136</v>
      </c>
      <c r="P50" s="292">
        <v>1318</v>
      </c>
    </row>
    <row r="51" spans="1:16" s="60" customFormat="1" ht="12.75" customHeight="1">
      <c r="A51" s="384" t="s">
        <v>135</v>
      </c>
      <c r="B51" s="405">
        <v>12906</v>
      </c>
      <c r="C51" s="405">
        <v>10887</v>
      </c>
      <c r="D51" s="405">
        <v>1886</v>
      </c>
      <c r="E51" s="405">
        <v>1825</v>
      </c>
      <c r="F51" s="407">
        <v>251</v>
      </c>
      <c r="G51" s="405">
        <v>652</v>
      </c>
      <c r="H51" s="405">
        <v>333</v>
      </c>
      <c r="I51" s="407">
        <v>92</v>
      </c>
      <c r="J51" s="407">
        <v>8</v>
      </c>
      <c r="K51" s="407">
        <v>103</v>
      </c>
      <c r="L51" s="407">
        <v>21</v>
      </c>
      <c r="M51" s="407">
        <v>1</v>
      </c>
      <c r="N51" s="422"/>
      <c r="O51" s="281" t="s">
        <v>134</v>
      </c>
      <c r="P51" s="280" t="s">
        <v>133</v>
      </c>
    </row>
    <row r="52" spans="1:16" s="60" customFormat="1" ht="12.75" customHeight="1">
      <c r="A52" s="384" t="s">
        <v>132</v>
      </c>
      <c r="B52" s="405">
        <v>82067</v>
      </c>
      <c r="C52" s="405">
        <v>66682</v>
      </c>
      <c r="D52" s="405">
        <v>14148</v>
      </c>
      <c r="E52" s="405">
        <v>13961</v>
      </c>
      <c r="F52" s="409">
        <v>392</v>
      </c>
      <c r="G52" s="405">
        <v>9310</v>
      </c>
      <c r="H52" s="405">
        <v>2126</v>
      </c>
      <c r="I52" s="409">
        <v>495</v>
      </c>
      <c r="J52" s="409">
        <v>146</v>
      </c>
      <c r="K52" s="409">
        <v>990</v>
      </c>
      <c r="L52" s="409">
        <v>83</v>
      </c>
      <c r="M52" s="409">
        <v>18</v>
      </c>
      <c r="N52" s="422"/>
      <c r="O52" s="281" t="s">
        <v>131</v>
      </c>
      <c r="P52" s="292">
        <v>1315</v>
      </c>
    </row>
    <row r="53" spans="1:16" s="60" customFormat="1" ht="12.75" customHeight="1">
      <c r="A53" s="384" t="s">
        <v>130</v>
      </c>
      <c r="B53" s="405">
        <v>57562</v>
      </c>
      <c r="C53" s="405">
        <v>29476</v>
      </c>
      <c r="D53" s="405">
        <v>23204</v>
      </c>
      <c r="E53" s="405">
        <v>22456</v>
      </c>
      <c r="F53" s="409">
        <v>3290</v>
      </c>
      <c r="G53" s="405">
        <v>9387</v>
      </c>
      <c r="H53" s="405">
        <v>4498</v>
      </c>
      <c r="I53" s="409">
        <v>1500</v>
      </c>
      <c r="J53" s="409">
        <v>183</v>
      </c>
      <c r="K53" s="409">
        <v>2739</v>
      </c>
      <c r="L53" s="409">
        <v>1730</v>
      </c>
      <c r="M53" s="409">
        <v>230</v>
      </c>
      <c r="N53" s="422"/>
      <c r="O53" s="281" t="s">
        <v>129</v>
      </c>
      <c r="P53" s="292">
        <v>1316</v>
      </c>
    </row>
    <row r="54" spans="1:16" s="60" customFormat="1" ht="12.75" customHeight="1">
      <c r="A54" s="384" t="s">
        <v>128</v>
      </c>
      <c r="B54" s="405">
        <v>564340</v>
      </c>
      <c r="C54" s="405">
        <v>280479</v>
      </c>
      <c r="D54" s="405">
        <v>213065</v>
      </c>
      <c r="E54" s="405">
        <v>200682</v>
      </c>
      <c r="F54" s="409">
        <v>21810</v>
      </c>
      <c r="G54" s="405">
        <v>59838</v>
      </c>
      <c r="H54" s="405">
        <v>54499</v>
      </c>
      <c r="I54" s="409">
        <v>18447</v>
      </c>
      <c r="J54" s="409">
        <v>5853</v>
      </c>
      <c r="K54" s="409">
        <v>47025</v>
      </c>
      <c r="L54" s="409">
        <v>13747</v>
      </c>
      <c r="M54" s="409">
        <v>4171</v>
      </c>
      <c r="N54" s="422"/>
      <c r="O54" s="281" t="s">
        <v>127</v>
      </c>
      <c r="P54" s="292">
        <v>1317</v>
      </c>
    </row>
    <row r="55" spans="1:16" s="60" customFormat="1" ht="12.75" customHeight="1">
      <c r="A55" s="388" t="s">
        <v>126</v>
      </c>
      <c r="B55" s="406">
        <v>208357</v>
      </c>
      <c r="C55" s="406">
        <v>167988</v>
      </c>
      <c r="D55" s="406">
        <v>35677</v>
      </c>
      <c r="E55" s="406">
        <v>33456</v>
      </c>
      <c r="F55" s="410">
        <v>2446</v>
      </c>
      <c r="G55" s="406">
        <v>17906</v>
      </c>
      <c r="H55" s="406">
        <v>6404</v>
      </c>
      <c r="I55" s="410">
        <v>1990</v>
      </c>
      <c r="J55" s="410">
        <v>136</v>
      </c>
      <c r="K55" s="410">
        <v>3833</v>
      </c>
      <c r="L55" s="410">
        <v>482</v>
      </c>
      <c r="M55" s="410">
        <v>241</v>
      </c>
      <c r="N55" s="422"/>
      <c r="O55" s="287" t="s">
        <v>125</v>
      </c>
      <c r="P55" s="286" t="s">
        <v>40</v>
      </c>
    </row>
    <row r="56" spans="1:16" s="60" customFormat="1" ht="12.75" customHeight="1">
      <c r="A56" s="384" t="s">
        <v>124</v>
      </c>
      <c r="B56" s="405" t="s">
        <v>731</v>
      </c>
      <c r="C56" s="405" t="s">
        <v>731</v>
      </c>
      <c r="D56" s="405" t="s">
        <v>731</v>
      </c>
      <c r="E56" s="405" t="s">
        <v>731</v>
      </c>
      <c r="F56" s="405" t="s">
        <v>731</v>
      </c>
      <c r="G56" s="405" t="s">
        <v>731</v>
      </c>
      <c r="H56" s="405" t="s">
        <v>731</v>
      </c>
      <c r="I56" s="405" t="s">
        <v>731</v>
      </c>
      <c r="J56" s="405" t="s">
        <v>731</v>
      </c>
      <c r="K56" s="405" t="s">
        <v>731</v>
      </c>
      <c r="L56" s="405" t="s">
        <v>731</v>
      </c>
      <c r="M56" s="405" t="s">
        <v>731</v>
      </c>
      <c r="N56" s="422"/>
      <c r="O56" s="281" t="s">
        <v>123</v>
      </c>
      <c r="P56" s="292">
        <v>1702</v>
      </c>
    </row>
    <row r="57" spans="1:16" s="60" customFormat="1" ht="12.75" customHeight="1">
      <c r="A57" s="384" t="s">
        <v>122</v>
      </c>
      <c r="B57" s="405">
        <v>148041</v>
      </c>
      <c r="C57" s="405">
        <v>117135</v>
      </c>
      <c r="D57" s="405">
        <v>26822</v>
      </c>
      <c r="E57" s="405">
        <v>24998</v>
      </c>
      <c r="F57" s="409">
        <v>1603</v>
      </c>
      <c r="G57" s="405">
        <v>12459</v>
      </c>
      <c r="H57" s="405">
        <v>5713</v>
      </c>
      <c r="I57" s="409">
        <v>1624</v>
      </c>
      <c r="J57" s="409">
        <v>109</v>
      </c>
      <c r="K57" s="409">
        <v>3401</v>
      </c>
      <c r="L57" s="409">
        <v>350</v>
      </c>
      <c r="M57" s="409">
        <v>224</v>
      </c>
      <c r="N57" s="422"/>
      <c r="O57" s="281" t="s">
        <v>121</v>
      </c>
      <c r="P57" s="292">
        <v>1703</v>
      </c>
    </row>
    <row r="58" spans="1:16" s="60" customFormat="1" ht="12.75" customHeight="1">
      <c r="A58" s="384" t="s">
        <v>120</v>
      </c>
      <c r="B58" s="405">
        <v>31311</v>
      </c>
      <c r="C58" s="405">
        <v>28732</v>
      </c>
      <c r="D58" s="405">
        <v>2398</v>
      </c>
      <c r="E58" s="405">
        <v>2334</v>
      </c>
      <c r="F58" s="409">
        <v>648</v>
      </c>
      <c r="G58" s="405">
        <v>1021</v>
      </c>
      <c r="H58" s="405">
        <v>177</v>
      </c>
      <c r="I58" s="409">
        <v>139</v>
      </c>
      <c r="J58" s="409">
        <v>0</v>
      </c>
      <c r="K58" s="409">
        <v>56</v>
      </c>
      <c r="L58" s="409">
        <v>112</v>
      </c>
      <c r="M58" s="409">
        <v>13</v>
      </c>
      <c r="N58" s="422"/>
      <c r="O58" s="281" t="s">
        <v>119</v>
      </c>
      <c r="P58" s="292">
        <v>1706</v>
      </c>
    </row>
    <row r="59" spans="1:16" s="60" customFormat="1" ht="12.75" customHeight="1">
      <c r="A59" s="384" t="s">
        <v>118</v>
      </c>
      <c r="B59" s="405" t="s">
        <v>700</v>
      </c>
      <c r="C59" s="405" t="s">
        <v>731</v>
      </c>
      <c r="D59" s="405" t="s">
        <v>731</v>
      </c>
      <c r="E59" s="405" t="s">
        <v>731</v>
      </c>
      <c r="F59" s="423" t="s">
        <v>731</v>
      </c>
      <c r="G59" s="405" t="s">
        <v>731</v>
      </c>
      <c r="H59" s="405" t="s">
        <v>731</v>
      </c>
      <c r="I59" s="423" t="s">
        <v>731</v>
      </c>
      <c r="J59" s="423" t="s">
        <v>731</v>
      </c>
      <c r="K59" s="423" t="s">
        <v>731</v>
      </c>
      <c r="L59" s="423" t="s">
        <v>731</v>
      </c>
      <c r="M59" s="423" t="s">
        <v>731</v>
      </c>
      <c r="N59" s="422"/>
      <c r="O59" s="281" t="s">
        <v>117</v>
      </c>
      <c r="P59" s="292">
        <v>1709</v>
      </c>
    </row>
    <row r="60" spans="1:16" s="60" customFormat="1" ht="12.75" customHeight="1">
      <c r="A60" s="384" t="s">
        <v>116</v>
      </c>
      <c r="B60" s="405">
        <v>3745</v>
      </c>
      <c r="C60" s="405">
        <v>3343</v>
      </c>
      <c r="D60" s="405">
        <v>269</v>
      </c>
      <c r="E60" s="405">
        <v>269</v>
      </c>
      <c r="F60" s="423">
        <v>33</v>
      </c>
      <c r="G60" s="405">
        <v>129</v>
      </c>
      <c r="H60" s="405">
        <v>49</v>
      </c>
      <c r="I60" s="423">
        <v>9</v>
      </c>
      <c r="J60" s="423">
        <v>0</v>
      </c>
      <c r="K60" s="423">
        <v>133</v>
      </c>
      <c r="L60" s="423">
        <v>0</v>
      </c>
      <c r="M60" s="423">
        <v>0</v>
      </c>
      <c r="N60" s="422"/>
      <c r="O60" s="281" t="s">
        <v>115</v>
      </c>
      <c r="P60" s="292">
        <v>1712</v>
      </c>
    </row>
    <row r="61" spans="1:16" s="60" customFormat="1" ht="12.75" customHeight="1">
      <c r="A61" s="384" t="s">
        <v>114</v>
      </c>
      <c r="B61" s="405">
        <v>14310</v>
      </c>
      <c r="C61" s="405">
        <v>11146</v>
      </c>
      <c r="D61" s="405">
        <v>2892</v>
      </c>
      <c r="E61" s="405">
        <v>2559</v>
      </c>
      <c r="F61" s="409">
        <v>116</v>
      </c>
      <c r="G61" s="405">
        <v>1211</v>
      </c>
      <c r="H61" s="405">
        <v>390</v>
      </c>
      <c r="I61" s="409">
        <v>201</v>
      </c>
      <c r="J61" s="409">
        <v>26</v>
      </c>
      <c r="K61" s="409">
        <v>222</v>
      </c>
      <c r="L61" s="409">
        <v>20</v>
      </c>
      <c r="M61" s="409">
        <v>4</v>
      </c>
      <c r="N61" s="422"/>
      <c r="O61" s="281" t="s">
        <v>113</v>
      </c>
      <c r="P61" s="292">
        <v>1713</v>
      </c>
    </row>
    <row r="62" spans="1:16" s="60" customFormat="1" ht="12.75" customHeight="1">
      <c r="A62" s="388" t="s">
        <v>112</v>
      </c>
      <c r="B62" s="406">
        <v>220657</v>
      </c>
      <c r="C62" s="406">
        <v>150461</v>
      </c>
      <c r="D62" s="406">
        <v>61556</v>
      </c>
      <c r="E62" s="406">
        <v>58736</v>
      </c>
      <c r="F62" s="410">
        <v>6318</v>
      </c>
      <c r="G62" s="406">
        <v>14319</v>
      </c>
      <c r="H62" s="406">
        <v>17591</v>
      </c>
      <c r="I62" s="410">
        <v>6745</v>
      </c>
      <c r="J62" s="410">
        <v>638</v>
      </c>
      <c r="K62" s="410">
        <v>6349</v>
      </c>
      <c r="L62" s="410">
        <v>1339</v>
      </c>
      <c r="M62" s="410">
        <v>314</v>
      </c>
      <c r="N62" s="422"/>
      <c r="O62" s="287" t="s">
        <v>111</v>
      </c>
      <c r="P62" s="286" t="s">
        <v>40</v>
      </c>
    </row>
    <row r="63" spans="1:16" s="60" customFormat="1" ht="12.75" customHeight="1">
      <c r="A63" s="384" t="s">
        <v>110</v>
      </c>
      <c r="B63" s="405">
        <v>43216</v>
      </c>
      <c r="C63" s="405">
        <v>26057</v>
      </c>
      <c r="D63" s="405">
        <v>13601</v>
      </c>
      <c r="E63" s="405">
        <v>12821</v>
      </c>
      <c r="F63" s="409">
        <v>910</v>
      </c>
      <c r="G63" s="405">
        <v>3553</v>
      </c>
      <c r="H63" s="405">
        <v>4403</v>
      </c>
      <c r="I63" s="409">
        <v>1977</v>
      </c>
      <c r="J63" s="409">
        <v>162</v>
      </c>
      <c r="K63" s="409">
        <v>3034</v>
      </c>
      <c r="L63" s="409">
        <v>267</v>
      </c>
      <c r="M63" s="409">
        <v>95</v>
      </c>
      <c r="N63" s="422"/>
      <c r="O63" s="281" t="s">
        <v>109</v>
      </c>
      <c r="P63" s="292">
        <v>1301</v>
      </c>
    </row>
    <row r="64" spans="1:16" s="60" customFormat="1" ht="12.75" customHeight="1">
      <c r="A64" s="384" t="s">
        <v>108</v>
      </c>
      <c r="B64" s="405">
        <v>36974</v>
      </c>
      <c r="C64" s="405">
        <v>25234</v>
      </c>
      <c r="D64" s="405">
        <v>10569</v>
      </c>
      <c r="E64" s="405">
        <v>10298</v>
      </c>
      <c r="F64" s="409">
        <v>1191</v>
      </c>
      <c r="G64" s="405">
        <v>1017</v>
      </c>
      <c r="H64" s="405">
        <v>3158</v>
      </c>
      <c r="I64" s="409">
        <v>580</v>
      </c>
      <c r="J64" s="409">
        <v>20</v>
      </c>
      <c r="K64" s="409">
        <v>1036</v>
      </c>
      <c r="L64" s="409">
        <v>101</v>
      </c>
      <c r="M64" s="409">
        <v>14</v>
      </c>
      <c r="N64" s="422"/>
      <c r="O64" s="281" t="s">
        <v>107</v>
      </c>
      <c r="P64" s="292">
        <v>1302</v>
      </c>
    </row>
    <row r="65" spans="1:16" s="60" customFormat="1" ht="12.75" customHeight="1">
      <c r="A65" s="384" t="s">
        <v>106</v>
      </c>
      <c r="B65" s="405">
        <v>27056</v>
      </c>
      <c r="C65" s="405">
        <v>20442</v>
      </c>
      <c r="D65" s="405">
        <v>5770</v>
      </c>
      <c r="E65" s="405">
        <v>5344</v>
      </c>
      <c r="F65" s="409">
        <v>562</v>
      </c>
      <c r="G65" s="405">
        <v>1476</v>
      </c>
      <c r="H65" s="405">
        <v>1394</v>
      </c>
      <c r="I65" s="409">
        <v>423</v>
      </c>
      <c r="J65" s="409">
        <v>26</v>
      </c>
      <c r="K65" s="409">
        <v>675</v>
      </c>
      <c r="L65" s="409">
        <v>68</v>
      </c>
      <c r="M65" s="409">
        <v>75</v>
      </c>
      <c r="N65" s="422"/>
      <c r="O65" s="281" t="s">
        <v>105</v>
      </c>
      <c r="P65" s="280" t="s">
        <v>104</v>
      </c>
    </row>
    <row r="66" spans="1:16" s="60" customFormat="1" ht="12.75" customHeight="1">
      <c r="A66" s="384" t="s">
        <v>103</v>
      </c>
      <c r="B66" s="405">
        <v>6682</v>
      </c>
      <c r="C66" s="405">
        <v>3708</v>
      </c>
      <c r="D66" s="405">
        <v>2828</v>
      </c>
      <c r="E66" s="405">
        <v>2709</v>
      </c>
      <c r="F66" s="409">
        <v>120</v>
      </c>
      <c r="G66" s="405">
        <v>620</v>
      </c>
      <c r="H66" s="405">
        <v>1453</v>
      </c>
      <c r="I66" s="409">
        <v>46</v>
      </c>
      <c r="J66" s="409">
        <v>2</v>
      </c>
      <c r="K66" s="409">
        <v>94</v>
      </c>
      <c r="L66" s="409">
        <v>44</v>
      </c>
      <c r="M66" s="409">
        <v>6</v>
      </c>
      <c r="N66" s="422"/>
      <c r="O66" s="281" t="s">
        <v>102</v>
      </c>
      <c r="P66" s="280" t="s">
        <v>101</v>
      </c>
    </row>
    <row r="67" spans="1:16" s="60" customFormat="1" ht="12.75" customHeight="1">
      <c r="A67" s="384" t="s">
        <v>100</v>
      </c>
      <c r="B67" s="405">
        <v>10588</v>
      </c>
      <c r="C67" s="405">
        <v>6273</v>
      </c>
      <c r="D67" s="405">
        <v>4012</v>
      </c>
      <c r="E67" s="405">
        <v>3875</v>
      </c>
      <c r="F67" s="409">
        <v>1276</v>
      </c>
      <c r="G67" s="405">
        <v>277</v>
      </c>
      <c r="H67" s="405">
        <v>529</v>
      </c>
      <c r="I67" s="409">
        <v>899</v>
      </c>
      <c r="J67" s="409">
        <v>10</v>
      </c>
      <c r="K67" s="409">
        <v>176</v>
      </c>
      <c r="L67" s="409">
        <v>71</v>
      </c>
      <c r="M67" s="409">
        <v>46</v>
      </c>
      <c r="N67" s="422"/>
      <c r="O67" s="281" t="s">
        <v>99</v>
      </c>
      <c r="P67" s="292">
        <v>1804</v>
      </c>
    </row>
    <row r="68" spans="1:16" s="60" customFormat="1" ht="12.75" customHeight="1">
      <c r="A68" s="384" t="s">
        <v>98</v>
      </c>
      <c r="B68" s="405">
        <v>4671</v>
      </c>
      <c r="C68" s="405">
        <v>1947</v>
      </c>
      <c r="D68" s="405">
        <v>2329</v>
      </c>
      <c r="E68" s="405">
        <v>2284</v>
      </c>
      <c r="F68" s="409">
        <v>229</v>
      </c>
      <c r="G68" s="405">
        <v>694</v>
      </c>
      <c r="H68" s="405">
        <v>474</v>
      </c>
      <c r="I68" s="409">
        <v>74</v>
      </c>
      <c r="J68" s="409">
        <v>60</v>
      </c>
      <c r="K68" s="409">
        <v>179</v>
      </c>
      <c r="L68" s="409">
        <v>155</v>
      </c>
      <c r="M68" s="409">
        <v>1</v>
      </c>
      <c r="N68" s="422"/>
      <c r="O68" s="281" t="s">
        <v>97</v>
      </c>
      <c r="P68" s="292">
        <v>1303</v>
      </c>
    </row>
    <row r="69" spans="1:16" s="60" customFormat="1" ht="12.75" customHeight="1">
      <c r="A69" s="384" t="s">
        <v>96</v>
      </c>
      <c r="B69" s="405">
        <v>8318</v>
      </c>
      <c r="C69" s="405">
        <v>5248</v>
      </c>
      <c r="D69" s="405">
        <v>2930</v>
      </c>
      <c r="E69" s="405">
        <v>2842</v>
      </c>
      <c r="F69" s="409">
        <v>245</v>
      </c>
      <c r="G69" s="405">
        <v>738</v>
      </c>
      <c r="H69" s="405">
        <v>492</v>
      </c>
      <c r="I69" s="409">
        <v>500</v>
      </c>
      <c r="J69" s="409">
        <v>14</v>
      </c>
      <c r="K69" s="409">
        <v>102</v>
      </c>
      <c r="L69" s="409">
        <v>15</v>
      </c>
      <c r="M69" s="409">
        <v>9</v>
      </c>
      <c r="N69" s="422"/>
      <c r="O69" s="281" t="s">
        <v>95</v>
      </c>
      <c r="P69" s="292">
        <v>1305</v>
      </c>
    </row>
    <row r="70" spans="1:16" s="60" customFormat="1" ht="12.75" customHeight="1">
      <c r="A70" s="384" t="s">
        <v>94</v>
      </c>
      <c r="B70" s="405">
        <v>5415</v>
      </c>
      <c r="C70" s="405">
        <v>3658</v>
      </c>
      <c r="D70" s="405">
        <v>1535</v>
      </c>
      <c r="E70" s="405">
        <v>1504</v>
      </c>
      <c r="F70" s="409">
        <v>226</v>
      </c>
      <c r="G70" s="405">
        <v>229</v>
      </c>
      <c r="H70" s="405">
        <v>551</v>
      </c>
      <c r="I70" s="409">
        <v>138</v>
      </c>
      <c r="J70" s="409">
        <v>25</v>
      </c>
      <c r="K70" s="409">
        <v>144</v>
      </c>
      <c r="L70" s="409">
        <v>47</v>
      </c>
      <c r="M70" s="409">
        <v>6</v>
      </c>
      <c r="N70" s="422"/>
      <c r="O70" s="281" t="s">
        <v>93</v>
      </c>
      <c r="P70" s="292">
        <v>1307</v>
      </c>
    </row>
    <row r="71" spans="1:16" s="60" customFormat="1" ht="12.75" customHeight="1">
      <c r="A71" s="384" t="s">
        <v>92</v>
      </c>
      <c r="B71" s="405">
        <v>16221</v>
      </c>
      <c r="C71" s="405">
        <v>10147</v>
      </c>
      <c r="D71" s="405">
        <v>5596</v>
      </c>
      <c r="E71" s="405">
        <v>5375</v>
      </c>
      <c r="F71" s="409">
        <v>311</v>
      </c>
      <c r="G71" s="405">
        <v>1656</v>
      </c>
      <c r="H71" s="405">
        <v>1362</v>
      </c>
      <c r="I71" s="409">
        <v>1257</v>
      </c>
      <c r="J71" s="409">
        <v>82</v>
      </c>
      <c r="K71" s="409">
        <v>186</v>
      </c>
      <c r="L71" s="409">
        <v>199</v>
      </c>
      <c r="M71" s="409">
        <v>11</v>
      </c>
      <c r="N71" s="422"/>
      <c r="O71" s="281" t="s">
        <v>91</v>
      </c>
      <c r="P71" s="292">
        <v>1309</v>
      </c>
    </row>
    <row r="72" spans="1:16" s="60" customFormat="1" ht="12.75" customHeight="1">
      <c r="A72" s="384" t="s">
        <v>90</v>
      </c>
      <c r="B72" s="405">
        <v>52766</v>
      </c>
      <c r="C72" s="405">
        <v>40011</v>
      </c>
      <c r="D72" s="405">
        <v>11513</v>
      </c>
      <c r="E72" s="405">
        <v>10916</v>
      </c>
      <c r="F72" s="409">
        <v>1214</v>
      </c>
      <c r="G72" s="405">
        <v>3837</v>
      </c>
      <c r="H72" s="405">
        <v>3399</v>
      </c>
      <c r="I72" s="409">
        <v>831</v>
      </c>
      <c r="J72" s="409">
        <v>235</v>
      </c>
      <c r="K72" s="409">
        <v>607</v>
      </c>
      <c r="L72" s="409">
        <v>349</v>
      </c>
      <c r="M72" s="409">
        <v>51</v>
      </c>
      <c r="N72" s="422"/>
      <c r="O72" s="281" t="s">
        <v>89</v>
      </c>
      <c r="P72" s="292">
        <v>1311</v>
      </c>
    </row>
    <row r="73" spans="1:16" s="60" customFormat="1" ht="12.75" customHeight="1">
      <c r="A73" s="384" t="s">
        <v>88</v>
      </c>
      <c r="B73" s="405">
        <v>8750</v>
      </c>
      <c r="C73" s="405">
        <v>7736</v>
      </c>
      <c r="D73" s="405">
        <v>873</v>
      </c>
      <c r="E73" s="405">
        <v>768</v>
      </c>
      <c r="F73" s="409">
        <v>34</v>
      </c>
      <c r="G73" s="405">
        <v>222</v>
      </c>
      <c r="H73" s="405">
        <v>376</v>
      </c>
      <c r="I73" s="409">
        <v>20</v>
      </c>
      <c r="J73" s="409">
        <v>2</v>
      </c>
      <c r="K73" s="409">
        <v>116</v>
      </c>
      <c r="L73" s="409">
        <v>23</v>
      </c>
      <c r="M73" s="409">
        <v>0</v>
      </c>
      <c r="N73" s="422"/>
      <c r="O73" s="281" t="s">
        <v>87</v>
      </c>
      <c r="P73" s="292">
        <v>1813</v>
      </c>
    </row>
    <row r="74" spans="1:16" s="60" customFormat="1" ht="12.75" customHeight="1">
      <c r="A74" s="388" t="s">
        <v>86</v>
      </c>
      <c r="B74" s="406">
        <v>337664</v>
      </c>
      <c r="C74" s="406">
        <v>218093</v>
      </c>
      <c r="D74" s="406">
        <v>84611</v>
      </c>
      <c r="E74" s="406">
        <v>78064</v>
      </c>
      <c r="F74" s="410">
        <v>12976</v>
      </c>
      <c r="G74" s="406">
        <v>10706</v>
      </c>
      <c r="H74" s="406">
        <v>18292</v>
      </c>
      <c r="I74" s="410">
        <v>11796</v>
      </c>
      <c r="J74" s="410">
        <v>953</v>
      </c>
      <c r="K74" s="410">
        <v>24164</v>
      </c>
      <c r="L74" s="410">
        <v>3069</v>
      </c>
      <c r="M74" s="410">
        <v>6774</v>
      </c>
      <c r="N74" s="422"/>
      <c r="O74" s="287" t="s">
        <v>85</v>
      </c>
      <c r="P74" s="286" t="s">
        <v>40</v>
      </c>
    </row>
    <row r="75" spans="1:16" s="60" customFormat="1" ht="12.75" customHeight="1">
      <c r="A75" s="384" t="s">
        <v>84</v>
      </c>
      <c r="B75" s="405">
        <v>42185</v>
      </c>
      <c r="C75" s="405">
        <v>20533</v>
      </c>
      <c r="D75" s="405">
        <v>13734</v>
      </c>
      <c r="E75" s="405">
        <v>12176</v>
      </c>
      <c r="F75" s="409">
        <v>1917</v>
      </c>
      <c r="G75" s="405">
        <v>949</v>
      </c>
      <c r="H75" s="405">
        <v>2850</v>
      </c>
      <c r="I75" s="409">
        <v>2282</v>
      </c>
      <c r="J75" s="409">
        <v>200</v>
      </c>
      <c r="K75" s="409">
        <v>4999</v>
      </c>
      <c r="L75" s="409">
        <v>585</v>
      </c>
      <c r="M75" s="409">
        <v>2134</v>
      </c>
      <c r="N75" s="422"/>
      <c r="O75" s="281" t="s">
        <v>83</v>
      </c>
      <c r="P75" s="292">
        <v>1701</v>
      </c>
    </row>
    <row r="76" spans="1:16" s="60" customFormat="1" ht="12.75" customHeight="1">
      <c r="A76" s="384" t="s">
        <v>82</v>
      </c>
      <c r="B76" s="405">
        <v>10440</v>
      </c>
      <c r="C76" s="405">
        <v>6108</v>
      </c>
      <c r="D76" s="405">
        <v>3235</v>
      </c>
      <c r="E76" s="405">
        <v>3086</v>
      </c>
      <c r="F76" s="409">
        <v>418</v>
      </c>
      <c r="G76" s="405">
        <v>459</v>
      </c>
      <c r="H76" s="405">
        <v>846</v>
      </c>
      <c r="I76" s="409">
        <v>281</v>
      </c>
      <c r="J76" s="409">
        <v>15</v>
      </c>
      <c r="K76" s="409">
        <v>937</v>
      </c>
      <c r="L76" s="409">
        <v>56</v>
      </c>
      <c r="M76" s="409">
        <v>89</v>
      </c>
      <c r="N76" s="422"/>
      <c r="O76" s="281" t="s">
        <v>81</v>
      </c>
      <c r="P76" s="292">
        <v>1801</v>
      </c>
    </row>
    <row r="77" spans="1:16" s="60" customFormat="1" ht="12.75" customHeight="1">
      <c r="A77" s="384" t="s">
        <v>80</v>
      </c>
      <c r="B77" s="405">
        <v>4484</v>
      </c>
      <c r="C77" s="405">
        <v>3978</v>
      </c>
      <c r="D77" s="405">
        <v>458</v>
      </c>
      <c r="E77" s="405">
        <v>414</v>
      </c>
      <c r="F77" s="409">
        <v>24</v>
      </c>
      <c r="G77" s="405">
        <v>35</v>
      </c>
      <c r="H77" s="405">
        <v>148</v>
      </c>
      <c r="I77" s="409">
        <v>33</v>
      </c>
      <c r="J77" s="409">
        <v>0</v>
      </c>
      <c r="K77" s="409">
        <v>34</v>
      </c>
      <c r="L77" s="409">
        <v>12</v>
      </c>
      <c r="M77" s="409">
        <v>2</v>
      </c>
      <c r="N77" s="422"/>
      <c r="O77" s="281" t="s">
        <v>79</v>
      </c>
      <c r="P77" s="280" t="s">
        <v>78</v>
      </c>
    </row>
    <row r="78" spans="1:16" s="60" customFormat="1" ht="12.75" customHeight="1">
      <c r="A78" s="384" t="s">
        <v>77</v>
      </c>
      <c r="B78" s="405">
        <v>3618</v>
      </c>
      <c r="C78" s="405">
        <v>3240</v>
      </c>
      <c r="D78" s="405">
        <v>370</v>
      </c>
      <c r="E78" s="405">
        <v>356</v>
      </c>
      <c r="F78" s="409">
        <v>4</v>
      </c>
      <c r="G78" s="405">
        <v>126</v>
      </c>
      <c r="H78" s="405">
        <v>82</v>
      </c>
      <c r="I78" s="409">
        <v>0</v>
      </c>
      <c r="J78" s="409">
        <v>0</v>
      </c>
      <c r="K78" s="409">
        <v>8</v>
      </c>
      <c r="L78" s="409">
        <v>0</v>
      </c>
      <c r="M78" s="409">
        <v>0</v>
      </c>
      <c r="N78" s="422"/>
      <c r="O78" s="281" t="s">
        <v>76</v>
      </c>
      <c r="P78" s="280" t="s">
        <v>75</v>
      </c>
    </row>
    <row r="79" spans="1:16" s="60" customFormat="1" ht="12.75" customHeight="1">
      <c r="A79" s="384" t="s">
        <v>74</v>
      </c>
      <c r="B79" s="405">
        <v>77416</v>
      </c>
      <c r="C79" s="405">
        <v>45137</v>
      </c>
      <c r="D79" s="405">
        <v>21543</v>
      </c>
      <c r="E79" s="405">
        <v>19775</v>
      </c>
      <c r="F79" s="409">
        <v>4414</v>
      </c>
      <c r="G79" s="405">
        <v>2205</v>
      </c>
      <c r="H79" s="405">
        <v>3590</v>
      </c>
      <c r="I79" s="409">
        <v>3731</v>
      </c>
      <c r="J79" s="409">
        <v>94</v>
      </c>
      <c r="K79" s="409">
        <v>6253</v>
      </c>
      <c r="L79" s="409">
        <v>915</v>
      </c>
      <c r="M79" s="409">
        <v>3474</v>
      </c>
      <c r="N79" s="422"/>
      <c r="O79" s="281" t="s">
        <v>73</v>
      </c>
      <c r="P79" s="292">
        <v>1805</v>
      </c>
    </row>
    <row r="80" spans="1:16" s="60" customFormat="1" ht="12.75" customHeight="1">
      <c r="A80" s="384" t="s">
        <v>72</v>
      </c>
      <c r="B80" s="405" t="s">
        <v>240</v>
      </c>
      <c r="C80" s="405" t="s">
        <v>240</v>
      </c>
      <c r="D80" s="405" t="s">
        <v>240</v>
      </c>
      <c r="E80" s="405" t="s">
        <v>240</v>
      </c>
      <c r="F80" s="409" t="s">
        <v>240</v>
      </c>
      <c r="G80" s="405" t="s">
        <v>240</v>
      </c>
      <c r="H80" s="405" t="s">
        <v>240</v>
      </c>
      <c r="I80" s="409" t="s">
        <v>240</v>
      </c>
      <c r="J80" s="409" t="s">
        <v>240</v>
      </c>
      <c r="K80" s="409" t="s">
        <v>240</v>
      </c>
      <c r="L80" s="409" t="s">
        <v>240</v>
      </c>
      <c r="M80" s="409" t="s">
        <v>240</v>
      </c>
      <c r="N80" s="422"/>
      <c r="O80" s="281" t="s">
        <v>71</v>
      </c>
      <c r="P80" s="292">
        <v>1704</v>
      </c>
    </row>
    <row r="81" spans="1:16" s="60" customFormat="1" ht="12.75" customHeight="1">
      <c r="A81" s="384" t="s">
        <v>70</v>
      </c>
      <c r="B81" s="405">
        <v>5491</v>
      </c>
      <c r="C81" s="405">
        <v>5115</v>
      </c>
      <c r="D81" s="405">
        <v>348</v>
      </c>
      <c r="E81" s="405">
        <v>346</v>
      </c>
      <c r="F81" s="409">
        <v>8</v>
      </c>
      <c r="G81" s="405">
        <v>251</v>
      </c>
      <c r="H81" s="405">
        <v>74</v>
      </c>
      <c r="I81" s="409">
        <v>1</v>
      </c>
      <c r="J81" s="409">
        <v>0</v>
      </c>
      <c r="K81" s="409">
        <v>28</v>
      </c>
      <c r="L81" s="409">
        <v>0</v>
      </c>
      <c r="M81" s="409">
        <v>0</v>
      </c>
      <c r="N81" s="422"/>
      <c r="O81" s="281" t="s">
        <v>69</v>
      </c>
      <c r="P81" s="292">
        <v>1807</v>
      </c>
    </row>
    <row r="82" spans="1:16" s="60" customFormat="1" ht="12.75" customHeight="1">
      <c r="A82" s="384" t="s">
        <v>68</v>
      </c>
      <c r="B82" s="405" t="s">
        <v>700</v>
      </c>
      <c r="C82" s="405" t="s">
        <v>731</v>
      </c>
      <c r="D82" s="405" t="s">
        <v>731</v>
      </c>
      <c r="E82" s="405" t="s">
        <v>731</v>
      </c>
      <c r="F82" s="405" t="s">
        <v>731</v>
      </c>
      <c r="G82" s="405" t="s">
        <v>731</v>
      </c>
      <c r="H82" s="405" t="s">
        <v>731</v>
      </c>
      <c r="I82" s="405" t="s">
        <v>731</v>
      </c>
      <c r="J82" s="405" t="s">
        <v>731</v>
      </c>
      <c r="K82" s="405" t="s">
        <v>731</v>
      </c>
      <c r="L82" s="405" t="s">
        <v>731</v>
      </c>
      <c r="M82" s="405" t="s">
        <v>731</v>
      </c>
      <c r="N82" s="422"/>
      <c r="O82" s="281" t="s">
        <v>67</v>
      </c>
      <c r="P82" s="292">
        <v>1707</v>
      </c>
    </row>
    <row r="83" spans="1:16" s="60" customFormat="1" ht="12.75" customHeight="1">
      <c r="A83" s="384" t="s">
        <v>66</v>
      </c>
      <c r="B83" s="405" t="s">
        <v>700</v>
      </c>
      <c r="C83" s="405" t="s">
        <v>731</v>
      </c>
      <c r="D83" s="405" t="s">
        <v>731</v>
      </c>
      <c r="E83" s="405" t="s">
        <v>731</v>
      </c>
      <c r="F83" s="405" t="s">
        <v>731</v>
      </c>
      <c r="G83" s="405" t="s">
        <v>731</v>
      </c>
      <c r="H83" s="405" t="s">
        <v>731</v>
      </c>
      <c r="I83" s="405" t="s">
        <v>731</v>
      </c>
      <c r="J83" s="405" t="s">
        <v>731</v>
      </c>
      <c r="K83" s="405" t="s">
        <v>731</v>
      </c>
      <c r="L83" s="405" t="s">
        <v>731</v>
      </c>
      <c r="M83" s="405" t="s">
        <v>731</v>
      </c>
      <c r="N83" s="422"/>
      <c r="O83" s="281" t="s">
        <v>65</v>
      </c>
      <c r="P83" s="292">
        <v>1812</v>
      </c>
    </row>
    <row r="84" spans="1:16" s="60" customFormat="1" ht="12.75" customHeight="1">
      <c r="A84" s="384" t="s">
        <v>64</v>
      </c>
      <c r="B84" s="405">
        <v>55938</v>
      </c>
      <c r="C84" s="405">
        <v>40363</v>
      </c>
      <c r="D84" s="405">
        <v>11009</v>
      </c>
      <c r="E84" s="405">
        <v>10065</v>
      </c>
      <c r="F84" s="409">
        <v>1619</v>
      </c>
      <c r="G84" s="405">
        <v>1543</v>
      </c>
      <c r="H84" s="405">
        <v>2381</v>
      </c>
      <c r="I84" s="409">
        <v>1689</v>
      </c>
      <c r="J84" s="409">
        <v>143</v>
      </c>
      <c r="K84" s="409">
        <v>3726</v>
      </c>
      <c r="L84" s="409">
        <v>480</v>
      </c>
      <c r="M84" s="409">
        <v>217</v>
      </c>
      <c r="N84" s="422"/>
      <c r="O84" s="281" t="s">
        <v>63</v>
      </c>
      <c r="P84" s="292">
        <v>1708</v>
      </c>
    </row>
    <row r="85" spans="1:16" s="60" customFormat="1" ht="12.75" customHeight="1">
      <c r="A85" s="384" t="s">
        <v>62</v>
      </c>
      <c r="B85" s="405">
        <v>17304</v>
      </c>
      <c r="C85" s="405">
        <v>4836</v>
      </c>
      <c r="D85" s="405">
        <v>8462</v>
      </c>
      <c r="E85" s="405">
        <v>7721</v>
      </c>
      <c r="F85" s="409">
        <v>986</v>
      </c>
      <c r="G85" s="405">
        <v>328</v>
      </c>
      <c r="H85" s="405">
        <v>1533</v>
      </c>
      <c r="I85" s="409">
        <v>2149</v>
      </c>
      <c r="J85" s="409">
        <v>27</v>
      </c>
      <c r="K85" s="409">
        <v>3295</v>
      </c>
      <c r="L85" s="409">
        <v>301</v>
      </c>
      <c r="M85" s="409">
        <v>383</v>
      </c>
      <c r="N85" s="422"/>
      <c r="O85" s="281" t="s">
        <v>61</v>
      </c>
      <c r="P85" s="292">
        <v>1710</v>
      </c>
    </row>
    <row r="86" spans="1:16" s="60" customFormat="1" ht="12.75" customHeight="1">
      <c r="A86" s="384" t="s">
        <v>60</v>
      </c>
      <c r="B86" s="405">
        <v>1178</v>
      </c>
      <c r="C86" s="405">
        <v>598</v>
      </c>
      <c r="D86" s="405">
        <v>493</v>
      </c>
      <c r="E86" s="405">
        <v>485</v>
      </c>
      <c r="F86" s="409">
        <v>29</v>
      </c>
      <c r="G86" s="405">
        <v>43</v>
      </c>
      <c r="H86" s="405">
        <v>118</v>
      </c>
      <c r="I86" s="409">
        <v>47</v>
      </c>
      <c r="J86" s="409">
        <v>2</v>
      </c>
      <c r="K86" s="409">
        <v>59</v>
      </c>
      <c r="L86" s="409">
        <v>10</v>
      </c>
      <c r="M86" s="409">
        <v>16</v>
      </c>
      <c r="N86" s="422"/>
      <c r="O86" s="281" t="s">
        <v>59</v>
      </c>
      <c r="P86" s="292">
        <v>1711</v>
      </c>
    </row>
    <row r="87" spans="1:16" s="60" customFormat="1" ht="12.75" customHeight="1">
      <c r="A87" s="384" t="s">
        <v>58</v>
      </c>
      <c r="B87" s="405" t="s">
        <v>700</v>
      </c>
      <c r="C87" s="405" t="s">
        <v>731</v>
      </c>
      <c r="D87" s="405" t="s">
        <v>731</v>
      </c>
      <c r="E87" s="405" t="s">
        <v>731</v>
      </c>
      <c r="F87" s="405" t="s">
        <v>731</v>
      </c>
      <c r="G87" s="405" t="s">
        <v>731</v>
      </c>
      <c r="H87" s="405" t="s">
        <v>731</v>
      </c>
      <c r="I87" s="405" t="s">
        <v>731</v>
      </c>
      <c r="J87" s="405" t="s">
        <v>731</v>
      </c>
      <c r="K87" s="405" t="s">
        <v>731</v>
      </c>
      <c r="L87" s="405" t="s">
        <v>731</v>
      </c>
      <c r="M87" s="405" t="s">
        <v>731</v>
      </c>
      <c r="N87" s="422"/>
      <c r="O87" s="281" t="s">
        <v>57</v>
      </c>
      <c r="P87" s="292">
        <v>1815</v>
      </c>
    </row>
    <row r="88" spans="1:16" s="60" customFormat="1" ht="12.75" customHeight="1">
      <c r="A88" s="384" t="s">
        <v>56</v>
      </c>
      <c r="B88" s="405" t="s">
        <v>700</v>
      </c>
      <c r="C88" s="405" t="s">
        <v>731</v>
      </c>
      <c r="D88" s="405" t="s">
        <v>731</v>
      </c>
      <c r="E88" s="405" t="s">
        <v>731</v>
      </c>
      <c r="F88" s="409" t="s">
        <v>731</v>
      </c>
      <c r="G88" s="405" t="s">
        <v>731</v>
      </c>
      <c r="H88" s="405" t="s">
        <v>731</v>
      </c>
      <c r="I88" s="409" t="s">
        <v>731</v>
      </c>
      <c r="J88" s="409" t="s">
        <v>731</v>
      </c>
      <c r="K88" s="409" t="s">
        <v>731</v>
      </c>
      <c r="L88" s="409" t="s">
        <v>731</v>
      </c>
      <c r="M88" s="409" t="s">
        <v>731</v>
      </c>
      <c r="N88" s="422"/>
      <c r="O88" s="281" t="s">
        <v>55</v>
      </c>
      <c r="P88" s="292">
        <v>1818</v>
      </c>
    </row>
    <row r="89" spans="1:16" s="60" customFormat="1" ht="12.75" customHeight="1">
      <c r="A89" s="384" t="s">
        <v>54</v>
      </c>
      <c r="B89" s="405">
        <v>19032</v>
      </c>
      <c r="C89" s="405">
        <v>11433</v>
      </c>
      <c r="D89" s="405">
        <v>5732</v>
      </c>
      <c r="E89" s="405">
        <v>5326</v>
      </c>
      <c r="F89" s="409">
        <v>1050</v>
      </c>
      <c r="G89" s="405">
        <v>303</v>
      </c>
      <c r="H89" s="405">
        <v>1322</v>
      </c>
      <c r="I89" s="409">
        <v>301</v>
      </c>
      <c r="J89" s="409">
        <v>88</v>
      </c>
      <c r="K89" s="409">
        <v>1456</v>
      </c>
      <c r="L89" s="409">
        <v>128</v>
      </c>
      <c r="M89" s="409">
        <v>195</v>
      </c>
      <c r="N89" s="422"/>
      <c r="O89" s="281" t="s">
        <v>53</v>
      </c>
      <c r="P89" s="292">
        <v>1819</v>
      </c>
    </row>
    <row r="90" spans="1:16" s="60" customFormat="1" ht="12.75" customHeight="1">
      <c r="A90" s="384" t="s">
        <v>52</v>
      </c>
      <c r="B90" s="405" t="s">
        <v>700</v>
      </c>
      <c r="C90" s="405" t="s">
        <v>731</v>
      </c>
      <c r="D90" s="405" t="s">
        <v>731</v>
      </c>
      <c r="E90" s="405" t="s">
        <v>731</v>
      </c>
      <c r="F90" s="405" t="s">
        <v>731</v>
      </c>
      <c r="G90" s="405" t="s">
        <v>731</v>
      </c>
      <c r="H90" s="405" t="s">
        <v>731</v>
      </c>
      <c r="I90" s="405" t="s">
        <v>731</v>
      </c>
      <c r="J90" s="405" t="s">
        <v>731</v>
      </c>
      <c r="K90" s="405" t="s">
        <v>731</v>
      </c>
      <c r="L90" s="405" t="s">
        <v>731</v>
      </c>
      <c r="M90" s="405" t="s">
        <v>731</v>
      </c>
      <c r="N90" s="422"/>
      <c r="O90" s="281" t="s">
        <v>51</v>
      </c>
      <c r="P90" s="292">
        <v>1820</v>
      </c>
    </row>
    <row r="91" spans="1:16" s="60" customFormat="1" ht="12.75" customHeight="1">
      <c r="A91" s="384" t="s">
        <v>50</v>
      </c>
      <c r="B91" s="405">
        <v>4771</v>
      </c>
      <c r="C91" s="405">
        <v>3784</v>
      </c>
      <c r="D91" s="405">
        <v>886</v>
      </c>
      <c r="E91" s="405">
        <v>856</v>
      </c>
      <c r="F91" s="409">
        <v>98</v>
      </c>
      <c r="G91" s="405">
        <v>191</v>
      </c>
      <c r="H91" s="405">
        <v>121</v>
      </c>
      <c r="I91" s="409">
        <v>70</v>
      </c>
      <c r="J91" s="409">
        <v>0</v>
      </c>
      <c r="K91" s="409">
        <v>83</v>
      </c>
      <c r="L91" s="409">
        <v>14</v>
      </c>
      <c r="M91" s="409">
        <v>4</v>
      </c>
      <c r="N91" s="422"/>
      <c r="O91" s="281" t="s">
        <v>49</v>
      </c>
      <c r="P91" s="280" t="s">
        <v>48</v>
      </c>
    </row>
    <row r="92" spans="1:16" s="60" customFormat="1" ht="12.75" customHeight="1">
      <c r="A92" s="384" t="s">
        <v>47</v>
      </c>
      <c r="B92" s="405">
        <v>5441</v>
      </c>
      <c r="C92" s="405">
        <v>4468</v>
      </c>
      <c r="D92" s="405">
        <v>806</v>
      </c>
      <c r="E92" s="405">
        <v>770</v>
      </c>
      <c r="F92" s="409">
        <v>54</v>
      </c>
      <c r="G92" s="405">
        <v>108</v>
      </c>
      <c r="H92" s="405">
        <v>280</v>
      </c>
      <c r="I92" s="409">
        <v>132</v>
      </c>
      <c r="J92" s="409">
        <v>2</v>
      </c>
      <c r="K92" s="409">
        <v>150</v>
      </c>
      <c r="L92" s="409">
        <v>11</v>
      </c>
      <c r="M92" s="409">
        <v>4</v>
      </c>
      <c r="N92" s="422"/>
      <c r="O92" s="281" t="s">
        <v>46</v>
      </c>
      <c r="P92" s="280" t="s">
        <v>45</v>
      </c>
    </row>
    <row r="93" spans="1:16" s="60" customFormat="1" ht="12.75" customHeight="1">
      <c r="A93" s="384" t="s">
        <v>44</v>
      </c>
      <c r="B93" s="405">
        <v>65511</v>
      </c>
      <c r="C93" s="405">
        <v>50803</v>
      </c>
      <c r="D93" s="405">
        <v>11646</v>
      </c>
      <c r="E93" s="405">
        <v>11314</v>
      </c>
      <c r="F93" s="409">
        <v>1621</v>
      </c>
      <c r="G93" s="405">
        <v>3344</v>
      </c>
      <c r="H93" s="405">
        <v>3481</v>
      </c>
      <c r="I93" s="409">
        <v>459</v>
      </c>
      <c r="J93" s="409">
        <v>359</v>
      </c>
      <c r="K93" s="409">
        <v>2132</v>
      </c>
      <c r="L93" s="409">
        <v>463</v>
      </c>
      <c r="M93" s="409">
        <v>108</v>
      </c>
      <c r="N93" s="422"/>
      <c r="O93" s="281" t="s">
        <v>43</v>
      </c>
      <c r="P93" s="292">
        <v>1714</v>
      </c>
    </row>
    <row r="94" spans="1:16" s="60" customFormat="1" ht="12.75" customHeight="1">
      <c r="A94" s="388" t="s">
        <v>42</v>
      </c>
      <c r="B94" s="406">
        <v>171693</v>
      </c>
      <c r="C94" s="406">
        <v>137311</v>
      </c>
      <c r="D94" s="406">
        <v>30849</v>
      </c>
      <c r="E94" s="406">
        <v>29804</v>
      </c>
      <c r="F94" s="410">
        <v>2157</v>
      </c>
      <c r="G94" s="406">
        <v>13162</v>
      </c>
      <c r="H94" s="406">
        <v>7091</v>
      </c>
      <c r="I94" s="410">
        <v>2084</v>
      </c>
      <c r="J94" s="410">
        <v>177</v>
      </c>
      <c r="K94" s="410">
        <v>2795</v>
      </c>
      <c r="L94" s="410">
        <v>339</v>
      </c>
      <c r="M94" s="410">
        <v>222</v>
      </c>
      <c r="N94" s="422"/>
      <c r="O94" s="287" t="s">
        <v>41</v>
      </c>
      <c r="P94" s="286" t="s">
        <v>40</v>
      </c>
    </row>
    <row r="95" spans="1:16" s="60" customFormat="1" ht="12.75" customHeight="1">
      <c r="A95" s="384" t="s">
        <v>39</v>
      </c>
      <c r="B95" s="405">
        <v>13697</v>
      </c>
      <c r="C95" s="405">
        <v>12551</v>
      </c>
      <c r="D95" s="405">
        <v>1001</v>
      </c>
      <c r="E95" s="405">
        <v>979</v>
      </c>
      <c r="F95" s="409">
        <v>85</v>
      </c>
      <c r="G95" s="405">
        <v>341</v>
      </c>
      <c r="H95" s="405">
        <v>281</v>
      </c>
      <c r="I95" s="409">
        <v>81</v>
      </c>
      <c r="J95" s="409">
        <v>2</v>
      </c>
      <c r="K95" s="409">
        <v>128</v>
      </c>
      <c r="L95" s="409">
        <v>7</v>
      </c>
      <c r="M95" s="409">
        <v>8</v>
      </c>
      <c r="N95" s="422"/>
      <c r="O95" s="281" t="s">
        <v>38</v>
      </c>
      <c r="P95" s="280" t="s">
        <v>37</v>
      </c>
    </row>
    <row r="96" spans="1:16" s="60" customFormat="1" ht="12.75" customHeight="1">
      <c r="A96" s="384" t="s">
        <v>36</v>
      </c>
      <c r="B96" s="405">
        <v>75654</v>
      </c>
      <c r="C96" s="405">
        <v>56941</v>
      </c>
      <c r="D96" s="405">
        <v>16953</v>
      </c>
      <c r="E96" s="405">
        <v>16619</v>
      </c>
      <c r="F96" s="409">
        <v>1220</v>
      </c>
      <c r="G96" s="405">
        <v>6872</v>
      </c>
      <c r="H96" s="405">
        <v>4790</v>
      </c>
      <c r="I96" s="409">
        <v>1166</v>
      </c>
      <c r="J96" s="409">
        <v>116</v>
      </c>
      <c r="K96" s="409">
        <v>1444</v>
      </c>
      <c r="L96" s="409">
        <v>113</v>
      </c>
      <c r="M96" s="409">
        <v>87</v>
      </c>
      <c r="N96" s="422"/>
      <c r="O96" s="281" t="s">
        <v>35</v>
      </c>
      <c r="P96" s="280" t="s">
        <v>34</v>
      </c>
    </row>
    <row r="97" spans="1:16" s="60" customFormat="1" ht="12.75" customHeight="1">
      <c r="A97" s="384" t="s">
        <v>33</v>
      </c>
      <c r="B97" s="405">
        <v>10988</v>
      </c>
      <c r="C97" s="405">
        <v>7903</v>
      </c>
      <c r="D97" s="405">
        <v>2531</v>
      </c>
      <c r="E97" s="405">
        <v>2426</v>
      </c>
      <c r="F97" s="409">
        <v>361</v>
      </c>
      <c r="G97" s="405">
        <v>608</v>
      </c>
      <c r="H97" s="405">
        <v>597</v>
      </c>
      <c r="I97" s="409">
        <v>195</v>
      </c>
      <c r="J97" s="409">
        <v>17</v>
      </c>
      <c r="K97" s="409">
        <v>317</v>
      </c>
      <c r="L97" s="409">
        <v>139</v>
      </c>
      <c r="M97" s="409">
        <v>81</v>
      </c>
      <c r="N97" s="422"/>
      <c r="O97" s="281" t="s">
        <v>32</v>
      </c>
      <c r="P97" s="280" t="s">
        <v>31</v>
      </c>
    </row>
    <row r="98" spans="1:16" s="60" customFormat="1" ht="12.75" customHeight="1">
      <c r="A98" s="384" t="s">
        <v>30</v>
      </c>
      <c r="B98" s="405">
        <v>24895</v>
      </c>
      <c r="C98" s="405">
        <v>19178</v>
      </c>
      <c r="D98" s="405">
        <v>5336</v>
      </c>
      <c r="E98" s="405">
        <v>5236</v>
      </c>
      <c r="F98" s="409">
        <v>246</v>
      </c>
      <c r="G98" s="405">
        <v>3558</v>
      </c>
      <c r="H98" s="405">
        <v>513</v>
      </c>
      <c r="I98" s="409">
        <v>474</v>
      </c>
      <c r="J98" s="409">
        <v>2</v>
      </c>
      <c r="K98" s="409">
        <v>331</v>
      </c>
      <c r="L98" s="409">
        <v>16</v>
      </c>
      <c r="M98" s="409">
        <v>32</v>
      </c>
      <c r="N98" s="422"/>
      <c r="O98" s="281" t="s">
        <v>29</v>
      </c>
      <c r="P98" s="280" t="s">
        <v>28</v>
      </c>
    </row>
    <row r="99" spans="1:16" s="60" customFormat="1" ht="12.75" customHeight="1">
      <c r="A99" s="384" t="s">
        <v>27</v>
      </c>
      <c r="B99" s="405">
        <v>32050</v>
      </c>
      <c r="C99" s="405">
        <v>28298</v>
      </c>
      <c r="D99" s="405">
        <v>3233</v>
      </c>
      <c r="E99" s="405">
        <v>2758</v>
      </c>
      <c r="F99" s="409">
        <v>202</v>
      </c>
      <c r="G99" s="405">
        <v>953</v>
      </c>
      <c r="H99" s="405">
        <v>531</v>
      </c>
      <c r="I99" s="409">
        <v>25</v>
      </c>
      <c r="J99" s="409">
        <v>36</v>
      </c>
      <c r="K99" s="409">
        <v>405</v>
      </c>
      <c r="L99" s="409">
        <v>64</v>
      </c>
      <c r="M99" s="409">
        <v>14</v>
      </c>
      <c r="N99" s="422"/>
      <c r="O99" s="281" t="s">
        <v>26</v>
      </c>
      <c r="P99" s="280" t="s">
        <v>25</v>
      </c>
    </row>
    <row r="100" spans="1:16" s="60" customFormat="1" ht="12.75" customHeight="1">
      <c r="A100" s="384" t="s">
        <v>24</v>
      </c>
      <c r="B100" s="405">
        <v>3811</v>
      </c>
      <c r="C100" s="405">
        <v>3031</v>
      </c>
      <c r="D100" s="405">
        <v>765</v>
      </c>
      <c r="E100" s="405">
        <v>765</v>
      </c>
      <c r="F100" s="409">
        <v>0</v>
      </c>
      <c r="G100" s="405">
        <v>496</v>
      </c>
      <c r="H100" s="405">
        <v>154</v>
      </c>
      <c r="I100" s="409">
        <v>50</v>
      </c>
      <c r="J100" s="409">
        <v>0</v>
      </c>
      <c r="K100" s="409">
        <v>15</v>
      </c>
      <c r="L100" s="409">
        <v>0</v>
      </c>
      <c r="M100" s="409">
        <v>0</v>
      </c>
      <c r="N100" s="422"/>
      <c r="O100" s="281" t="s">
        <v>23</v>
      </c>
      <c r="P100" s="280" t="s">
        <v>22</v>
      </c>
    </row>
    <row r="101" spans="1:16" s="60" customFormat="1" ht="12.75" customHeight="1">
      <c r="A101" s="384" t="s">
        <v>21</v>
      </c>
      <c r="B101" s="405">
        <v>5718</v>
      </c>
      <c r="C101" s="405">
        <v>5322</v>
      </c>
      <c r="D101" s="405">
        <v>303</v>
      </c>
      <c r="E101" s="405">
        <v>300</v>
      </c>
      <c r="F101" s="409">
        <v>14</v>
      </c>
      <c r="G101" s="405">
        <v>157</v>
      </c>
      <c r="H101" s="405">
        <v>35</v>
      </c>
      <c r="I101" s="409">
        <v>54</v>
      </c>
      <c r="J101" s="409">
        <v>0</v>
      </c>
      <c r="K101" s="409">
        <v>93</v>
      </c>
      <c r="L101" s="409">
        <v>0</v>
      </c>
      <c r="M101" s="409">
        <v>0</v>
      </c>
      <c r="N101" s="422"/>
      <c r="O101" s="281" t="s">
        <v>20</v>
      </c>
      <c r="P101" s="280" t="s">
        <v>19</v>
      </c>
    </row>
    <row r="102" spans="1:16" s="60" customFormat="1" ht="12.75" customHeight="1">
      <c r="A102" s="384" t="s">
        <v>18</v>
      </c>
      <c r="B102" s="405">
        <v>2201</v>
      </c>
      <c r="C102" s="405">
        <v>1671</v>
      </c>
      <c r="D102" s="405">
        <v>477</v>
      </c>
      <c r="E102" s="405">
        <v>477</v>
      </c>
      <c r="F102" s="409">
        <v>0</v>
      </c>
      <c r="G102" s="405">
        <v>107</v>
      </c>
      <c r="H102" s="405">
        <v>131</v>
      </c>
      <c r="I102" s="409">
        <v>5</v>
      </c>
      <c r="J102" s="409">
        <v>4</v>
      </c>
      <c r="K102" s="409">
        <v>49</v>
      </c>
      <c r="L102" s="409">
        <v>0</v>
      </c>
      <c r="M102" s="409">
        <v>0</v>
      </c>
      <c r="N102" s="422"/>
      <c r="O102" s="281" t="s">
        <v>17</v>
      </c>
      <c r="P102" s="280" t="s">
        <v>16</v>
      </c>
    </row>
    <row r="103" spans="1:16" s="60" customFormat="1" ht="12.75" customHeight="1">
      <c r="A103" s="384" t="s">
        <v>15</v>
      </c>
      <c r="B103" s="405">
        <v>2679</v>
      </c>
      <c r="C103" s="405">
        <v>2416</v>
      </c>
      <c r="D103" s="405">
        <v>250</v>
      </c>
      <c r="E103" s="405">
        <v>244</v>
      </c>
      <c r="F103" s="409">
        <v>29</v>
      </c>
      <c r="G103" s="405">
        <v>70</v>
      </c>
      <c r="H103" s="405">
        <v>59</v>
      </c>
      <c r="I103" s="409">
        <v>34</v>
      </c>
      <c r="J103" s="409">
        <v>0</v>
      </c>
      <c r="K103" s="409">
        <v>13</v>
      </c>
      <c r="L103" s="409">
        <v>0</v>
      </c>
      <c r="M103" s="409">
        <v>0</v>
      </c>
      <c r="N103" s="422"/>
      <c r="O103" s="281" t="s">
        <v>14</v>
      </c>
      <c r="P103" s="280" t="s">
        <v>13</v>
      </c>
    </row>
    <row r="104" spans="1:16" ht="12.75" customHeight="1">
      <c r="A104" s="1357"/>
      <c r="B104" s="1253" t="s">
        <v>261</v>
      </c>
      <c r="C104" s="1314" t="s">
        <v>241</v>
      </c>
      <c r="D104" s="1314" t="s">
        <v>755</v>
      </c>
      <c r="E104" s="1361" t="s">
        <v>754</v>
      </c>
      <c r="F104" s="1362"/>
      <c r="G104" s="1362"/>
      <c r="H104" s="1362"/>
      <c r="I104" s="1363"/>
      <c r="J104" s="1314" t="s">
        <v>406</v>
      </c>
      <c r="K104" s="1314" t="s">
        <v>405</v>
      </c>
      <c r="L104" s="1314" t="s">
        <v>407</v>
      </c>
      <c r="M104" s="1314" t="s">
        <v>753</v>
      </c>
      <c r="N104" s="422"/>
    </row>
    <row r="105" spans="1:16">
      <c r="A105" s="1358"/>
      <c r="B105" s="1254"/>
      <c r="C105" s="1354"/>
      <c r="D105" s="1354"/>
      <c r="E105" s="1355" t="s">
        <v>261</v>
      </c>
      <c r="F105" s="1337" t="s">
        <v>281</v>
      </c>
      <c r="G105" s="1338"/>
      <c r="H105" s="1338"/>
      <c r="I105" s="1339"/>
      <c r="J105" s="1354"/>
      <c r="K105" s="1354"/>
      <c r="L105" s="1354"/>
      <c r="M105" s="1354"/>
      <c r="N105" s="422"/>
    </row>
    <row r="106" spans="1:16" ht="25.5">
      <c r="A106" s="1359"/>
      <c r="B106" s="1360"/>
      <c r="C106" s="1315"/>
      <c r="D106" s="1315"/>
      <c r="E106" s="1356"/>
      <c r="F106" s="81" t="s">
        <v>752</v>
      </c>
      <c r="G106" s="81" t="s">
        <v>751</v>
      </c>
      <c r="H106" s="81" t="s">
        <v>750</v>
      </c>
      <c r="I106" s="81" t="s">
        <v>749</v>
      </c>
      <c r="J106" s="1315"/>
      <c r="K106" s="1315"/>
      <c r="L106" s="1315"/>
      <c r="M106" s="1315"/>
      <c r="N106" s="422"/>
    </row>
    <row r="107" spans="1:16" ht="9.75" customHeight="1">
      <c r="A107" s="1307" t="s">
        <v>7</v>
      </c>
      <c r="B107" s="1205"/>
      <c r="C107" s="1205"/>
      <c r="D107" s="1205"/>
      <c r="E107" s="1205"/>
      <c r="F107" s="1205"/>
      <c r="G107" s="1205"/>
      <c r="H107" s="1205"/>
      <c r="I107" s="1205"/>
      <c r="J107" s="1205"/>
      <c r="K107" s="1205"/>
      <c r="L107" s="1205"/>
      <c r="M107" s="1205"/>
      <c r="N107" s="422"/>
    </row>
    <row r="108" spans="1:16" ht="9.75" customHeight="1">
      <c r="A108" s="1334" t="s">
        <v>690</v>
      </c>
      <c r="B108" s="1334"/>
      <c r="C108" s="1334"/>
      <c r="D108" s="1334"/>
      <c r="E108" s="1334"/>
      <c r="F108" s="1334"/>
      <c r="G108" s="1334"/>
      <c r="H108" s="1334"/>
      <c r="I108" s="1334"/>
      <c r="J108" s="1334"/>
      <c r="K108" s="1334"/>
      <c r="L108" s="1334"/>
      <c r="M108" s="1334"/>
      <c r="N108" s="428"/>
    </row>
    <row r="109" spans="1:16" ht="9.75" customHeight="1">
      <c r="A109" s="1334" t="s">
        <v>689</v>
      </c>
      <c r="B109" s="1334"/>
      <c r="C109" s="1334"/>
      <c r="D109" s="1334"/>
      <c r="E109" s="1334"/>
      <c r="F109" s="1334"/>
      <c r="G109" s="1334"/>
      <c r="H109" s="1334"/>
      <c r="I109" s="1334"/>
      <c r="J109" s="1334"/>
      <c r="K109" s="1334"/>
      <c r="L109" s="1334"/>
      <c r="M109" s="1334"/>
    </row>
    <row r="110" spans="1:16" ht="39.4" customHeight="1">
      <c r="A110" s="1262" t="s">
        <v>688</v>
      </c>
      <c r="B110" s="1262"/>
      <c r="C110" s="1262"/>
      <c r="D110" s="1262"/>
      <c r="E110" s="1262"/>
      <c r="F110" s="1262"/>
      <c r="G110" s="1262"/>
      <c r="H110" s="1262"/>
      <c r="I110" s="1262"/>
      <c r="J110" s="1262"/>
      <c r="K110" s="1262"/>
      <c r="L110" s="1262"/>
      <c r="M110" s="1262"/>
    </row>
    <row r="111" spans="1:16" ht="39.4" customHeight="1">
      <c r="A111" s="1335" t="s">
        <v>687</v>
      </c>
      <c r="B111" s="1335"/>
      <c r="C111" s="1335"/>
      <c r="D111" s="1335"/>
      <c r="E111" s="1335"/>
      <c r="F111" s="1335"/>
      <c r="G111" s="1335"/>
      <c r="H111" s="1335"/>
      <c r="I111" s="1335"/>
      <c r="J111" s="1335"/>
      <c r="K111" s="1335"/>
      <c r="L111" s="1335"/>
      <c r="M111" s="1335"/>
    </row>
    <row r="112" spans="1:16">
      <c r="O112" s="51"/>
      <c r="P112" s="51"/>
    </row>
    <row r="113" spans="1:16" ht="9.75" customHeight="1">
      <c r="A113" s="274" t="s">
        <v>2</v>
      </c>
      <c r="B113" s="274"/>
      <c r="C113" s="393"/>
      <c r="D113" s="274"/>
      <c r="E113" s="274"/>
      <c r="F113" s="274"/>
      <c r="G113" s="274"/>
      <c r="H113" s="274"/>
      <c r="I113" s="274"/>
      <c r="J113" s="274"/>
      <c r="K113" s="274"/>
      <c r="L113" s="273"/>
      <c r="M113" s="273"/>
      <c r="N113" s="272"/>
    </row>
    <row r="114" spans="1:16" ht="9.75" customHeight="1">
      <c r="A114" s="129" t="s">
        <v>738</v>
      </c>
      <c r="B114" s="270"/>
      <c r="C114" s="270"/>
      <c r="D114" s="129"/>
      <c r="E114" s="392"/>
      <c r="F114" s="270"/>
      <c r="G114" s="392"/>
      <c r="H114" s="270"/>
      <c r="I114" s="392"/>
      <c r="J114" s="270"/>
      <c r="K114" s="392"/>
      <c r="L114" s="269"/>
      <c r="M114" s="269"/>
      <c r="N114" s="268"/>
    </row>
    <row r="115" spans="1:16">
      <c r="A115" s="373"/>
      <c r="B115" s="373"/>
      <c r="C115" s="373"/>
      <c r="D115" s="373"/>
      <c r="E115" s="373"/>
      <c r="F115" s="373"/>
      <c r="G115" s="373"/>
      <c r="H115" s="373"/>
    </row>
    <row r="116" spans="1:16">
      <c r="O116" s="51"/>
      <c r="P116" s="51"/>
    </row>
    <row r="117" spans="1:16">
      <c r="O117" s="51"/>
      <c r="P117" s="51"/>
    </row>
  </sheetData>
  <mergeCells count="29">
    <mergeCell ref="A1:M1"/>
    <mergeCell ref="A2:M2"/>
    <mergeCell ref="A4:A6"/>
    <mergeCell ref="B4:B6"/>
    <mergeCell ref="C4:C6"/>
    <mergeCell ref="D4:D6"/>
    <mergeCell ref="E4:I4"/>
    <mergeCell ref="K4:K6"/>
    <mergeCell ref="L4:L6"/>
    <mergeCell ref="M4:M6"/>
    <mergeCell ref="E5:E6"/>
    <mergeCell ref="F5:I5"/>
    <mergeCell ref="J104:J106"/>
    <mergeCell ref="K104:K106"/>
    <mergeCell ref="E104:I104"/>
    <mergeCell ref="J4:J6"/>
    <mergeCell ref="A111:M111"/>
    <mergeCell ref="A107:M107"/>
    <mergeCell ref="L104:L106"/>
    <mergeCell ref="M104:M106"/>
    <mergeCell ref="E105:E106"/>
    <mergeCell ref="F105:I105"/>
    <mergeCell ref="A108:M108"/>
    <mergeCell ref="A110:M110"/>
    <mergeCell ref="C104:C106"/>
    <mergeCell ref="D104:D106"/>
    <mergeCell ref="A109:M109"/>
    <mergeCell ref="A104:A106"/>
    <mergeCell ref="B104:B106"/>
  </mergeCells>
  <conditionalFormatting sqref="B82:M83 B87:M87 B90:M90 B7:M51 B56:M56">
    <cfRule type="cellIs" dxfId="19" priority="4" stopIfTrue="1" operator="between">
      <formula>0.000001</formula>
      <formula>0.05</formula>
    </cfRule>
  </conditionalFormatting>
  <conditionalFormatting sqref="B43:M51 B56:M56">
    <cfRule type="cellIs" dxfId="18" priority="2" operator="between">
      <formula>0.0000000001</formula>
      <formula>0.04999999</formula>
    </cfRule>
    <cfRule type="cellIs" dxfId="17" priority="3" stopIfTrue="1" operator="between">
      <formula>0.000001</formula>
      <formula>0.05</formula>
    </cfRule>
  </conditionalFormatting>
  <conditionalFormatting sqref="B7:M103">
    <cfRule type="cellIs" dxfId="16" priority="1" stopIfTrue="1" operator="equal">
      <formula>"§"</formula>
    </cfRule>
  </conditionalFormatting>
  <hyperlinks>
    <hyperlink ref="A114" r:id="rId1"/>
    <hyperlink ref="B104:B106" r:id="rId2" display="Total"/>
    <hyperlink ref="B4:B6" r:id="rId3" display="Total"/>
  </hyperlinks>
  <printOptions horizontalCentered="1"/>
  <pageMargins left="0.39370078740157483" right="0.39370078740157483" top="0.39370078740157483" bottom="0.39370078740157483" header="0" footer="0"/>
  <pageSetup paperSize="9" scale="72" fitToHeight="6" orientation="portrait" r:id="rId4"/>
</worksheet>
</file>

<file path=xl/worksheets/sheet34.xml><?xml version="1.0" encoding="utf-8"?>
<worksheet xmlns="http://schemas.openxmlformats.org/spreadsheetml/2006/main" xmlns:r="http://schemas.openxmlformats.org/officeDocument/2006/relationships">
  <sheetPr codeName="Sheet25">
    <pageSetUpPr fitToPage="1"/>
  </sheetPr>
  <dimension ref="A1:L28"/>
  <sheetViews>
    <sheetView showGridLines="0" showOutlineSymbols="0" workbookViewId="0">
      <selection sqref="A1:IV1"/>
    </sheetView>
  </sheetViews>
  <sheetFormatPr defaultRowHeight="12.75"/>
  <cols>
    <col min="1" max="1" width="23" style="49" customWidth="1"/>
    <col min="2" max="2" width="5.85546875" style="49" customWidth="1"/>
    <col min="3" max="3" width="7.7109375" style="49" customWidth="1"/>
    <col min="4" max="4" width="7.28515625" style="49" customWidth="1"/>
    <col min="5" max="5" width="7.140625" style="49" customWidth="1"/>
    <col min="6" max="6" width="7.5703125" style="49" customWidth="1"/>
    <col min="7" max="7" width="9.5703125" style="49" customWidth="1"/>
    <col min="8" max="8" width="6.85546875" style="49" customWidth="1"/>
    <col min="9" max="9" width="8.7109375" style="49" customWidth="1"/>
    <col min="10" max="11" width="9.140625" style="49" customWidth="1"/>
    <col min="12" max="16384" width="9.140625" style="49"/>
  </cols>
  <sheetData>
    <row r="1" spans="1:12" s="63" customFormat="1" ht="30" customHeight="1">
      <c r="A1" s="1343" t="s">
        <v>767</v>
      </c>
      <c r="B1" s="1343"/>
      <c r="C1" s="1343"/>
      <c r="D1" s="1343"/>
      <c r="E1" s="1343"/>
      <c r="F1" s="1343"/>
      <c r="G1" s="1343"/>
      <c r="H1" s="1343"/>
      <c r="I1" s="1343"/>
      <c r="J1" s="1343"/>
      <c r="K1" s="1343"/>
    </row>
    <row r="2" spans="1:12" s="63" customFormat="1" ht="30" customHeight="1">
      <c r="A2" s="1378" t="s">
        <v>768</v>
      </c>
      <c r="B2" s="1378"/>
      <c r="C2" s="1378"/>
      <c r="D2" s="1378"/>
      <c r="E2" s="1378"/>
      <c r="F2" s="1378"/>
      <c r="G2" s="1378"/>
      <c r="H2" s="1378"/>
      <c r="I2" s="1378"/>
      <c r="J2" s="1378"/>
      <c r="K2" s="1378"/>
    </row>
    <row r="3" spans="1:12" ht="13.5" customHeight="1">
      <c r="A3" s="1240"/>
      <c r="B3" s="1337" t="s">
        <v>733</v>
      </c>
      <c r="C3" s="1338"/>
      <c r="D3" s="1338"/>
      <c r="E3" s="1338"/>
      <c r="F3" s="1338"/>
      <c r="G3" s="1339"/>
      <c r="H3" s="1225" t="s">
        <v>769</v>
      </c>
      <c r="I3" s="1225" t="s">
        <v>770</v>
      </c>
      <c r="J3" s="1246" t="s">
        <v>746</v>
      </c>
      <c r="K3" s="1246" t="s">
        <v>745</v>
      </c>
    </row>
    <row r="4" spans="1:12" ht="13.5" customHeight="1">
      <c r="A4" s="1241"/>
      <c r="B4" s="1225" t="s">
        <v>771</v>
      </c>
      <c r="C4" s="1337" t="s">
        <v>772</v>
      </c>
      <c r="D4" s="1338"/>
      <c r="E4" s="1338"/>
      <c r="F4" s="1339"/>
      <c r="G4" s="1225" t="s">
        <v>773</v>
      </c>
      <c r="H4" s="1372"/>
      <c r="I4" s="1372"/>
      <c r="J4" s="1247"/>
      <c r="K4" s="1247"/>
    </row>
    <row r="5" spans="1:12" ht="25.5" customHeight="1">
      <c r="A5" s="1241"/>
      <c r="B5" s="1372"/>
      <c r="C5" s="430" t="s">
        <v>774</v>
      </c>
      <c r="D5" s="430" t="s">
        <v>775</v>
      </c>
      <c r="E5" s="430" t="s">
        <v>776</v>
      </c>
      <c r="F5" s="431" t="s">
        <v>399</v>
      </c>
      <c r="G5" s="1372"/>
      <c r="H5" s="1372"/>
      <c r="I5" s="1372"/>
      <c r="J5" s="1247"/>
      <c r="K5" s="1247"/>
    </row>
    <row r="6" spans="1:12" ht="13.5" customHeight="1">
      <c r="A6" s="1242"/>
      <c r="B6" s="1050" t="s">
        <v>244</v>
      </c>
      <c r="C6" s="1051"/>
      <c r="D6" s="1051"/>
      <c r="E6" s="1051"/>
      <c r="F6" s="1051"/>
      <c r="G6" s="1051"/>
      <c r="H6" s="1051"/>
      <c r="I6" s="1052"/>
      <c r="J6" s="1337" t="s">
        <v>777</v>
      </c>
      <c r="K6" s="1339"/>
    </row>
    <row r="7" spans="1:12" s="60" customFormat="1" ht="12.75" customHeight="1">
      <c r="A7" s="60" t="s">
        <v>241</v>
      </c>
      <c r="B7" s="432">
        <v>1298</v>
      </c>
      <c r="C7" s="432">
        <v>194</v>
      </c>
      <c r="D7" s="432">
        <v>701</v>
      </c>
      <c r="E7" s="432">
        <v>73</v>
      </c>
      <c r="F7" s="433">
        <v>115</v>
      </c>
      <c r="G7" s="434">
        <v>215</v>
      </c>
      <c r="H7" s="434">
        <v>10047</v>
      </c>
      <c r="I7" s="434">
        <v>21780</v>
      </c>
      <c r="J7" s="434">
        <v>570</v>
      </c>
      <c r="K7" s="434">
        <v>1272</v>
      </c>
      <c r="L7" s="435"/>
    </row>
    <row r="8" spans="1:12" s="60" customFormat="1" ht="12.75" customHeight="1">
      <c r="A8" s="150" t="s">
        <v>301</v>
      </c>
      <c r="B8" s="432">
        <v>1163</v>
      </c>
      <c r="C8" s="432">
        <v>187</v>
      </c>
      <c r="D8" s="432">
        <v>605</v>
      </c>
      <c r="E8" s="432">
        <v>69</v>
      </c>
      <c r="F8" s="433">
        <v>101</v>
      </c>
      <c r="G8" s="434">
        <v>201</v>
      </c>
      <c r="H8" s="434">
        <v>9284</v>
      </c>
      <c r="I8" s="434">
        <v>20144</v>
      </c>
      <c r="J8" s="434">
        <v>535</v>
      </c>
      <c r="K8" s="434">
        <v>1134</v>
      </c>
      <c r="L8" s="435"/>
    </row>
    <row r="9" spans="1:12" s="56" customFormat="1" ht="12.75" customHeight="1">
      <c r="A9" s="151" t="s">
        <v>302</v>
      </c>
      <c r="B9" s="436">
        <v>491</v>
      </c>
      <c r="C9" s="436">
        <v>83</v>
      </c>
      <c r="D9" s="436">
        <v>238</v>
      </c>
      <c r="E9" s="436">
        <v>31</v>
      </c>
      <c r="F9" s="437">
        <v>46</v>
      </c>
      <c r="G9" s="438">
        <v>93</v>
      </c>
      <c r="H9" s="438">
        <v>3775</v>
      </c>
      <c r="I9" s="438">
        <v>7956</v>
      </c>
      <c r="J9" s="438">
        <v>191</v>
      </c>
      <c r="K9" s="438">
        <v>384</v>
      </c>
      <c r="L9" s="439"/>
    </row>
    <row r="10" spans="1:12" s="56" customFormat="1" ht="12.75" customHeight="1">
      <c r="A10" s="151" t="s">
        <v>303</v>
      </c>
      <c r="B10" s="436">
        <v>300</v>
      </c>
      <c r="C10" s="436">
        <v>30</v>
      </c>
      <c r="D10" s="436">
        <v>173</v>
      </c>
      <c r="E10" s="436">
        <v>15</v>
      </c>
      <c r="F10" s="437">
        <v>19</v>
      </c>
      <c r="G10" s="438">
        <v>63</v>
      </c>
      <c r="H10" s="438">
        <v>2313</v>
      </c>
      <c r="I10" s="438">
        <v>4916</v>
      </c>
      <c r="J10" s="438">
        <v>133</v>
      </c>
      <c r="K10" s="438">
        <v>267</v>
      </c>
      <c r="L10" s="439"/>
    </row>
    <row r="11" spans="1:12" s="56" customFormat="1" ht="12.75" customHeight="1">
      <c r="A11" s="151" t="s">
        <v>304</v>
      </c>
      <c r="B11" s="436">
        <v>22</v>
      </c>
      <c r="C11" s="436">
        <v>4</v>
      </c>
      <c r="D11" s="436">
        <v>13</v>
      </c>
      <c r="E11" s="436">
        <v>1</v>
      </c>
      <c r="F11" s="437">
        <v>0</v>
      </c>
      <c r="G11" s="438">
        <v>4</v>
      </c>
      <c r="H11" s="438">
        <v>156</v>
      </c>
      <c r="I11" s="438">
        <v>351</v>
      </c>
      <c r="J11" s="438">
        <v>13</v>
      </c>
      <c r="K11" s="438">
        <v>30</v>
      </c>
      <c r="L11" s="439"/>
    </row>
    <row r="12" spans="1:12" s="56" customFormat="1" ht="12.75" customHeight="1">
      <c r="A12" s="151" t="s">
        <v>305</v>
      </c>
      <c r="B12" s="436">
        <v>275</v>
      </c>
      <c r="C12" s="436">
        <v>56</v>
      </c>
      <c r="D12" s="436">
        <v>142</v>
      </c>
      <c r="E12" s="436">
        <v>16</v>
      </c>
      <c r="F12" s="437">
        <v>28</v>
      </c>
      <c r="G12" s="438">
        <v>33</v>
      </c>
      <c r="H12" s="438">
        <v>2489</v>
      </c>
      <c r="I12" s="438">
        <v>5705</v>
      </c>
      <c r="J12" s="438">
        <v>162</v>
      </c>
      <c r="K12" s="438">
        <v>329</v>
      </c>
      <c r="L12" s="439"/>
    </row>
    <row r="13" spans="1:12" s="56" customFormat="1" ht="12.75" customHeight="1">
      <c r="A13" s="151" t="s">
        <v>306</v>
      </c>
      <c r="B13" s="436">
        <v>75</v>
      </c>
      <c r="C13" s="436">
        <v>14</v>
      </c>
      <c r="D13" s="436">
        <v>39</v>
      </c>
      <c r="E13" s="436">
        <v>6</v>
      </c>
      <c r="F13" s="437">
        <v>8</v>
      </c>
      <c r="G13" s="438">
        <v>8</v>
      </c>
      <c r="H13" s="438">
        <v>551</v>
      </c>
      <c r="I13" s="438">
        <v>1216</v>
      </c>
      <c r="J13" s="438">
        <v>37</v>
      </c>
      <c r="K13" s="438">
        <v>123</v>
      </c>
      <c r="L13" s="439"/>
    </row>
    <row r="14" spans="1:12" s="60" customFormat="1" ht="12.75" customHeight="1">
      <c r="A14" s="150" t="s">
        <v>400</v>
      </c>
      <c r="B14" s="432">
        <v>84</v>
      </c>
      <c r="C14" s="432">
        <v>2</v>
      </c>
      <c r="D14" s="432">
        <v>61</v>
      </c>
      <c r="E14" s="432">
        <v>0</v>
      </c>
      <c r="F14" s="433">
        <v>13</v>
      </c>
      <c r="G14" s="434">
        <v>8</v>
      </c>
      <c r="H14" s="434">
        <v>423</v>
      </c>
      <c r="I14" s="434">
        <v>919</v>
      </c>
      <c r="J14" s="434">
        <v>16</v>
      </c>
      <c r="K14" s="434">
        <v>60</v>
      </c>
      <c r="L14" s="435"/>
    </row>
    <row r="15" spans="1:12" s="60" customFormat="1" ht="12.75" customHeight="1">
      <c r="A15" s="150" t="s">
        <v>401</v>
      </c>
      <c r="B15" s="432">
        <v>51</v>
      </c>
      <c r="C15" s="432">
        <v>5</v>
      </c>
      <c r="D15" s="432">
        <v>35</v>
      </c>
      <c r="E15" s="432">
        <v>4</v>
      </c>
      <c r="F15" s="433">
        <v>1</v>
      </c>
      <c r="G15" s="434">
        <v>6</v>
      </c>
      <c r="H15" s="434">
        <v>340</v>
      </c>
      <c r="I15" s="434">
        <v>717</v>
      </c>
      <c r="J15" s="434">
        <v>18</v>
      </c>
      <c r="K15" s="434">
        <v>79</v>
      </c>
      <c r="L15" s="435"/>
    </row>
    <row r="16" spans="1:12" ht="13.5" customHeight="1">
      <c r="A16" s="1368"/>
      <c r="B16" s="1362" t="s">
        <v>730</v>
      </c>
      <c r="C16" s="1362"/>
      <c r="D16" s="1362"/>
      <c r="E16" s="1362"/>
      <c r="F16" s="1362"/>
      <c r="G16" s="1363"/>
      <c r="H16" s="1371" t="s">
        <v>778</v>
      </c>
      <c r="I16" s="1371" t="s">
        <v>729</v>
      </c>
      <c r="J16" s="1374" t="s">
        <v>743</v>
      </c>
      <c r="K16" s="1374" t="s">
        <v>742</v>
      </c>
    </row>
    <row r="17" spans="1:11" ht="13.5" customHeight="1">
      <c r="A17" s="1369"/>
      <c r="B17" s="1376" t="s">
        <v>261</v>
      </c>
      <c r="C17" s="1337" t="s">
        <v>779</v>
      </c>
      <c r="D17" s="1338"/>
      <c r="E17" s="1338"/>
      <c r="F17" s="1339"/>
      <c r="G17" s="1225" t="s">
        <v>780</v>
      </c>
      <c r="H17" s="1372"/>
      <c r="I17" s="1372"/>
      <c r="J17" s="1247"/>
      <c r="K17" s="1247"/>
    </row>
    <row r="18" spans="1:11" ht="25.5" customHeight="1">
      <c r="A18" s="1369"/>
      <c r="B18" s="1377"/>
      <c r="C18" s="440" t="s">
        <v>781</v>
      </c>
      <c r="D18" s="81" t="s">
        <v>782</v>
      </c>
      <c r="E18" s="81" t="s">
        <v>783</v>
      </c>
      <c r="F18" s="81" t="s">
        <v>784</v>
      </c>
      <c r="G18" s="1226"/>
      <c r="H18" s="1373"/>
      <c r="I18" s="1373"/>
      <c r="J18" s="1375"/>
      <c r="K18" s="1375"/>
    </row>
    <row r="19" spans="1:11" ht="14.25" customHeight="1">
      <c r="A19" s="1370"/>
      <c r="B19" s="1364" t="s">
        <v>9</v>
      </c>
      <c r="C19" s="1365"/>
      <c r="D19" s="1365"/>
      <c r="E19" s="1365"/>
      <c r="F19" s="1365"/>
      <c r="G19" s="1365"/>
      <c r="H19" s="1365"/>
      <c r="I19" s="1366"/>
      <c r="J19" s="1337" t="s">
        <v>785</v>
      </c>
      <c r="K19" s="1339"/>
    </row>
    <row r="20" spans="1:11" ht="9.9499999999999993" customHeight="1">
      <c r="A20" s="1367" t="s">
        <v>7</v>
      </c>
      <c r="B20" s="1367"/>
      <c r="C20" s="1367"/>
      <c r="D20" s="1367"/>
      <c r="E20" s="1367"/>
      <c r="F20" s="1367"/>
      <c r="G20" s="1367"/>
      <c r="H20" s="1367"/>
      <c r="I20" s="1367"/>
      <c r="J20" s="1367"/>
      <c r="K20" s="1367"/>
    </row>
    <row r="21" spans="1:11" s="51" customFormat="1" ht="9.75" customHeight="1">
      <c r="A21" s="1210" t="s">
        <v>690</v>
      </c>
      <c r="B21" s="1210"/>
      <c r="C21" s="1210"/>
      <c r="D21" s="1210"/>
      <c r="E21" s="1210"/>
      <c r="F21" s="1210"/>
      <c r="G21" s="1210"/>
      <c r="H21" s="1210"/>
      <c r="I21" s="1210"/>
      <c r="J21" s="1210"/>
      <c r="K21" s="1210"/>
    </row>
    <row r="22" spans="1:11" ht="9.75" customHeight="1">
      <c r="A22" s="1210" t="s">
        <v>689</v>
      </c>
      <c r="B22" s="1210"/>
      <c r="C22" s="1210"/>
      <c r="D22" s="1210"/>
      <c r="E22" s="1210"/>
      <c r="F22" s="1210"/>
      <c r="G22" s="1210"/>
      <c r="H22" s="1210"/>
      <c r="I22" s="1210"/>
      <c r="J22" s="1210"/>
      <c r="K22" s="1210"/>
    </row>
    <row r="23" spans="1:11" ht="19.5" customHeight="1">
      <c r="A23" s="1308" t="s">
        <v>786</v>
      </c>
      <c r="B23" s="1308"/>
      <c r="C23" s="1308"/>
      <c r="D23" s="1308"/>
      <c r="E23" s="1308"/>
      <c r="F23" s="1308"/>
      <c r="G23" s="1308"/>
      <c r="H23" s="1308"/>
      <c r="I23" s="1308"/>
      <c r="J23" s="1308"/>
      <c r="K23" s="1308"/>
    </row>
    <row r="24" spans="1:11" ht="20.25" customHeight="1">
      <c r="A24" s="1308" t="s">
        <v>787</v>
      </c>
      <c r="B24" s="1308"/>
      <c r="C24" s="1308"/>
      <c r="D24" s="1308"/>
      <c r="E24" s="1308"/>
      <c r="F24" s="1308"/>
      <c r="G24" s="1308"/>
      <c r="H24" s="1308"/>
      <c r="I24" s="1308"/>
      <c r="J24" s="1308"/>
      <c r="K24" s="1308"/>
    </row>
    <row r="25" spans="1:11" ht="9.75" customHeight="1">
      <c r="A25" s="51" t="s">
        <v>2</v>
      </c>
      <c r="B25" s="441"/>
      <c r="C25" s="441"/>
      <c r="D25" s="441"/>
      <c r="E25" s="441"/>
      <c r="F25" s="441"/>
      <c r="G25" s="441"/>
      <c r="H25" s="441"/>
      <c r="I25" s="441"/>
      <c r="J25" s="441"/>
      <c r="K25" s="441"/>
    </row>
    <row r="26" spans="1:11" ht="9.75" customHeight="1">
      <c r="A26" s="129" t="s">
        <v>788</v>
      </c>
      <c r="B26" s="442"/>
      <c r="C26" s="442"/>
      <c r="D26" s="442"/>
      <c r="E26" s="442"/>
      <c r="F26" s="442"/>
      <c r="G26" s="442"/>
      <c r="H26" s="442"/>
      <c r="I26" s="442"/>
      <c r="J26" s="442"/>
      <c r="K26" s="442"/>
    </row>
    <row r="27" spans="1:11" ht="9.75" customHeight="1">
      <c r="A27" s="129" t="s">
        <v>789</v>
      </c>
    </row>
    <row r="28" spans="1:11" ht="9.75" customHeight="1">
      <c r="A28" s="251"/>
      <c r="B28" s="251"/>
      <c r="C28" s="251"/>
      <c r="D28" s="251"/>
      <c r="E28" s="251"/>
      <c r="F28" s="251"/>
      <c r="G28" s="251"/>
      <c r="H28" s="251"/>
      <c r="I28" s="251"/>
      <c r="J28" s="251"/>
      <c r="K28" s="251"/>
    </row>
  </sheetData>
  <mergeCells count="29">
    <mergeCell ref="G4:G5"/>
    <mergeCell ref="B6:I6"/>
    <mergeCell ref="J6:K6"/>
    <mergeCell ref="A1:K1"/>
    <mergeCell ref="A2:K2"/>
    <mergeCell ref="A3:A6"/>
    <mergeCell ref="B3:G3"/>
    <mergeCell ref="H3:H5"/>
    <mergeCell ref="I3:I5"/>
    <mergeCell ref="J3:J5"/>
    <mergeCell ref="K3:K5"/>
    <mergeCell ref="B4:B5"/>
    <mergeCell ref="C4:F4"/>
    <mergeCell ref="A22:K22"/>
    <mergeCell ref="A23:K23"/>
    <mergeCell ref="A24:K24"/>
    <mergeCell ref="C17:F17"/>
    <mergeCell ref="G17:G18"/>
    <mergeCell ref="B19:I19"/>
    <mergeCell ref="J19:K19"/>
    <mergeCell ref="A20:K20"/>
    <mergeCell ref="A21:K21"/>
    <mergeCell ref="A16:A19"/>
    <mergeCell ref="B16:G16"/>
    <mergeCell ref="H16:H18"/>
    <mergeCell ref="I16:I18"/>
    <mergeCell ref="J16:J18"/>
    <mergeCell ref="K16:K18"/>
    <mergeCell ref="B17:B18"/>
  </mergeCells>
  <conditionalFormatting sqref="B7:K15">
    <cfRule type="cellIs" dxfId="15" priority="1" stopIfTrue="1" operator="between">
      <formula>0.00001</formula>
      <formula>0.05</formula>
    </cfRule>
    <cfRule type="cellIs" dxfId="14" priority="2" stopIfTrue="1" operator="between">
      <formula>0.00001</formula>
      <formula>0.049999</formula>
    </cfRule>
  </conditionalFormatting>
  <hyperlinks>
    <hyperlink ref="A26" r:id="rId1"/>
    <hyperlink ref="A27" r:id="rId2"/>
    <hyperlink ref="J16:J18" r:id="rId3" display="Guests"/>
    <hyperlink ref="J3:J5" r:id="rId4" display="Hóspedes"/>
    <hyperlink ref="K3:K5" r:id="rId5" display="Dormidas"/>
    <hyperlink ref="K16:K18" r:id="rId6" display="Nights"/>
  </hyperlinks>
  <printOptions horizontalCentered="1"/>
  <pageMargins left="0.39370078740157483" right="0.39370078740157483" top="0.39370078740157483" bottom="0.39370078740157483" header="0" footer="0"/>
  <pageSetup paperSize="9" scale="95" orientation="portrait" horizontalDpi="300" verticalDpi="300" r:id="rId7"/>
  <headerFooter alignWithMargins="0"/>
</worksheet>
</file>

<file path=xl/worksheets/sheet35.xml><?xml version="1.0" encoding="utf-8"?>
<worksheet xmlns="http://schemas.openxmlformats.org/spreadsheetml/2006/main" xmlns:r="http://schemas.openxmlformats.org/officeDocument/2006/relationships">
  <sheetPr codeName="Sheet26"/>
  <dimension ref="A1:N116"/>
  <sheetViews>
    <sheetView showGridLines="0" zoomScaleNormal="100" workbookViewId="0">
      <selection sqref="A1:IV1"/>
    </sheetView>
  </sheetViews>
  <sheetFormatPr defaultColWidth="7.85546875" defaultRowHeight="12.75"/>
  <cols>
    <col min="1" max="1" width="16.7109375" style="166" customWidth="1"/>
    <col min="2" max="2" width="11.42578125" style="166" customWidth="1"/>
    <col min="3" max="3" width="8.42578125" style="166" customWidth="1"/>
    <col min="4" max="4" width="7.42578125" style="166" customWidth="1"/>
    <col min="5" max="5" width="8.42578125" style="445" customWidth="1"/>
    <col min="6" max="6" width="9.5703125" style="444" customWidth="1"/>
    <col min="7" max="7" width="8.85546875" style="444" customWidth="1"/>
    <col min="8" max="8" width="8.42578125" style="166" customWidth="1"/>
    <col min="9" max="9" width="9.7109375" style="166" customWidth="1"/>
    <col min="10" max="10" width="8.28515625" style="166" customWidth="1"/>
    <col min="11" max="11" width="6.7109375" style="443" customWidth="1"/>
    <col min="12" max="12" width="8.7109375" style="166" customWidth="1"/>
    <col min="13" max="16384" width="7.85546875" style="166"/>
  </cols>
  <sheetData>
    <row r="1" spans="1:14" s="452" customFormat="1" ht="30" customHeight="1">
      <c r="A1" s="1379" t="s">
        <v>823</v>
      </c>
      <c r="B1" s="1379"/>
      <c r="C1" s="1379"/>
      <c r="D1" s="1379"/>
      <c r="E1" s="1379"/>
      <c r="F1" s="1379"/>
      <c r="G1" s="1379"/>
      <c r="H1" s="1379"/>
      <c r="I1" s="1379"/>
      <c r="J1" s="1379"/>
      <c r="K1" s="443"/>
      <c r="L1" s="166"/>
      <c r="M1" s="166"/>
    </row>
    <row r="2" spans="1:14" s="452" customFormat="1" ht="30" customHeight="1">
      <c r="A2" s="1379" t="s">
        <v>822</v>
      </c>
      <c r="B2" s="1379"/>
      <c r="C2" s="1379"/>
      <c r="D2" s="1379"/>
      <c r="E2" s="1379"/>
      <c r="F2" s="1379"/>
      <c r="G2" s="1379"/>
      <c r="H2" s="1379"/>
      <c r="I2" s="1379"/>
      <c r="J2" s="1379"/>
      <c r="K2" s="443"/>
      <c r="L2" s="166"/>
      <c r="M2" s="166"/>
    </row>
    <row r="3" spans="1:14" s="457" customFormat="1" ht="13.5" customHeight="1">
      <c r="A3" s="1380"/>
      <c r="B3" s="1381" t="s">
        <v>821</v>
      </c>
      <c r="C3" s="1381" t="s">
        <v>820</v>
      </c>
      <c r="D3" s="1381" t="s">
        <v>819</v>
      </c>
      <c r="E3" s="1381" t="s">
        <v>818</v>
      </c>
      <c r="F3" s="1381" t="s">
        <v>817</v>
      </c>
      <c r="G3" s="1392" t="s">
        <v>816</v>
      </c>
      <c r="H3" s="1392"/>
      <c r="I3" s="1392"/>
      <c r="J3" s="1392"/>
      <c r="K3" s="443"/>
      <c r="L3" s="166"/>
      <c r="M3" s="166"/>
    </row>
    <row r="4" spans="1:14" s="452" customFormat="1" ht="66" customHeight="1">
      <c r="A4" s="1380"/>
      <c r="B4" s="1381"/>
      <c r="C4" s="1381"/>
      <c r="D4" s="1381"/>
      <c r="E4" s="1381"/>
      <c r="F4" s="1381"/>
      <c r="G4" s="302" t="s">
        <v>815</v>
      </c>
      <c r="H4" s="302" t="s">
        <v>814</v>
      </c>
      <c r="I4" s="302" t="s">
        <v>813</v>
      </c>
      <c r="J4" s="302" t="s">
        <v>812</v>
      </c>
      <c r="K4" s="443"/>
      <c r="L4" s="166"/>
      <c r="M4" s="166"/>
    </row>
    <row r="5" spans="1:14" s="452" customFormat="1" ht="13.15" customHeight="1">
      <c r="A5" s="1380"/>
      <c r="B5" s="456" t="s">
        <v>244</v>
      </c>
      <c r="C5" s="1224" t="s">
        <v>8</v>
      </c>
      <c r="D5" s="1224"/>
      <c r="E5" s="1224" t="s">
        <v>801</v>
      </c>
      <c r="F5" s="1224"/>
      <c r="G5" s="1224" t="s">
        <v>244</v>
      </c>
      <c r="H5" s="1224"/>
      <c r="I5" s="1391" t="s">
        <v>801</v>
      </c>
      <c r="J5" s="1391"/>
      <c r="K5" s="453"/>
      <c r="L5" s="166"/>
      <c r="M5" s="166"/>
    </row>
    <row r="6" spans="1:14" s="452" customFormat="1" ht="13.5" customHeight="1">
      <c r="A6" s="1380"/>
      <c r="B6" s="1382">
        <v>2015</v>
      </c>
      <c r="C6" s="1382"/>
      <c r="D6" s="1382"/>
      <c r="E6" s="1382"/>
      <c r="F6" s="456">
        <v>2014</v>
      </c>
      <c r="G6" s="1382">
        <v>2015</v>
      </c>
      <c r="H6" s="1382"/>
      <c r="I6" s="1382"/>
      <c r="J6" s="1382"/>
      <c r="K6" s="476"/>
      <c r="L6" s="475" t="s">
        <v>243</v>
      </c>
      <c r="M6" s="475" t="s">
        <v>242</v>
      </c>
    </row>
    <row r="7" spans="1:14" s="103" customFormat="1" ht="12.75" customHeight="1">
      <c r="A7" s="472" t="s">
        <v>241</v>
      </c>
      <c r="B7" s="471">
        <v>5.3</v>
      </c>
      <c r="C7" s="470">
        <v>3.69</v>
      </c>
      <c r="D7" s="470">
        <v>35.020000000000003</v>
      </c>
      <c r="E7" s="468">
        <v>8137</v>
      </c>
      <c r="F7" s="468">
        <v>857</v>
      </c>
      <c r="G7" s="469">
        <v>12</v>
      </c>
      <c r="H7" s="468">
        <v>85</v>
      </c>
      <c r="I7" s="468">
        <v>2477</v>
      </c>
      <c r="J7" s="468">
        <v>3203</v>
      </c>
      <c r="K7" s="460"/>
      <c r="L7" s="474" t="s">
        <v>574</v>
      </c>
      <c r="M7" s="294" t="s">
        <v>40</v>
      </c>
    </row>
    <row r="8" spans="1:14" s="103" customFormat="1" ht="12.75" customHeight="1">
      <c r="A8" s="472" t="s">
        <v>238</v>
      </c>
      <c r="B8" s="471">
        <v>5.3</v>
      </c>
      <c r="C8" s="470">
        <v>3.47</v>
      </c>
      <c r="D8" s="470">
        <v>34.97</v>
      </c>
      <c r="E8" s="468">
        <v>8220</v>
      </c>
      <c r="F8" s="468">
        <v>889</v>
      </c>
      <c r="G8" s="469">
        <v>11.9</v>
      </c>
      <c r="H8" s="468">
        <v>86</v>
      </c>
      <c r="I8" s="468">
        <v>2492</v>
      </c>
      <c r="J8" s="468">
        <v>3217</v>
      </c>
      <c r="K8" s="460"/>
      <c r="L8" s="467" t="s">
        <v>237</v>
      </c>
      <c r="M8" s="294" t="s">
        <v>40</v>
      </c>
    </row>
    <row r="9" spans="1:14" s="103" customFormat="1" ht="12.75" customHeight="1">
      <c r="A9" s="472" t="s">
        <v>236</v>
      </c>
      <c r="B9" s="471">
        <v>4.7</v>
      </c>
      <c r="C9" s="470">
        <v>5.37</v>
      </c>
      <c r="D9" s="470">
        <v>41.62</v>
      </c>
      <c r="E9" s="468">
        <v>6354</v>
      </c>
      <c r="F9" s="468">
        <v>285</v>
      </c>
      <c r="G9" s="469">
        <v>10.1</v>
      </c>
      <c r="H9" s="468">
        <v>75</v>
      </c>
      <c r="I9" s="468">
        <v>2365</v>
      </c>
      <c r="J9" s="468">
        <v>2558</v>
      </c>
      <c r="K9" s="460"/>
      <c r="L9" s="467" t="s">
        <v>235</v>
      </c>
      <c r="M9" s="286" t="s">
        <v>40</v>
      </c>
    </row>
    <row r="10" spans="1:14" s="103" customFormat="1" ht="12.75" customHeight="1">
      <c r="A10" s="472" t="s">
        <v>234</v>
      </c>
      <c r="B10" s="471">
        <v>5.2</v>
      </c>
      <c r="C10" s="470">
        <v>13.56</v>
      </c>
      <c r="D10" s="470">
        <v>61.17</v>
      </c>
      <c r="E10" s="468">
        <v>5715</v>
      </c>
      <c r="F10" s="468">
        <v>211</v>
      </c>
      <c r="G10" s="469">
        <v>9.8000000000000007</v>
      </c>
      <c r="H10" s="468">
        <v>63</v>
      </c>
      <c r="I10" s="468">
        <v>2184</v>
      </c>
      <c r="J10" s="468">
        <v>2078</v>
      </c>
      <c r="K10" s="460"/>
      <c r="L10" s="467">
        <v>1110000</v>
      </c>
      <c r="M10" s="286" t="s">
        <v>40</v>
      </c>
    </row>
    <row r="11" spans="1:14" s="317" customFormat="1" ht="12.75" customHeight="1">
      <c r="A11" s="465" t="s">
        <v>233</v>
      </c>
      <c r="B11" s="464">
        <v>5.0999999999999996</v>
      </c>
      <c r="C11" s="463">
        <v>26.06</v>
      </c>
      <c r="D11" s="463">
        <v>58.57</v>
      </c>
      <c r="E11" s="461">
        <v>4377</v>
      </c>
      <c r="F11" s="461">
        <v>0</v>
      </c>
      <c r="G11" s="462">
        <v>8.8000000000000007</v>
      </c>
      <c r="H11" s="461">
        <v>48</v>
      </c>
      <c r="I11" s="461">
        <v>1860</v>
      </c>
      <c r="J11" s="461">
        <v>1390</v>
      </c>
      <c r="K11" s="460"/>
      <c r="L11" s="459" t="s">
        <v>232</v>
      </c>
      <c r="M11" s="292">
        <v>1601</v>
      </c>
      <c r="N11" s="103"/>
    </row>
    <row r="12" spans="1:14" s="317" customFormat="1" ht="12.75" customHeight="1">
      <c r="A12" s="465" t="s">
        <v>231</v>
      </c>
      <c r="B12" s="464">
        <v>7.4</v>
      </c>
      <c r="C12" s="463">
        <v>7.84</v>
      </c>
      <c r="D12" s="463">
        <v>72.77</v>
      </c>
      <c r="E12" s="461">
        <v>5232</v>
      </c>
      <c r="F12" s="461">
        <v>0</v>
      </c>
      <c r="G12" s="462">
        <v>14.9</v>
      </c>
      <c r="H12" s="461">
        <v>74</v>
      </c>
      <c r="I12" s="461">
        <v>2557</v>
      </c>
      <c r="J12" s="461">
        <v>1963</v>
      </c>
      <c r="K12" s="460"/>
      <c r="L12" s="459" t="s">
        <v>230</v>
      </c>
      <c r="M12" s="292">
        <v>1602</v>
      </c>
      <c r="N12" s="103"/>
    </row>
    <row r="13" spans="1:14" s="317" customFormat="1" ht="12.75" customHeight="1">
      <c r="A13" s="465" t="s">
        <v>229</v>
      </c>
      <c r="B13" s="464">
        <v>7</v>
      </c>
      <c r="C13" s="463">
        <v>31.7</v>
      </c>
      <c r="D13" s="463">
        <v>60.03</v>
      </c>
      <c r="E13" s="461">
        <v>3407</v>
      </c>
      <c r="F13" s="461">
        <v>0</v>
      </c>
      <c r="G13" s="462">
        <v>10.5</v>
      </c>
      <c r="H13" s="461">
        <v>46</v>
      </c>
      <c r="I13" s="461">
        <v>1816</v>
      </c>
      <c r="J13" s="461">
        <v>1106</v>
      </c>
      <c r="K13" s="460"/>
      <c r="L13" s="459" t="s">
        <v>228</v>
      </c>
      <c r="M13" s="292">
        <v>1603</v>
      </c>
      <c r="N13" s="103"/>
    </row>
    <row r="14" spans="1:14" s="317" customFormat="1" ht="12.75" customHeight="1">
      <c r="A14" s="465" t="s">
        <v>227</v>
      </c>
      <c r="B14" s="464">
        <v>4.3</v>
      </c>
      <c r="C14" s="463">
        <v>15.64</v>
      </c>
      <c r="D14" s="463">
        <v>60.14</v>
      </c>
      <c r="E14" s="461">
        <v>4638</v>
      </c>
      <c r="F14" s="466" t="s">
        <v>700</v>
      </c>
      <c r="G14" s="462">
        <v>8.1</v>
      </c>
      <c r="H14" s="461">
        <v>51</v>
      </c>
      <c r="I14" s="461">
        <v>2040</v>
      </c>
      <c r="J14" s="461">
        <v>1765</v>
      </c>
      <c r="K14" s="460"/>
      <c r="L14" s="459" t="s">
        <v>226</v>
      </c>
      <c r="M14" s="292">
        <v>1604</v>
      </c>
      <c r="N14" s="103"/>
    </row>
    <row r="15" spans="1:14" s="317" customFormat="1" ht="12.75" customHeight="1">
      <c r="A15" s="465" t="s">
        <v>225</v>
      </c>
      <c r="B15" s="464">
        <v>5.6</v>
      </c>
      <c r="C15" s="463">
        <v>12.86</v>
      </c>
      <c r="D15" s="463">
        <v>68</v>
      </c>
      <c r="E15" s="461">
        <v>5228</v>
      </c>
      <c r="F15" s="461">
        <v>0</v>
      </c>
      <c r="G15" s="462">
        <v>6.8</v>
      </c>
      <c r="H15" s="461">
        <v>44</v>
      </c>
      <c r="I15" s="461">
        <v>1628</v>
      </c>
      <c r="J15" s="461">
        <v>770</v>
      </c>
      <c r="K15" s="460"/>
      <c r="L15" s="459" t="s">
        <v>224</v>
      </c>
      <c r="M15" s="292">
        <v>1605</v>
      </c>
      <c r="N15" s="103"/>
    </row>
    <row r="16" spans="1:14" s="317" customFormat="1" ht="12.75" customHeight="1">
      <c r="A16" s="465" t="s">
        <v>223</v>
      </c>
      <c r="B16" s="464">
        <v>5.2</v>
      </c>
      <c r="C16" s="463">
        <v>20.45</v>
      </c>
      <c r="D16" s="463">
        <v>76</v>
      </c>
      <c r="E16" s="461">
        <v>6118</v>
      </c>
      <c r="F16" s="461" t="s">
        <v>700</v>
      </c>
      <c r="G16" s="462">
        <v>7.8</v>
      </c>
      <c r="H16" s="461">
        <v>43</v>
      </c>
      <c r="I16" s="461">
        <v>1526</v>
      </c>
      <c r="J16" s="461">
        <v>767</v>
      </c>
      <c r="K16" s="460"/>
      <c r="L16" s="459" t="s">
        <v>222</v>
      </c>
      <c r="M16" s="292">
        <v>1606</v>
      </c>
      <c r="N16" s="103"/>
    </row>
    <row r="17" spans="1:14" s="317" customFormat="1" ht="12.75" customHeight="1">
      <c r="A17" s="465" t="s">
        <v>221</v>
      </c>
      <c r="B17" s="464">
        <v>3.5</v>
      </c>
      <c r="C17" s="463">
        <v>7.22</v>
      </c>
      <c r="D17" s="463">
        <v>68.44</v>
      </c>
      <c r="E17" s="461">
        <v>3828</v>
      </c>
      <c r="F17" s="466" t="s">
        <v>700</v>
      </c>
      <c r="G17" s="462">
        <v>7.1</v>
      </c>
      <c r="H17" s="461">
        <v>53</v>
      </c>
      <c r="I17" s="461">
        <v>1861</v>
      </c>
      <c r="J17" s="461">
        <v>1521</v>
      </c>
      <c r="K17" s="460"/>
      <c r="L17" s="459" t="s">
        <v>220</v>
      </c>
      <c r="M17" s="292">
        <v>1607</v>
      </c>
      <c r="N17" s="103"/>
    </row>
    <row r="18" spans="1:14" s="317" customFormat="1" ht="12.75" customHeight="1">
      <c r="A18" s="465" t="s">
        <v>219</v>
      </c>
      <c r="B18" s="464">
        <v>8.8000000000000007</v>
      </c>
      <c r="C18" s="463">
        <v>8.27</v>
      </c>
      <c r="D18" s="463">
        <v>61.04</v>
      </c>
      <c r="E18" s="461">
        <v>6922</v>
      </c>
      <c r="F18" s="466">
        <v>352</v>
      </c>
      <c r="G18" s="462">
        <v>11.8</v>
      </c>
      <c r="H18" s="461">
        <v>72</v>
      </c>
      <c r="I18" s="461">
        <v>2762</v>
      </c>
      <c r="J18" s="461">
        <v>2473</v>
      </c>
      <c r="K18" s="460"/>
      <c r="L18" s="459" t="s">
        <v>218</v>
      </c>
      <c r="M18" s="292">
        <v>1608</v>
      </c>
      <c r="N18" s="103"/>
    </row>
    <row r="19" spans="1:14" s="317" customFormat="1" ht="12.75" customHeight="1">
      <c r="A19" s="465" t="s">
        <v>217</v>
      </c>
      <c r="B19" s="464">
        <v>5</v>
      </c>
      <c r="C19" s="463">
        <v>9.6</v>
      </c>
      <c r="D19" s="463">
        <v>56.53</v>
      </c>
      <c r="E19" s="461">
        <v>7171</v>
      </c>
      <c r="F19" s="461">
        <v>518</v>
      </c>
      <c r="G19" s="462">
        <v>10.9</v>
      </c>
      <c r="H19" s="461">
        <v>76</v>
      </c>
      <c r="I19" s="461">
        <v>2450</v>
      </c>
      <c r="J19" s="461">
        <v>2945</v>
      </c>
      <c r="K19" s="460"/>
      <c r="L19" s="459" t="s">
        <v>216</v>
      </c>
      <c r="M19" s="292">
        <v>1609</v>
      </c>
      <c r="N19" s="103"/>
    </row>
    <row r="20" spans="1:14" s="317" customFormat="1" ht="12.75" customHeight="1">
      <c r="A20" s="465" t="s">
        <v>215</v>
      </c>
      <c r="B20" s="464">
        <v>6.7</v>
      </c>
      <c r="C20" s="463">
        <v>9.81</v>
      </c>
      <c r="D20" s="463">
        <v>69.459999999999994</v>
      </c>
      <c r="E20" s="461">
        <v>7339</v>
      </c>
      <c r="F20" s="461">
        <v>0</v>
      </c>
      <c r="G20" s="462">
        <v>11.1</v>
      </c>
      <c r="H20" s="461">
        <v>65</v>
      </c>
      <c r="I20" s="461">
        <v>2439</v>
      </c>
      <c r="J20" s="461">
        <v>2219</v>
      </c>
      <c r="K20" s="460"/>
      <c r="L20" s="459" t="s">
        <v>214</v>
      </c>
      <c r="M20" s="292">
        <v>1610</v>
      </c>
      <c r="N20" s="103"/>
    </row>
    <row r="21" spans="1:14" s="103" customFormat="1" ht="12.75" customHeight="1">
      <c r="A21" s="472" t="s">
        <v>213</v>
      </c>
      <c r="B21" s="471">
        <v>4.5</v>
      </c>
      <c r="C21" s="470">
        <v>4.82</v>
      </c>
      <c r="D21" s="470">
        <v>50.61</v>
      </c>
      <c r="E21" s="468">
        <v>6196</v>
      </c>
      <c r="F21" s="468">
        <v>307</v>
      </c>
      <c r="G21" s="469">
        <v>9.9</v>
      </c>
      <c r="H21" s="468">
        <v>71</v>
      </c>
      <c r="I21" s="468">
        <v>2320</v>
      </c>
      <c r="J21" s="468">
        <v>2629</v>
      </c>
      <c r="K21" s="460"/>
      <c r="L21" s="467" t="s">
        <v>212</v>
      </c>
      <c r="M21" s="286" t="s">
        <v>40</v>
      </c>
    </row>
    <row r="22" spans="1:14" s="317" customFormat="1" ht="12.75" customHeight="1">
      <c r="A22" s="465" t="s">
        <v>211</v>
      </c>
      <c r="B22" s="464">
        <v>3.8</v>
      </c>
      <c r="C22" s="463">
        <v>14.5</v>
      </c>
      <c r="D22" s="463">
        <v>65.37</v>
      </c>
      <c r="E22" s="461">
        <v>3928</v>
      </c>
      <c r="F22" s="461">
        <v>0</v>
      </c>
      <c r="G22" s="462">
        <v>8.6999999999999993</v>
      </c>
      <c r="H22" s="461">
        <v>54</v>
      </c>
      <c r="I22" s="461">
        <v>1834</v>
      </c>
      <c r="J22" s="461">
        <v>1160</v>
      </c>
      <c r="K22" s="460"/>
      <c r="L22" s="459" t="s">
        <v>210</v>
      </c>
      <c r="M22" s="280" t="s">
        <v>209</v>
      </c>
      <c r="N22" s="103"/>
    </row>
    <row r="23" spans="1:14" s="317" customFormat="1" ht="12.75" customHeight="1">
      <c r="A23" s="465" t="s">
        <v>208</v>
      </c>
      <c r="B23" s="464">
        <v>3.5</v>
      </c>
      <c r="C23" s="463">
        <v>4.2699999999999996</v>
      </c>
      <c r="D23" s="463">
        <v>54.77</v>
      </c>
      <c r="E23" s="461">
        <v>4999</v>
      </c>
      <c r="F23" s="466" t="s">
        <v>700</v>
      </c>
      <c r="G23" s="462">
        <v>7.9</v>
      </c>
      <c r="H23" s="461">
        <v>59</v>
      </c>
      <c r="I23" s="461">
        <v>2123</v>
      </c>
      <c r="J23" s="461">
        <v>1503</v>
      </c>
      <c r="K23" s="460"/>
      <c r="L23" s="459" t="s">
        <v>207</v>
      </c>
      <c r="M23" s="280" t="s">
        <v>206</v>
      </c>
      <c r="N23" s="103"/>
    </row>
    <row r="24" spans="1:14" s="317" customFormat="1" ht="12.75" customHeight="1">
      <c r="A24" s="465" t="s">
        <v>205</v>
      </c>
      <c r="B24" s="464">
        <v>5.0999999999999996</v>
      </c>
      <c r="C24" s="463">
        <v>3.44</v>
      </c>
      <c r="D24" s="463">
        <v>44.95</v>
      </c>
      <c r="E24" s="461">
        <v>7769</v>
      </c>
      <c r="F24" s="461">
        <v>582</v>
      </c>
      <c r="G24" s="462">
        <v>11.6</v>
      </c>
      <c r="H24" s="461">
        <v>88</v>
      </c>
      <c r="I24" s="461">
        <v>2665</v>
      </c>
      <c r="J24" s="461">
        <v>4041</v>
      </c>
      <c r="K24" s="460"/>
      <c r="L24" s="459" t="s">
        <v>204</v>
      </c>
      <c r="M24" s="280" t="s">
        <v>203</v>
      </c>
      <c r="N24" s="103"/>
    </row>
    <row r="25" spans="1:14" s="317" customFormat="1" ht="12.75" customHeight="1">
      <c r="A25" s="465" t="s">
        <v>202</v>
      </c>
      <c r="B25" s="464">
        <v>4.7</v>
      </c>
      <c r="C25" s="463">
        <v>6.29</v>
      </c>
      <c r="D25" s="463">
        <v>70.66</v>
      </c>
      <c r="E25" s="461">
        <v>6394</v>
      </c>
      <c r="F25" s="466" t="s">
        <v>700</v>
      </c>
      <c r="G25" s="462">
        <v>10.9</v>
      </c>
      <c r="H25" s="461">
        <v>67</v>
      </c>
      <c r="I25" s="461">
        <v>2310</v>
      </c>
      <c r="J25" s="461">
        <v>2110</v>
      </c>
      <c r="K25" s="460"/>
      <c r="L25" s="459" t="s">
        <v>201</v>
      </c>
      <c r="M25" s="280" t="s">
        <v>200</v>
      </c>
      <c r="N25" s="103"/>
    </row>
    <row r="26" spans="1:14" s="317" customFormat="1" ht="12.75" customHeight="1">
      <c r="A26" s="465" t="s">
        <v>199</v>
      </c>
      <c r="B26" s="464">
        <v>6</v>
      </c>
      <c r="C26" s="463">
        <v>17.34</v>
      </c>
      <c r="D26" s="463">
        <v>71.12</v>
      </c>
      <c r="E26" s="461">
        <v>3743</v>
      </c>
      <c r="F26" s="461">
        <v>0</v>
      </c>
      <c r="G26" s="462">
        <v>10.5</v>
      </c>
      <c r="H26" s="461">
        <v>57</v>
      </c>
      <c r="I26" s="461">
        <v>1953</v>
      </c>
      <c r="J26" s="461">
        <v>1182</v>
      </c>
      <c r="K26" s="460"/>
      <c r="L26" s="459" t="s">
        <v>198</v>
      </c>
      <c r="M26" s="280" t="s">
        <v>197</v>
      </c>
      <c r="N26" s="103"/>
    </row>
    <row r="27" spans="1:14" s="317" customFormat="1" ht="12.75" customHeight="1">
      <c r="A27" s="465" t="s">
        <v>196</v>
      </c>
      <c r="B27" s="464">
        <v>4.5999999999999996</v>
      </c>
      <c r="C27" s="463">
        <v>9.75</v>
      </c>
      <c r="D27" s="463">
        <v>66.05</v>
      </c>
      <c r="E27" s="461">
        <v>4262</v>
      </c>
      <c r="F27" s="461">
        <v>0</v>
      </c>
      <c r="G27" s="462">
        <v>8.1999999999999993</v>
      </c>
      <c r="H27" s="461">
        <v>51</v>
      </c>
      <c r="I27" s="461">
        <v>1736</v>
      </c>
      <c r="J27" s="461">
        <v>1188</v>
      </c>
      <c r="K27" s="460"/>
      <c r="L27" s="459" t="s">
        <v>195</v>
      </c>
      <c r="M27" s="280" t="s">
        <v>194</v>
      </c>
      <c r="N27" s="103"/>
    </row>
    <row r="28" spans="1:14" s="103" customFormat="1" ht="12.75" customHeight="1">
      <c r="A28" s="472" t="s">
        <v>193</v>
      </c>
      <c r="B28" s="471">
        <v>3.9</v>
      </c>
      <c r="C28" s="470">
        <v>6.97</v>
      </c>
      <c r="D28" s="470">
        <v>55.76</v>
      </c>
      <c r="E28" s="468">
        <v>5638</v>
      </c>
      <c r="F28" s="468">
        <v>200</v>
      </c>
      <c r="G28" s="469">
        <v>8.8000000000000007</v>
      </c>
      <c r="H28" s="468">
        <v>70</v>
      </c>
      <c r="I28" s="468">
        <v>2464</v>
      </c>
      <c r="J28" s="468">
        <v>1834</v>
      </c>
      <c r="K28" s="460"/>
      <c r="L28" s="467" t="s">
        <v>192</v>
      </c>
      <c r="M28" s="286" t="s">
        <v>40</v>
      </c>
    </row>
    <row r="29" spans="1:14" s="317" customFormat="1" ht="12.75" customHeight="1">
      <c r="A29" s="465" t="s">
        <v>191</v>
      </c>
      <c r="B29" s="464">
        <v>4.9000000000000004</v>
      </c>
      <c r="C29" s="463">
        <v>9.73</v>
      </c>
      <c r="D29" s="463">
        <v>68.790000000000006</v>
      </c>
      <c r="E29" s="461">
        <v>4476</v>
      </c>
      <c r="F29" s="461">
        <v>0</v>
      </c>
      <c r="G29" s="462">
        <v>6.8</v>
      </c>
      <c r="H29" s="461">
        <v>53</v>
      </c>
      <c r="I29" s="461">
        <v>1926</v>
      </c>
      <c r="J29" s="461">
        <v>896</v>
      </c>
      <c r="K29" s="460"/>
      <c r="L29" s="459" t="s">
        <v>190</v>
      </c>
      <c r="M29" s="280" t="s">
        <v>189</v>
      </c>
      <c r="N29" s="103"/>
    </row>
    <row r="30" spans="1:14" s="317" customFormat="1" ht="12.75" customHeight="1">
      <c r="A30" s="465" t="s">
        <v>188</v>
      </c>
      <c r="B30" s="464">
        <v>2.4</v>
      </c>
      <c r="C30" s="463">
        <v>14.74</v>
      </c>
      <c r="D30" s="463">
        <v>64.62</v>
      </c>
      <c r="E30" s="461">
        <v>4197</v>
      </c>
      <c r="F30" s="461">
        <v>0</v>
      </c>
      <c r="G30" s="462">
        <v>6.9</v>
      </c>
      <c r="H30" s="461">
        <v>57</v>
      </c>
      <c r="I30" s="461">
        <v>2006</v>
      </c>
      <c r="J30" s="461">
        <v>1271</v>
      </c>
      <c r="K30" s="460"/>
      <c r="L30" s="459" t="s">
        <v>187</v>
      </c>
      <c r="M30" s="280" t="s">
        <v>186</v>
      </c>
      <c r="N30" s="103"/>
    </row>
    <row r="31" spans="1:14" s="317" customFormat="1" ht="12.75" customHeight="1">
      <c r="A31" s="465" t="s">
        <v>185</v>
      </c>
      <c r="B31" s="464">
        <v>3.6</v>
      </c>
      <c r="C31" s="463">
        <v>3.96</v>
      </c>
      <c r="D31" s="463">
        <v>48.19</v>
      </c>
      <c r="E31" s="461">
        <v>5157</v>
      </c>
      <c r="F31" s="466">
        <v>352</v>
      </c>
      <c r="G31" s="462">
        <v>10.1</v>
      </c>
      <c r="H31" s="461">
        <v>79</v>
      </c>
      <c r="I31" s="461">
        <v>2774</v>
      </c>
      <c r="J31" s="461">
        <v>2187</v>
      </c>
      <c r="K31" s="460"/>
      <c r="L31" s="459" t="s">
        <v>184</v>
      </c>
      <c r="M31" s="280" t="s">
        <v>183</v>
      </c>
      <c r="N31" s="103"/>
    </row>
    <row r="32" spans="1:14" s="317" customFormat="1" ht="12.75" customHeight="1">
      <c r="A32" s="465" t="s">
        <v>182</v>
      </c>
      <c r="B32" s="464">
        <v>5.6</v>
      </c>
      <c r="C32" s="463">
        <v>17.98</v>
      </c>
      <c r="D32" s="463">
        <v>62.7</v>
      </c>
      <c r="E32" s="461">
        <v>4894</v>
      </c>
      <c r="F32" s="461">
        <v>0</v>
      </c>
      <c r="G32" s="462">
        <v>7</v>
      </c>
      <c r="H32" s="461">
        <v>38</v>
      </c>
      <c r="I32" s="461">
        <v>1344</v>
      </c>
      <c r="J32" s="461">
        <v>760</v>
      </c>
      <c r="K32" s="460"/>
      <c r="L32" s="459" t="s">
        <v>181</v>
      </c>
      <c r="M32" s="292">
        <v>1705</v>
      </c>
      <c r="N32" s="103"/>
    </row>
    <row r="33" spans="1:14" s="317" customFormat="1" ht="12.75" customHeight="1">
      <c r="A33" s="465" t="s">
        <v>180</v>
      </c>
      <c r="B33" s="464">
        <v>4.0999999999999996</v>
      </c>
      <c r="C33" s="463">
        <v>22.44</v>
      </c>
      <c r="D33" s="463">
        <v>74.180000000000007</v>
      </c>
      <c r="E33" s="461">
        <v>5269</v>
      </c>
      <c r="F33" s="466" t="s">
        <v>700</v>
      </c>
      <c r="G33" s="462">
        <v>8.3000000000000007</v>
      </c>
      <c r="H33" s="461">
        <v>57</v>
      </c>
      <c r="I33" s="461">
        <v>2137</v>
      </c>
      <c r="J33" s="461">
        <v>2404</v>
      </c>
      <c r="K33" s="460"/>
      <c r="L33" s="459" t="s">
        <v>179</v>
      </c>
      <c r="M33" s="280" t="s">
        <v>178</v>
      </c>
      <c r="N33" s="103"/>
    </row>
    <row r="34" spans="1:14" s="317" customFormat="1" ht="12.75" customHeight="1">
      <c r="A34" s="465" t="s">
        <v>177</v>
      </c>
      <c r="B34" s="464">
        <v>4</v>
      </c>
      <c r="C34" s="463">
        <v>19.59</v>
      </c>
      <c r="D34" s="463">
        <v>80.34</v>
      </c>
      <c r="E34" s="461">
        <v>5180</v>
      </c>
      <c r="F34" s="461">
        <v>0</v>
      </c>
      <c r="G34" s="462">
        <v>9.8000000000000007</v>
      </c>
      <c r="H34" s="461">
        <v>55</v>
      </c>
      <c r="I34" s="461">
        <v>2024</v>
      </c>
      <c r="J34" s="461">
        <v>2154</v>
      </c>
      <c r="K34" s="460"/>
      <c r="L34" s="459" t="s">
        <v>176</v>
      </c>
      <c r="M34" s="280" t="s">
        <v>175</v>
      </c>
      <c r="N34" s="103"/>
    </row>
    <row r="35" spans="1:14" s="317" customFormat="1" ht="12.75" customHeight="1">
      <c r="A35" s="465" t="s">
        <v>174</v>
      </c>
      <c r="B35" s="464">
        <v>4.0999999999999996</v>
      </c>
      <c r="C35" s="463">
        <v>3.64</v>
      </c>
      <c r="D35" s="463">
        <v>56.27</v>
      </c>
      <c r="E35" s="461">
        <v>6693</v>
      </c>
      <c r="F35" s="466" t="s">
        <v>700</v>
      </c>
      <c r="G35" s="462">
        <v>8.6999999999999993</v>
      </c>
      <c r="H35" s="461">
        <v>73</v>
      </c>
      <c r="I35" s="461">
        <v>2481</v>
      </c>
      <c r="J35" s="461">
        <v>1822</v>
      </c>
      <c r="K35" s="460"/>
      <c r="L35" s="459" t="s">
        <v>173</v>
      </c>
      <c r="M35" s="280" t="s">
        <v>172</v>
      </c>
      <c r="N35" s="103"/>
    </row>
    <row r="36" spans="1:14" s="317" customFormat="1" ht="12.75" customHeight="1">
      <c r="A36" s="465" t="s">
        <v>171</v>
      </c>
      <c r="B36" s="464">
        <v>5.9</v>
      </c>
      <c r="C36" s="463">
        <v>2.29</v>
      </c>
      <c r="D36" s="463">
        <v>64.37</v>
      </c>
      <c r="E36" s="461">
        <v>7448</v>
      </c>
      <c r="F36" s="461">
        <v>0</v>
      </c>
      <c r="G36" s="462">
        <v>6.7</v>
      </c>
      <c r="H36" s="461">
        <v>67</v>
      </c>
      <c r="I36" s="461">
        <v>2527</v>
      </c>
      <c r="J36" s="461">
        <v>1039</v>
      </c>
      <c r="K36" s="460"/>
      <c r="L36" s="459" t="s">
        <v>170</v>
      </c>
      <c r="M36" s="280" t="s">
        <v>169</v>
      </c>
      <c r="N36" s="103"/>
    </row>
    <row r="37" spans="1:14" s="103" customFormat="1" ht="12.75" customHeight="1">
      <c r="A37" s="472" t="s">
        <v>168</v>
      </c>
      <c r="B37" s="471">
        <v>4.9000000000000004</v>
      </c>
      <c r="C37" s="470">
        <v>2.06</v>
      </c>
      <c r="D37" s="470">
        <v>33.93</v>
      </c>
      <c r="E37" s="468">
        <v>7260</v>
      </c>
      <c r="F37" s="468">
        <v>373</v>
      </c>
      <c r="G37" s="469">
        <v>11.2</v>
      </c>
      <c r="H37" s="468">
        <v>88</v>
      </c>
      <c r="I37" s="468">
        <v>2596</v>
      </c>
      <c r="J37" s="468">
        <v>3307</v>
      </c>
      <c r="K37" s="460"/>
      <c r="L37" s="467" t="s">
        <v>167</v>
      </c>
      <c r="M37" s="286" t="s">
        <v>40</v>
      </c>
    </row>
    <row r="38" spans="1:14" s="317" customFormat="1" ht="12.75" customHeight="1">
      <c r="A38" s="465" t="s">
        <v>166</v>
      </c>
      <c r="B38" s="464">
        <v>3.7</v>
      </c>
      <c r="C38" s="463">
        <v>10.49</v>
      </c>
      <c r="D38" s="463">
        <v>62.98</v>
      </c>
      <c r="E38" s="461">
        <v>4239</v>
      </c>
      <c r="F38" s="466">
        <v>0</v>
      </c>
      <c r="G38" s="462">
        <v>10.3</v>
      </c>
      <c r="H38" s="461">
        <v>53</v>
      </c>
      <c r="I38" s="461">
        <v>1823</v>
      </c>
      <c r="J38" s="461">
        <v>870</v>
      </c>
      <c r="K38" s="460"/>
      <c r="L38" s="459" t="s">
        <v>165</v>
      </c>
      <c r="M38" s="280" t="s">
        <v>164</v>
      </c>
      <c r="N38" s="103"/>
    </row>
    <row r="39" spans="1:14" s="317" customFormat="1" ht="12.75" customHeight="1">
      <c r="A39" s="465" t="s">
        <v>163</v>
      </c>
      <c r="B39" s="464">
        <v>6</v>
      </c>
      <c r="C39" s="463">
        <v>3.93</v>
      </c>
      <c r="D39" s="463">
        <v>69.84</v>
      </c>
      <c r="E39" s="461">
        <v>8850</v>
      </c>
      <c r="F39" s="466" t="s">
        <v>700</v>
      </c>
      <c r="G39" s="462">
        <v>13.8</v>
      </c>
      <c r="H39" s="461">
        <v>101</v>
      </c>
      <c r="I39" s="461">
        <v>3636</v>
      </c>
      <c r="J39" s="461">
        <v>2627</v>
      </c>
      <c r="K39" s="460"/>
      <c r="L39" s="459" t="s">
        <v>162</v>
      </c>
      <c r="M39" s="280" t="s">
        <v>161</v>
      </c>
      <c r="N39" s="103"/>
    </row>
    <row r="40" spans="1:14" s="317" customFormat="1" ht="12.75" customHeight="1">
      <c r="A40" s="465" t="s">
        <v>160</v>
      </c>
      <c r="B40" s="464">
        <v>2.8</v>
      </c>
      <c r="C40" s="463">
        <v>1.28</v>
      </c>
      <c r="D40" s="463">
        <v>73.33</v>
      </c>
      <c r="E40" s="461">
        <v>4724</v>
      </c>
      <c r="F40" s="461">
        <v>48</v>
      </c>
      <c r="G40" s="462">
        <v>6.3</v>
      </c>
      <c r="H40" s="461">
        <v>60</v>
      </c>
      <c r="I40" s="461">
        <v>1743</v>
      </c>
      <c r="J40" s="461">
        <v>1822</v>
      </c>
      <c r="K40" s="460"/>
      <c r="L40" s="459" t="s">
        <v>159</v>
      </c>
      <c r="M40" s="292">
        <v>1304</v>
      </c>
      <c r="N40" s="103"/>
    </row>
    <row r="41" spans="1:14" s="317" customFormat="1" ht="12.75" customHeight="1">
      <c r="A41" s="465" t="s">
        <v>158</v>
      </c>
      <c r="B41" s="464">
        <v>4.3</v>
      </c>
      <c r="C41" s="463">
        <v>1.71</v>
      </c>
      <c r="D41" s="463">
        <v>63.44</v>
      </c>
      <c r="E41" s="461">
        <v>7607</v>
      </c>
      <c r="F41" s="461">
        <v>421</v>
      </c>
      <c r="G41" s="462">
        <v>11.1</v>
      </c>
      <c r="H41" s="461">
        <v>86</v>
      </c>
      <c r="I41" s="461">
        <v>2531</v>
      </c>
      <c r="J41" s="461">
        <v>3322</v>
      </c>
      <c r="K41" s="460"/>
      <c r="L41" s="459" t="s">
        <v>157</v>
      </c>
      <c r="M41" s="292">
        <v>1306</v>
      </c>
      <c r="N41" s="103"/>
    </row>
    <row r="42" spans="1:14" s="317" customFormat="1" ht="12.75" customHeight="1">
      <c r="A42" s="465" t="s">
        <v>156</v>
      </c>
      <c r="B42" s="464">
        <v>4.8</v>
      </c>
      <c r="C42" s="463">
        <v>1.22</v>
      </c>
      <c r="D42" s="463">
        <v>72.16</v>
      </c>
      <c r="E42" s="461">
        <v>6813</v>
      </c>
      <c r="F42" s="461">
        <v>53</v>
      </c>
      <c r="G42" s="462">
        <v>13</v>
      </c>
      <c r="H42" s="461">
        <v>106</v>
      </c>
      <c r="I42" s="461">
        <v>2965</v>
      </c>
      <c r="J42" s="461">
        <v>6621</v>
      </c>
      <c r="K42" s="460"/>
      <c r="L42" s="459" t="s">
        <v>155</v>
      </c>
      <c r="M42" s="292">
        <v>1308</v>
      </c>
      <c r="N42" s="103"/>
    </row>
    <row r="43" spans="1:14" s="317" customFormat="1" ht="12.75" customHeight="1">
      <c r="A43" s="465" t="s">
        <v>154</v>
      </c>
      <c r="B43" s="464">
        <v>4.5</v>
      </c>
      <c r="C43" s="463">
        <v>4.1500000000000004</v>
      </c>
      <c r="D43" s="463">
        <v>46.7</v>
      </c>
      <c r="E43" s="461">
        <v>4211</v>
      </c>
      <c r="F43" s="461">
        <v>156</v>
      </c>
      <c r="G43" s="462">
        <v>7.8</v>
      </c>
      <c r="H43" s="461">
        <v>57</v>
      </c>
      <c r="I43" s="461">
        <v>1875</v>
      </c>
      <c r="J43" s="461">
        <v>1127</v>
      </c>
      <c r="K43" s="460"/>
      <c r="L43" s="459" t="s">
        <v>153</v>
      </c>
      <c r="M43" s="280" t="s">
        <v>152</v>
      </c>
      <c r="N43" s="103"/>
    </row>
    <row r="44" spans="1:14" s="317" customFormat="1" ht="12.75" customHeight="1">
      <c r="A44" s="465" t="s">
        <v>151</v>
      </c>
      <c r="B44" s="464">
        <v>4.4000000000000004</v>
      </c>
      <c r="C44" s="463">
        <v>1.06</v>
      </c>
      <c r="D44" s="463">
        <v>53.41</v>
      </c>
      <c r="E44" s="461">
        <v>5513</v>
      </c>
      <c r="F44" s="461">
        <v>395</v>
      </c>
      <c r="G44" s="462">
        <v>7.9</v>
      </c>
      <c r="H44" s="461">
        <v>59</v>
      </c>
      <c r="I44" s="461">
        <v>1898</v>
      </c>
      <c r="J44" s="461">
        <v>1291</v>
      </c>
      <c r="K44" s="460"/>
      <c r="L44" s="459" t="s">
        <v>150</v>
      </c>
      <c r="M44" s="292">
        <v>1310</v>
      </c>
      <c r="N44" s="103"/>
    </row>
    <row r="45" spans="1:14" s="317" customFormat="1" ht="12.75" customHeight="1">
      <c r="A45" s="465" t="s">
        <v>149</v>
      </c>
      <c r="B45" s="464">
        <v>11.3</v>
      </c>
      <c r="C45" s="463">
        <v>0.9</v>
      </c>
      <c r="D45" s="463">
        <v>15.24</v>
      </c>
      <c r="E45" s="461">
        <v>16175</v>
      </c>
      <c r="F45" s="466">
        <v>1874</v>
      </c>
      <c r="G45" s="462">
        <v>22.8</v>
      </c>
      <c r="H45" s="461">
        <v>162</v>
      </c>
      <c r="I45" s="461">
        <v>4429</v>
      </c>
      <c r="J45" s="461">
        <v>6474</v>
      </c>
      <c r="K45" s="460"/>
      <c r="L45" s="459" t="s">
        <v>148</v>
      </c>
      <c r="M45" s="292">
        <v>1312</v>
      </c>
      <c r="N45" s="103"/>
    </row>
    <row r="46" spans="1:14" s="317" customFormat="1" ht="12.75" customHeight="1">
      <c r="A46" s="465" t="s">
        <v>147</v>
      </c>
      <c r="B46" s="464">
        <v>5</v>
      </c>
      <c r="C46" s="463">
        <v>5.85</v>
      </c>
      <c r="D46" s="463">
        <v>66.59</v>
      </c>
      <c r="E46" s="461">
        <v>7690</v>
      </c>
      <c r="F46" s="461">
        <v>102</v>
      </c>
      <c r="G46" s="462">
        <v>12.3</v>
      </c>
      <c r="H46" s="461">
        <v>84</v>
      </c>
      <c r="I46" s="461">
        <v>2969</v>
      </c>
      <c r="J46" s="461">
        <v>2733</v>
      </c>
      <c r="K46" s="460"/>
      <c r="L46" s="459" t="s">
        <v>146</v>
      </c>
      <c r="M46" s="292">
        <v>1313</v>
      </c>
      <c r="N46" s="103"/>
    </row>
    <row r="47" spans="1:14" s="103" customFormat="1" ht="12.75" customHeight="1">
      <c r="A47" s="465" t="s">
        <v>145</v>
      </c>
      <c r="B47" s="464">
        <v>4</v>
      </c>
      <c r="C47" s="463">
        <v>4.5</v>
      </c>
      <c r="D47" s="463">
        <v>59.32</v>
      </c>
      <c r="E47" s="461">
        <v>4490</v>
      </c>
      <c r="F47" s="461">
        <v>118</v>
      </c>
      <c r="G47" s="462">
        <v>7</v>
      </c>
      <c r="H47" s="461">
        <v>64</v>
      </c>
      <c r="I47" s="461">
        <v>2126</v>
      </c>
      <c r="J47" s="461">
        <v>1664</v>
      </c>
      <c r="K47" s="460"/>
      <c r="L47" s="459" t="s">
        <v>144</v>
      </c>
      <c r="M47" s="280" t="s">
        <v>143</v>
      </c>
    </row>
    <row r="48" spans="1:14" s="317" customFormat="1" ht="12.75" customHeight="1">
      <c r="A48" s="465" t="s">
        <v>142</v>
      </c>
      <c r="B48" s="464">
        <v>3.4</v>
      </c>
      <c r="C48" s="463">
        <v>4.96</v>
      </c>
      <c r="D48" s="463">
        <v>66.97</v>
      </c>
      <c r="E48" s="461">
        <v>5440</v>
      </c>
      <c r="F48" s="461">
        <v>0</v>
      </c>
      <c r="G48" s="462">
        <v>8.5</v>
      </c>
      <c r="H48" s="461">
        <v>68</v>
      </c>
      <c r="I48" s="461">
        <v>2357</v>
      </c>
      <c r="J48" s="461">
        <v>1667</v>
      </c>
      <c r="K48" s="460"/>
      <c r="L48" s="459" t="s">
        <v>141</v>
      </c>
      <c r="M48" s="292">
        <v>1314</v>
      </c>
      <c r="N48" s="103"/>
    </row>
    <row r="49" spans="1:14" s="317" customFormat="1" ht="12.75" customHeight="1">
      <c r="A49" s="465" t="s">
        <v>140</v>
      </c>
      <c r="B49" s="464">
        <v>11.6</v>
      </c>
      <c r="C49" s="463">
        <v>3.41</v>
      </c>
      <c r="D49" s="463">
        <v>40.39</v>
      </c>
      <c r="E49" s="461">
        <v>13303</v>
      </c>
      <c r="F49" s="461">
        <v>1521</v>
      </c>
      <c r="G49" s="462">
        <v>20.5</v>
      </c>
      <c r="H49" s="461">
        <v>163</v>
      </c>
      <c r="I49" s="461">
        <v>4765</v>
      </c>
      <c r="J49" s="461">
        <v>5526</v>
      </c>
      <c r="K49" s="460"/>
      <c r="L49" s="459" t="s">
        <v>139</v>
      </c>
      <c r="M49" s="280" t="s">
        <v>138</v>
      </c>
      <c r="N49" s="103"/>
    </row>
    <row r="50" spans="1:14" s="317" customFormat="1" ht="12.75" customHeight="1">
      <c r="A50" s="465" t="s">
        <v>137</v>
      </c>
      <c r="B50" s="464">
        <v>4.2</v>
      </c>
      <c r="C50" s="463">
        <v>1.24</v>
      </c>
      <c r="D50" s="463">
        <v>63.33</v>
      </c>
      <c r="E50" s="461">
        <v>6400</v>
      </c>
      <c r="F50" s="461">
        <v>0</v>
      </c>
      <c r="G50" s="462">
        <v>10.7</v>
      </c>
      <c r="H50" s="461">
        <v>77</v>
      </c>
      <c r="I50" s="461">
        <v>2445</v>
      </c>
      <c r="J50" s="461">
        <v>1684</v>
      </c>
      <c r="K50" s="460"/>
      <c r="L50" s="459" t="s">
        <v>136</v>
      </c>
      <c r="M50" s="292">
        <v>1318</v>
      </c>
      <c r="N50" s="103"/>
    </row>
    <row r="51" spans="1:14" s="317" customFormat="1" ht="12.75" customHeight="1">
      <c r="A51" s="465" t="s">
        <v>135</v>
      </c>
      <c r="B51" s="464">
        <v>5</v>
      </c>
      <c r="C51" s="463">
        <v>6.23</v>
      </c>
      <c r="D51" s="463">
        <v>61.69</v>
      </c>
      <c r="E51" s="461">
        <v>5703</v>
      </c>
      <c r="F51" s="461">
        <v>0</v>
      </c>
      <c r="G51" s="462">
        <v>12.3</v>
      </c>
      <c r="H51" s="461">
        <v>70</v>
      </c>
      <c r="I51" s="461">
        <v>2419</v>
      </c>
      <c r="J51" s="461">
        <v>1687</v>
      </c>
      <c r="K51" s="460"/>
      <c r="L51" s="459" t="s">
        <v>134</v>
      </c>
      <c r="M51" s="280" t="s">
        <v>133</v>
      </c>
      <c r="N51" s="103"/>
    </row>
    <row r="52" spans="1:14" s="317" customFormat="1" ht="12.75" customHeight="1">
      <c r="A52" s="465" t="s">
        <v>132</v>
      </c>
      <c r="B52" s="464">
        <v>3.4</v>
      </c>
      <c r="C52" s="463">
        <v>2.41</v>
      </c>
      <c r="D52" s="463">
        <v>73.400000000000006</v>
      </c>
      <c r="E52" s="461">
        <v>6669</v>
      </c>
      <c r="F52" s="461">
        <v>0</v>
      </c>
      <c r="G52" s="462">
        <v>7.8</v>
      </c>
      <c r="H52" s="461">
        <v>71</v>
      </c>
      <c r="I52" s="461">
        <v>2017</v>
      </c>
      <c r="J52" s="461">
        <v>2187</v>
      </c>
      <c r="K52" s="460"/>
      <c r="L52" s="459" t="s">
        <v>131</v>
      </c>
      <c r="M52" s="292">
        <v>1315</v>
      </c>
      <c r="N52" s="103"/>
    </row>
    <row r="53" spans="1:14" s="317" customFormat="1" ht="12.75" customHeight="1">
      <c r="A53" s="465" t="s">
        <v>130</v>
      </c>
      <c r="B53" s="464">
        <v>4</v>
      </c>
      <c r="C53" s="463">
        <v>3.34</v>
      </c>
      <c r="D53" s="463">
        <v>68.06</v>
      </c>
      <c r="E53" s="461">
        <v>6298</v>
      </c>
      <c r="F53" s="466" t="s">
        <v>700</v>
      </c>
      <c r="G53" s="462">
        <v>10.1</v>
      </c>
      <c r="H53" s="461">
        <v>70</v>
      </c>
      <c r="I53" s="461">
        <v>2287</v>
      </c>
      <c r="J53" s="461">
        <v>2975</v>
      </c>
      <c r="K53" s="460"/>
      <c r="L53" s="459" t="s">
        <v>129</v>
      </c>
      <c r="M53" s="292">
        <v>1316</v>
      </c>
      <c r="N53" s="103"/>
    </row>
    <row r="54" spans="1:14" s="317" customFormat="1" ht="12.75" customHeight="1">
      <c r="A54" s="465" t="s">
        <v>128</v>
      </c>
      <c r="B54" s="464">
        <v>3.2</v>
      </c>
      <c r="C54" s="463">
        <v>2.2200000000000002</v>
      </c>
      <c r="D54" s="463">
        <v>68.959999999999994</v>
      </c>
      <c r="E54" s="461">
        <v>5446</v>
      </c>
      <c r="F54" s="461">
        <v>179</v>
      </c>
      <c r="G54" s="462">
        <v>9.1</v>
      </c>
      <c r="H54" s="461">
        <v>79</v>
      </c>
      <c r="I54" s="461">
        <v>2217</v>
      </c>
      <c r="J54" s="461">
        <v>3108</v>
      </c>
      <c r="K54" s="460"/>
      <c r="L54" s="459" t="s">
        <v>127</v>
      </c>
      <c r="M54" s="292">
        <v>1317</v>
      </c>
      <c r="N54" s="103"/>
    </row>
    <row r="55" spans="1:14" s="103" customFormat="1" ht="12.75" customHeight="1">
      <c r="A55" s="472" t="s">
        <v>126</v>
      </c>
      <c r="B55" s="471">
        <v>6</v>
      </c>
      <c r="C55" s="470">
        <v>18.16</v>
      </c>
      <c r="D55" s="470">
        <v>66.17</v>
      </c>
      <c r="E55" s="468">
        <v>4904</v>
      </c>
      <c r="F55" s="468">
        <v>147</v>
      </c>
      <c r="G55" s="469">
        <v>9.1999999999999993</v>
      </c>
      <c r="H55" s="468">
        <v>49</v>
      </c>
      <c r="I55" s="468">
        <v>1780</v>
      </c>
      <c r="J55" s="468">
        <v>1247</v>
      </c>
      <c r="K55" s="460"/>
      <c r="L55" s="467" t="s">
        <v>125</v>
      </c>
      <c r="M55" s="286" t="s">
        <v>40</v>
      </c>
    </row>
    <row r="56" spans="1:14" s="317" customFormat="1" ht="12.75" customHeight="1">
      <c r="A56" s="465" t="s">
        <v>124</v>
      </c>
      <c r="B56" s="464">
        <v>5.6</v>
      </c>
      <c r="C56" s="463">
        <v>20.5</v>
      </c>
      <c r="D56" s="463">
        <v>67.58</v>
      </c>
      <c r="E56" s="461">
        <v>3405</v>
      </c>
      <c r="F56" s="461">
        <v>0</v>
      </c>
      <c r="G56" s="462">
        <v>3.8</v>
      </c>
      <c r="H56" s="461">
        <v>28</v>
      </c>
      <c r="I56" s="461">
        <v>1136</v>
      </c>
      <c r="J56" s="461">
        <v>545</v>
      </c>
      <c r="K56" s="460"/>
      <c r="L56" s="459" t="s">
        <v>123</v>
      </c>
      <c r="M56" s="292">
        <v>1702</v>
      </c>
      <c r="N56" s="103"/>
    </row>
    <row r="57" spans="1:14" s="317" customFormat="1" ht="12.75" customHeight="1">
      <c r="A57" s="465" t="s">
        <v>122</v>
      </c>
      <c r="B57" s="464">
        <v>4.5</v>
      </c>
      <c r="C57" s="463">
        <v>14.15</v>
      </c>
      <c r="D57" s="463">
        <v>65</v>
      </c>
      <c r="E57" s="461">
        <v>5724</v>
      </c>
      <c r="F57" s="466" t="s">
        <v>700</v>
      </c>
      <c r="G57" s="462">
        <v>10.199999999999999</v>
      </c>
      <c r="H57" s="461">
        <v>63</v>
      </c>
      <c r="I57" s="461">
        <v>2226</v>
      </c>
      <c r="J57" s="461">
        <v>1944</v>
      </c>
      <c r="K57" s="460"/>
      <c r="L57" s="459" t="s">
        <v>121</v>
      </c>
      <c r="M57" s="292">
        <v>1703</v>
      </c>
      <c r="N57" s="103"/>
    </row>
    <row r="58" spans="1:14" s="317" customFormat="1" ht="12.75" customHeight="1">
      <c r="A58" s="465" t="s">
        <v>120</v>
      </c>
      <c r="B58" s="464">
        <v>9.3000000000000007</v>
      </c>
      <c r="C58" s="463">
        <v>18.809999999999999</v>
      </c>
      <c r="D58" s="463">
        <v>68.069999999999993</v>
      </c>
      <c r="E58" s="461">
        <v>3886</v>
      </c>
      <c r="F58" s="466" t="s">
        <v>700</v>
      </c>
      <c r="G58" s="462">
        <v>10.5</v>
      </c>
      <c r="H58" s="461">
        <v>43</v>
      </c>
      <c r="I58" s="461">
        <v>1721</v>
      </c>
      <c r="J58" s="461">
        <v>774</v>
      </c>
      <c r="K58" s="460"/>
      <c r="L58" s="459" t="s">
        <v>119</v>
      </c>
      <c r="M58" s="292">
        <v>1706</v>
      </c>
      <c r="N58" s="103"/>
    </row>
    <row r="59" spans="1:14" s="317" customFormat="1" ht="12.75" customHeight="1">
      <c r="A59" s="465" t="s">
        <v>118</v>
      </c>
      <c r="B59" s="464">
        <v>6.4</v>
      </c>
      <c r="C59" s="463">
        <v>30.41</v>
      </c>
      <c r="D59" s="463">
        <v>68.180000000000007</v>
      </c>
      <c r="E59" s="461">
        <v>3285</v>
      </c>
      <c r="F59" s="461">
        <v>0</v>
      </c>
      <c r="G59" s="462">
        <v>8</v>
      </c>
      <c r="H59" s="461">
        <v>36</v>
      </c>
      <c r="I59" s="461">
        <v>1225</v>
      </c>
      <c r="J59" s="461">
        <v>480</v>
      </c>
      <c r="K59" s="460"/>
      <c r="L59" s="459" t="s">
        <v>117</v>
      </c>
      <c r="M59" s="292">
        <v>1709</v>
      </c>
      <c r="N59" s="103"/>
    </row>
    <row r="60" spans="1:14" s="317" customFormat="1" ht="12.75" customHeight="1">
      <c r="A60" s="465" t="s">
        <v>116</v>
      </c>
      <c r="B60" s="464">
        <v>7.6</v>
      </c>
      <c r="C60" s="463">
        <v>18.2</v>
      </c>
      <c r="D60" s="463">
        <v>60.1</v>
      </c>
      <c r="E60" s="461">
        <v>3780</v>
      </c>
      <c r="F60" s="461">
        <v>0</v>
      </c>
      <c r="G60" s="462">
        <v>9</v>
      </c>
      <c r="H60" s="461">
        <v>39</v>
      </c>
      <c r="I60" s="461">
        <v>1490</v>
      </c>
      <c r="J60" s="461">
        <v>644</v>
      </c>
      <c r="K60" s="460"/>
      <c r="L60" s="459" t="s">
        <v>115</v>
      </c>
      <c r="M60" s="292">
        <v>1712</v>
      </c>
      <c r="N60" s="103"/>
    </row>
    <row r="61" spans="1:14" s="317" customFormat="1" ht="12.75" customHeight="1">
      <c r="A61" s="465" t="s">
        <v>114</v>
      </c>
      <c r="B61" s="464">
        <v>6.4</v>
      </c>
      <c r="C61" s="463">
        <v>28.1</v>
      </c>
      <c r="D61" s="463">
        <v>74.37</v>
      </c>
      <c r="E61" s="461">
        <v>5917</v>
      </c>
      <c r="F61" s="466">
        <v>0</v>
      </c>
      <c r="G61" s="462">
        <v>8</v>
      </c>
      <c r="H61" s="461">
        <v>34</v>
      </c>
      <c r="I61" s="461">
        <v>1303</v>
      </c>
      <c r="J61" s="461">
        <v>811</v>
      </c>
      <c r="K61" s="460"/>
      <c r="L61" s="459" t="s">
        <v>113</v>
      </c>
      <c r="M61" s="292">
        <v>1713</v>
      </c>
      <c r="N61" s="103"/>
    </row>
    <row r="62" spans="1:14" s="103" customFormat="1" ht="12.75" customHeight="1">
      <c r="A62" s="472" t="s">
        <v>112</v>
      </c>
      <c r="B62" s="471">
        <v>3.2</v>
      </c>
      <c r="C62" s="470">
        <v>5.26</v>
      </c>
      <c r="D62" s="470">
        <v>62.59</v>
      </c>
      <c r="E62" s="468">
        <v>4626</v>
      </c>
      <c r="F62" s="468">
        <v>99</v>
      </c>
      <c r="G62" s="469">
        <v>7.2</v>
      </c>
      <c r="H62" s="468">
        <v>57</v>
      </c>
      <c r="I62" s="468">
        <v>1944</v>
      </c>
      <c r="J62" s="468">
        <v>1285</v>
      </c>
      <c r="K62" s="460"/>
      <c r="L62" s="467" t="s">
        <v>111</v>
      </c>
      <c r="M62" s="286" t="s">
        <v>40</v>
      </c>
    </row>
    <row r="63" spans="1:14" s="103" customFormat="1" ht="12.75" customHeight="1">
      <c r="A63" s="465" t="s">
        <v>110</v>
      </c>
      <c r="B63" s="464">
        <v>2.6</v>
      </c>
      <c r="C63" s="463">
        <v>7.36</v>
      </c>
      <c r="D63" s="463">
        <v>67.459999999999994</v>
      </c>
      <c r="E63" s="461">
        <v>4276</v>
      </c>
      <c r="F63" s="461">
        <v>242</v>
      </c>
      <c r="G63" s="462">
        <v>7.5</v>
      </c>
      <c r="H63" s="461">
        <v>54</v>
      </c>
      <c r="I63" s="461">
        <v>1833</v>
      </c>
      <c r="J63" s="461">
        <v>1455</v>
      </c>
      <c r="K63" s="460"/>
      <c r="L63" s="459" t="s">
        <v>109</v>
      </c>
      <c r="M63" s="292">
        <v>1301</v>
      </c>
    </row>
    <row r="64" spans="1:14" s="317" customFormat="1" ht="12.75" customHeight="1">
      <c r="A64" s="465" t="s">
        <v>108</v>
      </c>
      <c r="B64" s="464">
        <v>3.1</v>
      </c>
      <c r="C64" s="463">
        <v>4.5999999999999996</v>
      </c>
      <c r="D64" s="463">
        <v>68.239999999999995</v>
      </c>
      <c r="E64" s="461">
        <v>2953</v>
      </c>
      <c r="F64" s="461">
        <v>0</v>
      </c>
      <c r="G64" s="462">
        <v>4.5999999999999996</v>
      </c>
      <c r="H64" s="461">
        <v>35</v>
      </c>
      <c r="I64" s="461">
        <v>1232</v>
      </c>
      <c r="J64" s="461">
        <v>659</v>
      </c>
      <c r="K64" s="460"/>
      <c r="L64" s="459" t="s">
        <v>107</v>
      </c>
      <c r="M64" s="292">
        <v>1302</v>
      </c>
      <c r="N64" s="103"/>
    </row>
    <row r="65" spans="1:14" s="317" customFormat="1" ht="12.75" customHeight="1">
      <c r="A65" s="465" t="s">
        <v>106</v>
      </c>
      <c r="B65" s="464">
        <v>2.5</v>
      </c>
      <c r="C65" s="463">
        <v>4.83</v>
      </c>
      <c r="D65" s="463">
        <v>75.66</v>
      </c>
      <c r="E65" s="461">
        <v>5441</v>
      </c>
      <c r="F65" s="466">
        <v>0</v>
      </c>
      <c r="G65" s="462">
        <v>6.3</v>
      </c>
      <c r="H65" s="461">
        <v>48</v>
      </c>
      <c r="I65" s="461">
        <v>1584</v>
      </c>
      <c r="J65" s="461">
        <v>1195</v>
      </c>
      <c r="K65" s="460"/>
      <c r="L65" s="459" t="s">
        <v>105</v>
      </c>
      <c r="M65" s="280" t="s">
        <v>104</v>
      </c>
      <c r="N65" s="103"/>
    </row>
    <row r="66" spans="1:14" s="317" customFormat="1" ht="12.75" customHeight="1">
      <c r="A66" s="465" t="s">
        <v>103</v>
      </c>
      <c r="B66" s="464">
        <v>3.1</v>
      </c>
      <c r="C66" s="463">
        <v>15.22</v>
      </c>
      <c r="D66" s="463">
        <v>74.44</v>
      </c>
      <c r="E66" s="461">
        <v>2970</v>
      </c>
      <c r="F66" s="466">
        <v>0</v>
      </c>
      <c r="G66" s="462">
        <v>4.5999999999999996</v>
      </c>
      <c r="H66" s="461">
        <v>32</v>
      </c>
      <c r="I66" s="461">
        <v>1230</v>
      </c>
      <c r="J66" s="461">
        <v>550</v>
      </c>
      <c r="K66" s="460"/>
      <c r="L66" s="459" t="s">
        <v>102</v>
      </c>
      <c r="M66" s="280" t="s">
        <v>101</v>
      </c>
      <c r="N66" s="103"/>
    </row>
    <row r="67" spans="1:14" s="317" customFormat="1" ht="12.75" customHeight="1">
      <c r="A67" s="465" t="s">
        <v>100</v>
      </c>
      <c r="B67" s="464">
        <v>3.1</v>
      </c>
      <c r="C67" s="463">
        <v>5.14</v>
      </c>
      <c r="D67" s="463">
        <v>69.84</v>
      </c>
      <c r="E67" s="461">
        <v>2413</v>
      </c>
      <c r="F67" s="461">
        <v>0</v>
      </c>
      <c r="G67" s="462">
        <v>6.3</v>
      </c>
      <c r="H67" s="461">
        <v>38</v>
      </c>
      <c r="I67" s="461">
        <v>1362</v>
      </c>
      <c r="J67" s="461">
        <v>599</v>
      </c>
      <c r="K67" s="460"/>
      <c r="L67" s="459" t="s">
        <v>99</v>
      </c>
      <c r="M67" s="292">
        <v>1804</v>
      </c>
      <c r="N67" s="103"/>
    </row>
    <row r="68" spans="1:14" s="317" customFormat="1" ht="12.75" customHeight="1">
      <c r="A68" s="465" t="s">
        <v>98</v>
      </c>
      <c r="B68" s="464">
        <v>4.7</v>
      </c>
      <c r="C68" s="463">
        <v>4.17</v>
      </c>
      <c r="D68" s="463">
        <v>56.94</v>
      </c>
      <c r="E68" s="461">
        <v>5476</v>
      </c>
      <c r="F68" s="461">
        <v>0</v>
      </c>
      <c r="G68" s="462">
        <v>7.3</v>
      </c>
      <c r="H68" s="461">
        <v>66</v>
      </c>
      <c r="I68" s="461">
        <v>2519</v>
      </c>
      <c r="J68" s="461">
        <v>1176</v>
      </c>
      <c r="K68" s="460"/>
      <c r="L68" s="459" t="s">
        <v>97</v>
      </c>
      <c r="M68" s="292">
        <v>1303</v>
      </c>
      <c r="N68" s="103"/>
    </row>
    <row r="69" spans="1:14" s="103" customFormat="1" ht="12.75" customHeight="1">
      <c r="A69" s="465" t="s">
        <v>96</v>
      </c>
      <c r="B69" s="464">
        <v>1.9</v>
      </c>
      <c r="C69" s="463">
        <v>2.0499999999999998</v>
      </c>
      <c r="D69" s="463">
        <v>73.28</v>
      </c>
      <c r="E69" s="461">
        <v>3010</v>
      </c>
      <c r="F69" s="461">
        <v>0</v>
      </c>
      <c r="G69" s="462">
        <v>5.7</v>
      </c>
      <c r="H69" s="461">
        <v>56</v>
      </c>
      <c r="I69" s="461">
        <v>1897</v>
      </c>
      <c r="J69" s="461">
        <v>1217</v>
      </c>
      <c r="K69" s="460"/>
      <c r="L69" s="459" t="s">
        <v>95</v>
      </c>
      <c r="M69" s="292">
        <v>1305</v>
      </c>
    </row>
    <row r="70" spans="1:14" s="317" customFormat="1" ht="12.75" customHeight="1">
      <c r="A70" s="465" t="s">
        <v>94</v>
      </c>
      <c r="B70" s="464">
        <v>3</v>
      </c>
      <c r="C70" s="463">
        <v>5.83</v>
      </c>
      <c r="D70" s="463">
        <v>70.209999999999994</v>
      </c>
      <c r="E70" s="461">
        <v>5197</v>
      </c>
      <c r="F70" s="461">
        <v>0</v>
      </c>
      <c r="G70" s="462">
        <v>7.1</v>
      </c>
      <c r="H70" s="461">
        <v>54</v>
      </c>
      <c r="I70" s="461">
        <v>1852</v>
      </c>
      <c r="J70" s="461">
        <v>1170</v>
      </c>
      <c r="K70" s="460"/>
      <c r="L70" s="459" t="s">
        <v>93</v>
      </c>
      <c r="M70" s="292">
        <v>1307</v>
      </c>
      <c r="N70" s="103"/>
    </row>
    <row r="71" spans="1:14" s="317" customFormat="1" ht="12.75" customHeight="1">
      <c r="A71" s="465" t="s">
        <v>92</v>
      </c>
      <c r="B71" s="464">
        <v>3.9</v>
      </c>
      <c r="C71" s="463">
        <v>2.81</v>
      </c>
      <c r="D71" s="463">
        <v>65.95</v>
      </c>
      <c r="E71" s="461">
        <v>6198</v>
      </c>
      <c r="F71" s="466" t="s">
        <v>700</v>
      </c>
      <c r="G71" s="462">
        <v>8.1</v>
      </c>
      <c r="H71" s="461">
        <v>66</v>
      </c>
      <c r="I71" s="461">
        <v>2163</v>
      </c>
      <c r="J71" s="461">
        <v>1630</v>
      </c>
      <c r="K71" s="460"/>
      <c r="L71" s="459" t="s">
        <v>91</v>
      </c>
      <c r="M71" s="292">
        <v>1309</v>
      </c>
      <c r="N71" s="103"/>
    </row>
    <row r="72" spans="1:14" s="317" customFormat="1" ht="12.75" customHeight="1">
      <c r="A72" s="465" t="s">
        <v>90</v>
      </c>
      <c r="B72" s="464">
        <v>3</v>
      </c>
      <c r="C72" s="463">
        <v>3.94</v>
      </c>
      <c r="D72" s="463">
        <v>49.24</v>
      </c>
      <c r="E72" s="461">
        <v>4950</v>
      </c>
      <c r="F72" s="461">
        <v>324</v>
      </c>
      <c r="G72" s="462">
        <v>9.3000000000000007</v>
      </c>
      <c r="H72" s="461">
        <v>67</v>
      </c>
      <c r="I72" s="461">
        <v>2211</v>
      </c>
      <c r="J72" s="461">
        <v>1793</v>
      </c>
      <c r="K72" s="460"/>
      <c r="L72" s="459" t="s">
        <v>89</v>
      </c>
      <c r="M72" s="292">
        <v>1311</v>
      </c>
      <c r="N72" s="103"/>
    </row>
    <row r="73" spans="1:14" s="317" customFormat="1" ht="12.75" customHeight="1">
      <c r="A73" s="465" t="s">
        <v>88</v>
      </c>
      <c r="B73" s="464">
        <v>4.7</v>
      </c>
      <c r="C73" s="463">
        <v>15.4</v>
      </c>
      <c r="D73" s="463">
        <v>73.209999999999994</v>
      </c>
      <c r="E73" s="461">
        <v>4507</v>
      </c>
      <c r="F73" s="466" t="s">
        <v>700</v>
      </c>
      <c r="G73" s="462">
        <v>7.6</v>
      </c>
      <c r="H73" s="461">
        <v>40</v>
      </c>
      <c r="I73" s="461">
        <v>1348</v>
      </c>
      <c r="J73" s="461">
        <v>530</v>
      </c>
      <c r="K73" s="460"/>
      <c r="L73" s="459" t="s">
        <v>87</v>
      </c>
      <c r="M73" s="292">
        <v>1813</v>
      </c>
      <c r="N73" s="103"/>
    </row>
    <row r="74" spans="1:14" s="103" customFormat="1" ht="12.75" customHeight="1">
      <c r="A74" s="472" t="s">
        <v>86</v>
      </c>
      <c r="B74" s="471">
        <v>6</v>
      </c>
      <c r="C74" s="470">
        <v>13.9</v>
      </c>
      <c r="D74" s="470">
        <v>58.83</v>
      </c>
      <c r="E74" s="468">
        <v>5670</v>
      </c>
      <c r="F74" s="473">
        <v>280</v>
      </c>
      <c r="G74" s="469">
        <v>10.199999999999999</v>
      </c>
      <c r="H74" s="468">
        <v>57</v>
      </c>
      <c r="I74" s="468">
        <v>1820</v>
      </c>
      <c r="J74" s="468">
        <v>1789</v>
      </c>
      <c r="K74" s="460"/>
      <c r="L74" s="467" t="s">
        <v>85</v>
      </c>
      <c r="M74" s="286" t="s">
        <v>40</v>
      </c>
    </row>
    <row r="75" spans="1:14" s="317" customFormat="1" ht="12.75" customHeight="1">
      <c r="A75" s="465" t="s">
        <v>84</v>
      </c>
      <c r="B75" s="464">
        <v>6.3</v>
      </c>
      <c r="C75" s="463">
        <v>5.98</v>
      </c>
      <c r="D75" s="463">
        <v>45.45</v>
      </c>
      <c r="E75" s="461">
        <v>3976</v>
      </c>
      <c r="F75" s="461">
        <v>0</v>
      </c>
      <c r="G75" s="462">
        <v>9</v>
      </c>
      <c r="H75" s="461">
        <v>54</v>
      </c>
      <c r="I75" s="461">
        <v>1831</v>
      </c>
      <c r="J75" s="461">
        <v>1088</v>
      </c>
      <c r="K75" s="460"/>
      <c r="L75" s="459" t="s">
        <v>83</v>
      </c>
      <c r="M75" s="292">
        <v>1701</v>
      </c>
      <c r="N75" s="103"/>
    </row>
    <row r="76" spans="1:14" s="317" customFormat="1" ht="12.75" customHeight="1">
      <c r="A76" s="465" t="s">
        <v>82</v>
      </c>
      <c r="B76" s="464">
        <v>5</v>
      </c>
      <c r="C76" s="463">
        <v>14.58</v>
      </c>
      <c r="D76" s="463">
        <v>53.98</v>
      </c>
      <c r="E76" s="461">
        <v>5716</v>
      </c>
      <c r="F76" s="466">
        <v>0</v>
      </c>
      <c r="G76" s="462">
        <v>10.1</v>
      </c>
      <c r="H76" s="461">
        <v>34</v>
      </c>
      <c r="I76" s="461">
        <v>1146</v>
      </c>
      <c r="J76" s="461">
        <v>1366</v>
      </c>
      <c r="K76" s="460"/>
      <c r="L76" s="459" t="s">
        <v>81</v>
      </c>
      <c r="M76" s="292">
        <v>1801</v>
      </c>
      <c r="N76" s="103"/>
    </row>
    <row r="77" spans="1:14" s="317" customFormat="1" ht="12.75" customHeight="1">
      <c r="A77" s="465" t="s">
        <v>80</v>
      </c>
      <c r="B77" s="464">
        <v>5.0999999999999996</v>
      </c>
      <c r="C77" s="463">
        <v>19.16</v>
      </c>
      <c r="D77" s="463">
        <v>37.909999999999997</v>
      </c>
      <c r="E77" s="461">
        <v>3141</v>
      </c>
      <c r="F77" s="461" t="s">
        <v>700</v>
      </c>
      <c r="G77" s="462">
        <v>5.0999999999999996</v>
      </c>
      <c r="H77" s="461">
        <v>33</v>
      </c>
      <c r="I77" s="461">
        <v>1234</v>
      </c>
      <c r="J77" s="461">
        <v>1056</v>
      </c>
      <c r="K77" s="460"/>
      <c r="L77" s="459" t="s">
        <v>79</v>
      </c>
      <c r="M77" s="280" t="s">
        <v>78</v>
      </c>
      <c r="N77" s="103"/>
    </row>
    <row r="78" spans="1:14" s="317" customFormat="1" ht="12.75" customHeight="1">
      <c r="A78" s="465" t="s">
        <v>77</v>
      </c>
      <c r="B78" s="464">
        <v>8.5</v>
      </c>
      <c r="C78" s="463">
        <v>7.96</v>
      </c>
      <c r="D78" s="463">
        <v>56.53</v>
      </c>
      <c r="E78" s="461">
        <v>3851</v>
      </c>
      <c r="F78" s="461">
        <v>0</v>
      </c>
      <c r="G78" s="462">
        <v>8.6</v>
      </c>
      <c r="H78" s="461">
        <v>39</v>
      </c>
      <c r="I78" s="461">
        <v>1359</v>
      </c>
      <c r="J78" s="461">
        <v>732</v>
      </c>
      <c r="K78" s="460"/>
      <c r="L78" s="459" t="s">
        <v>76</v>
      </c>
      <c r="M78" s="280" t="s">
        <v>75</v>
      </c>
      <c r="N78" s="103"/>
    </row>
    <row r="79" spans="1:14" s="317" customFormat="1" ht="12.75" customHeight="1">
      <c r="A79" s="465" t="s">
        <v>74</v>
      </c>
      <c r="B79" s="464">
        <v>4.3</v>
      </c>
      <c r="C79" s="463">
        <v>14.24</v>
      </c>
      <c r="D79" s="463">
        <v>62.41</v>
      </c>
      <c r="E79" s="461">
        <v>6952</v>
      </c>
      <c r="F79" s="466" t="s">
        <v>700</v>
      </c>
      <c r="G79" s="462">
        <v>9.4</v>
      </c>
      <c r="H79" s="461">
        <v>57</v>
      </c>
      <c r="I79" s="461">
        <v>1723</v>
      </c>
      <c r="J79" s="461">
        <v>2031</v>
      </c>
      <c r="K79" s="460"/>
      <c r="L79" s="459" t="s">
        <v>73</v>
      </c>
      <c r="M79" s="292">
        <v>1805</v>
      </c>
      <c r="N79" s="103"/>
    </row>
    <row r="80" spans="1:14" s="317" customFormat="1" ht="12.75" customHeight="1">
      <c r="A80" s="465" t="s">
        <v>72</v>
      </c>
      <c r="B80" s="464">
        <v>7.3</v>
      </c>
      <c r="C80" s="463">
        <v>10.01</v>
      </c>
      <c r="D80" s="463">
        <v>61.85</v>
      </c>
      <c r="E80" s="461">
        <v>7067</v>
      </c>
      <c r="F80" s="461">
        <v>0</v>
      </c>
      <c r="G80" s="462">
        <v>7.3</v>
      </c>
      <c r="H80" s="461">
        <v>49</v>
      </c>
      <c r="I80" s="461">
        <v>1682</v>
      </c>
      <c r="J80" s="461">
        <v>990</v>
      </c>
      <c r="K80" s="460"/>
      <c r="L80" s="459" t="s">
        <v>71</v>
      </c>
      <c r="M80" s="292">
        <v>1704</v>
      </c>
      <c r="N80" s="103"/>
    </row>
    <row r="81" spans="1:14" s="317" customFormat="1" ht="12.75" customHeight="1">
      <c r="A81" s="465" t="s">
        <v>70</v>
      </c>
      <c r="B81" s="464">
        <v>7.1</v>
      </c>
      <c r="C81" s="463">
        <v>17.82</v>
      </c>
      <c r="D81" s="463">
        <v>58.98</v>
      </c>
      <c r="E81" s="461">
        <v>5307</v>
      </c>
      <c r="F81" s="466" t="s">
        <v>700</v>
      </c>
      <c r="G81" s="462">
        <v>9.1</v>
      </c>
      <c r="H81" s="461">
        <v>47</v>
      </c>
      <c r="I81" s="461">
        <v>1598</v>
      </c>
      <c r="J81" s="461">
        <v>1218</v>
      </c>
      <c r="K81" s="460"/>
      <c r="L81" s="459" t="s">
        <v>69</v>
      </c>
      <c r="M81" s="292">
        <v>1807</v>
      </c>
      <c r="N81" s="103"/>
    </row>
    <row r="82" spans="1:14" s="317" customFormat="1" ht="12.75" customHeight="1">
      <c r="A82" s="465" t="s">
        <v>68</v>
      </c>
      <c r="B82" s="464">
        <v>5.3</v>
      </c>
      <c r="C82" s="463">
        <v>25.88</v>
      </c>
      <c r="D82" s="463">
        <v>62.06</v>
      </c>
      <c r="E82" s="461">
        <v>3683</v>
      </c>
      <c r="F82" s="461">
        <v>0</v>
      </c>
      <c r="G82" s="462">
        <v>7.1</v>
      </c>
      <c r="H82" s="461">
        <v>41</v>
      </c>
      <c r="I82" s="461">
        <v>1432</v>
      </c>
      <c r="J82" s="461">
        <v>454</v>
      </c>
      <c r="K82" s="460"/>
      <c r="L82" s="459" t="s">
        <v>67</v>
      </c>
      <c r="M82" s="292">
        <v>1707</v>
      </c>
      <c r="N82" s="103"/>
    </row>
    <row r="83" spans="1:14" s="317" customFormat="1" ht="12.75" customHeight="1">
      <c r="A83" s="465" t="s">
        <v>66</v>
      </c>
      <c r="B83" s="464">
        <v>10.9</v>
      </c>
      <c r="C83" s="463">
        <v>20.52</v>
      </c>
      <c r="D83" s="463">
        <v>73.23</v>
      </c>
      <c r="E83" s="461">
        <v>4973</v>
      </c>
      <c r="F83" s="461">
        <v>0</v>
      </c>
      <c r="G83" s="462">
        <v>11</v>
      </c>
      <c r="H83" s="461">
        <v>34</v>
      </c>
      <c r="I83" s="461">
        <v>1195</v>
      </c>
      <c r="J83" s="461">
        <v>586</v>
      </c>
      <c r="K83" s="460"/>
      <c r="L83" s="459" t="s">
        <v>65</v>
      </c>
      <c r="M83" s="292">
        <v>1812</v>
      </c>
      <c r="N83" s="103"/>
    </row>
    <row r="84" spans="1:14" s="317" customFormat="1" ht="12.75" customHeight="1">
      <c r="A84" s="465" t="s">
        <v>64</v>
      </c>
      <c r="B84" s="464">
        <v>5.5</v>
      </c>
      <c r="C84" s="463">
        <v>7.17</v>
      </c>
      <c r="D84" s="463">
        <v>61.34</v>
      </c>
      <c r="E84" s="461">
        <v>6341</v>
      </c>
      <c r="F84" s="461">
        <v>0</v>
      </c>
      <c r="G84" s="462">
        <v>11.1</v>
      </c>
      <c r="H84" s="461">
        <v>77</v>
      </c>
      <c r="I84" s="461">
        <v>2481</v>
      </c>
      <c r="J84" s="461">
        <v>2177</v>
      </c>
      <c r="K84" s="460"/>
      <c r="L84" s="459" t="s">
        <v>63</v>
      </c>
      <c r="M84" s="292">
        <v>1708</v>
      </c>
      <c r="N84" s="103"/>
    </row>
    <row r="85" spans="1:14" s="317" customFormat="1" ht="12.75" customHeight="1">
      <c r="A85" s="465" t="s">
        <v>62</v>
      </c>
      <c r="B85" s="464">
        <v>4.9000000000000004</v>
      </c>
      <c r="C85" s="463">
        <v>12.48</v>
      </c>
      <c r="D85" s="463">
        <v>72.47</v>
      </c>
      <c r="E85" s="461">
        <v>4545</v>
      </c>
      <c r="F85" s="461">
        <v>0</v>
      </c>
      <c r="G85" s="462">
        <v>6.6</v>
      </c>
      <c r="H85" s="461">
        <v>33</v>
      </c>
      <c r="I85" s="461">
        <v>1256</v>
      </c>
      <c r="J85" s="461">
        <v>785</v>
      </c>
      <c r="K85" s="460"/>
      <c r="L85" s="459" t="s">
        <v>61</v>
      </c>
      <c r="M85" s="292">
        <v>1710</v>
      </c>
      <c r="N85" s="103"/>
    </row>
    <row r="86" spans="1:14" s="317" customFormat="1" ht="12.75" customHeight="1">
      <c r="A86" s="465" t="s">
        <v>60</v>
      </c>
      <c r="B86" s="464">
        <v>7.3</v>
      </c>
      <c r="C86" s="463">
        <v>12.62</v>
      </c>
      <c r="D86" s="463">
        <v>73.180000000000007</v>
      </c>
      <c r="E86" s="461">
        <v>5492</v>
      </c>
      <c r="F86" s="461">
        <v>0</v>
      </c>
      <c r="G86" s="462">
        <v>7.3</v>
      </c>
      <c r="H86" s="461">
        <v>29</v>
      </c>
      <c r="I86" s="461">
        <v>1035</v>
      </c>
      <c r="J86" s="461">
        <v>412</v>
      </c>
      <c r="K86" s="460"/>
      <c r="L86" s="459" t="s">
        <v>59</v>
      </c>
      <c r="M86" s="292">
        <v>1711</v>
      </c>
      <c r="N86" s="103"/>
    </row>
    <row r="87" spans="1:14" s="317" customFormat="1" ht="12.75" customHeight="1">
      <c r="A87" s="465" t="s">
        <v>58</v>
      </c>
      <c r="B87" s="464">
        <v>8.1</v>
      </c>
      <c r="C87" s="463">
        <v>8.91</v>
      </c>
      <c r="D87" s="463">
        <v>39.979999999999997</v>
      </c>
      <c r="E87" s="461">
        <v>5439</v>
      </c>
      <c r="F87" s="461">
        <v>0</v>
      </c>
      <c r="G87" s="462">
        <v>10.9</v>
      </c>
      <c r="H87" s="461">
        <v>43</v>
      </c>
      <c r="I87" s="461">
        <v>1412</v>
      </c>
      <c r="J87" s="461">
        <v>745</v>
      </c>
      <c r="K87" s="460"/>
      <c r="L87" s="459" t="s">
        <v>57</v>
      </c>
      <c r="M87" s="292">
        <v>1815</v>
      </c>
      <c r="N87" s="103"/>
    </row>
    <row r="88" spans="1:14" s="317" customFormat="1" ht="12.75" customHeight="1">
      <c r="A88" s="465" t="s">
        <v>56</v>
      </c>
      <c r="B88" s="464">
        <v>7.3</v>
      </c>
      <c r="C88" s="463">
        <v>29.26</v>
      </c>
      <c r="D88" s="463">
        <v>61.78</v>
      </c>
      <c r="E88" s="461">
        <v>4511</v>
      </c>
      <c r="F88" s="461">
        <v>0</v>
      </c>
      <c r="G88" s="462">
        <v>7.3</v>
      </c>
      <c r="H88" s="461">
        <v>25</v>
      </c>
      <c r="I88" s="461">
        <v>902</v>
      </c>
      <c r="J88" s="461">
        <v>1213</v>
      </c>
      <c r="K88" s="460"/>
      <c r="L88" s="459" t="s">
        <v>55</v>
      </c>
      <c r="M88" s="292">
        <v>1818</v>
      </c>
      <c r="N88" s="103"/>
    </row>
    <row r="89" spans="1:14" s="103" customFormat="1" ht="12.75" customHeight="1">
      <c r="A89" s="465" t="s">
        <v>54</v>
      </c>
      <c r="B89" s="464">
        <v>8.1</v>
      </c>
      <c r="C89" s="463">
        <v>21.25</v>
      </c>
      <c r="D89" s="463">
        <v>40.01</v>
      </c>
      <c r="E89" s="461">
        <v>5100</v>
      </c>
      <c r="F89" s="461">
        <v>0</v>
      </c>
      <c r="G89" s="462">
        <v>6.5</v>
      </c>
      <c r="H89" s="461">
        <v>26</v>
      </c>
      <c r="I89" s="461">
        <v>884</v>
      </c>
      <c r="J89" s="461">
        <v>595</v>
      </c>
      <c r="K89" s="460"/>
      <c r="L89" s="459" t="s">
        <v>53</v>
      </c>
      <c r="M89" s="292">
        <v>1819</v>
      </c>
    </row>
    <row r="90" spans="1:14" s="317" customFormat="1" ht="12.75" customHeight="1">
      <c r="A90" s="465" t="s">
        <v>52</v>
      </c>
      <c r="B90" s="464">
        <v>6.4</v>
      </c>
      <c r="C90" s="463">
        <v>22.24</v>
      </c>
      <c r="D90" s="463">
        <v>77.78</v>
      </c>
      <c r="E90" s="461">
        <v>6016</v>
      </c>
      <c r="F90" s="461">
        <v>0</v>
      </c>
      <c r="G90" s="462">
        <v>9</v>
      </c>
      <c r="H90" s="461">
        <v>38</v>
      </c>
      <c r="I90" s="461">
        <v>1304</v>
      </c>
      <c r="J90" s="461">
        <v>850</v>
      </c>
      <c r="K90" s="460"/>
      <c r="L90" s="459" t="s">
        <v>51</v>
      </c>
      <c r="M90" s="292">
        <v>1820</v>
      </c>
      <c r="N90" s="103"/>
    </row>
    <row r="91" spans="1:14" s="317" customFormat="1" ht="12.75" customHeight="1">
      <c r="A91" s="465" t="s">
        <v>50</v>
      </c>
      <c r="B91" s="464">
        <v>6.2</v>
      </c>
      <c r="C91" s="463">
        <v>19.16</v>
      </c>
      <c r="D91" s="463">
        <v>55.14</v>
      </c>
      <c r="E91" s="461">
        <v>3326</v>
      </c>
      <c r="F91" s="461">
        <v>0</v>
      </c>
      <c r="G91" s="462">
        <v>7.5</v>
      </c>
      <c r="H91" s="461">
        <v>42</v>
      </c>
      <c r="I91" s="461">
        <v>1573</v>
      </c>
      <c r="J91" s="461">
        <v>822</v>
      </c>
      <c r="K91" s="460"/>
      <c r="L91" s="459" t="s">
        <v>49</v>
      </c>
      <c r="M91" s="280" t="s">
        <v>48</v>
      </c>
      <c r="N91" s="103"/>
    </row>
    <row r="92" spans="1:14" s="317" customFormat="1" ht="12.75" customHeight="1">
      <c r="A92" s="465" t="s">
        <v>47</v>
      </c>
      <c r="B92" s="464">
        <v>5.8</v>
      </c>
      <c r="C92" s="463">
        <v>24.44</v>
      </c>
      <c r="D92" s="463">
        <v>63.27</v>
      </c>
      <c r="E92" s="461">
        <v>4433</v>
      </c>
      <c r="F92" s="461">
        <v>0</v>
      </c>
      <c r="G92" s="462">
        <v>11.8</v>
      </c>
      <c r="H92" s="461">
        <v>46</v>
      </c>
      <c r="I92" s="461">
        <v>1710</v>
      </c>
      <c r="J92" s="461">
        <v>1048</v>
      </c>
      <c r="K92" s="460"/>
      <c r="L92" s="459" t="s">
        <v>46</v>
      </c>
      <c r="M92" s="280" t="s">
        <v>45</v>
      </c>
      <c r="N92" s="103"/>
    </row>
    <row r="93" spans="1:14" s="317" customFormat="1" ht="12.75" customHeight="1">
      <c r="A93" s="465" t="s">
        <v>44</v>
      </c>
      <c r="B93" s="464">
        <v>5.5</v>
      </c>
      <c r="C93" s="463">
        <v>9.1199999999999992</v>
      </c>
      <c r="D93" s="463">
        <v>61.64</v>
      </c>
      <c r="E93" s="461">
        <v>6692</v>
      </c>
      <c r="F93" s="461">
        <v>880</v>
      </c>
      <c r="G93" s="462">
        <v>14.1</v>
      </c>
      <c r="H93" s="461">
        <v>87</v>
      </c>
      <c r="I93" s="461">
        <v>2550</v>
      </c>
      <c r="J93" s="461">
        <v>3369</v>
      </c>
      <c r="K93" s="460"/>
      <c r="L93" s="459" t="s">
        <v>43</v>
      </c>
      <c r="M93" s="292">
        <v>1714</v>
      </c>
      <c r="N93" s="103"/>
    </row>
    <row r="94" spans="1:14" s="103" customFormat="1" ht="12.75" customHeight="1">
      <c r="A94" s="472" t="s">
        <v>42</v>
      </c>
      <c r="B94" s="471">
        <v>6.9</v>
      </c>
      <c r="C94" s="470">
        <v>9.98</v>
      </c>
      <c r="D94" s="470">
        <v>61.75</v>
      </c>
      <c r="E94" s="468">
        <v>5895</v>
      </c>
      <c r="F94" s="468">
        <v>155</v>
      </c>
      <c r="G94" s="469">
        <v>11</v>
      </c>
      <c r="H94" s="468">
        <v>62</v>
      </c>
      <c r="I94" s="468">
        <v>1994</v>
      </c>
      <c r="J94" s="468">
        <v>1688</v>
      </c>
      <c r="K94" s="460"/>
      <c r="L94" s="467" t="s">
        <v>41</v>
      </c>
      <c r="M94" s="286" t="s">
        <v>40</v>
      </c>
    </row>
    <row r="95" spans="1:14" s="317" customFormat="1" ht="12.75" customHeight="1">
      <c r="A95" s="465" t="s">
        <v>39</v>
      </c>
      <c r="B95" s="464">
        <v>8.5</v>
      </c>
      <c r="C95" s="463">
        <v>12.73</v>
      </c>
      <c r="D95" s="463">
        <v>44.5</v>
      </c>
      <c r="E95" s="461">
        <v>3567</v>
      </c>
      <c r="F95" s="461">
        <v>0</v>
      </c>
      <c r="G95" s="462">
        <v>8.5</v>
      </c>
      <c r="H95" s="461">
        <v>44</v>
      </c>
      <c r="I95" s="461">
        <v>1541</v>
      </c>
      <c r="J95" s="461">
        <v>899</v>
      </c>
      <c r="K95" s="460"/>
      <c r="L95" s="459" t="s">
        <v>38</v>
      </c>
      <c r="M95" s="280" t="s">
        <v>37</v>
      </c>
      <c r="N95" s="103"/>
    </row>
    <row r="96" spans="1:14" s="317" customFormat="1" ht="12.75" customHeight="1">
      <c r="A96" s="465" t="s">
        <v>36</v>
      </c>
      <c r="B96" s="464">
        <v>6.1</v>
      </c>
      <c r="C96" s="463">
        <v>8.36</v>
      </c>
      <c r="D96" s="463">
        <v>63.23</v>
      </c>
      <c r="E96" s="461">
        <v>8623</v>
      </c>
      <c r="F96" s="466">
        <v>254</v>
      </c>
      <c r="G96" s="462">
        <v>13.8</v>
      </c>
      <c r="H96" s="461">
        <v>83</v>
      </c>
      <c r="I96" s="461">
        <v>2446</v>
      </c>
      <c r="J96" s="461">
        <v>2528</v>
      </c>
      <c r="K96" s="460"/>
      <c r="L96" s="459" t="s">
        <v>35</v>
      </c>
      <c r="M96" s="280" t="s">
        <v>34</v>
      </c>
      <c r="N96" s="103"/>
    </row>
    <row r="97" spans="1:14" s="317" customFormat="1" ht="12.75" customHeight="1">
      <c r="A97" s="465" t="s">
        <v>33</v>
      </c>
      <c r="B97" s="464">
        <v>6.7</v>
      </c>
      <c r="C97" s="463">
        <v>12.31</v>
      </c>
      <c r="D97" s="463">
        <v>66.67</v>
      </c>
      <c r="E97" s="461">
        <v>5143</v>
      </c>
      <c r="F97" s="466" t="s">
        <v>700</v>
      </c>
      <c r="G97" s="462">
        <v>9.4</v>
      </c>
      <c r="H97" s="461">
        <v>51</v>
      </c>
      <c r="I97" s="461">
        <v>1705</v>
      </c>
      <c r="J97" s="461">
        <v>1370</v>
      </c>
      <c r="K97" s="460"/>
      <c r="L97" s="459" t="s">
        <v>32</v>
      </c>
      <c r="M97" s="280" t="s">
        <v>31</v>
      </c>
      <c r="N97" s="103"/>
    </row>
    <row r="98" spans="1:14" s="317" customFormat="1" ht="12.75" customHeight="1">
      <c r="A98" s="465" t="s">
        <v>30</v>
      </c>
      <c r="B98" s="464">
        <v>11.1</v>
      </c>
      <c r="C98" s="463">
        <v>9.1199999999999992</v>
      </c>
      <c r="D98" s="463">
        <v>59.6</v>
      </c>
      <c r="E98" s="461">
        <v>4661</v>
      </c>
      <c r="F98" s="466">
        <v>0</v>
      </c>
      <c r="G98" s="462">
        <v>12.6</v>
      </c>
      <c r="H98" s="461">
        <v>52</v>
      </c>
      <c r="I98" s="461">
        <v>2020</v>
      </c>
      <c r="J98" s="461">
        <v>1218</v>
      </c>
      <c r="K98" s="460"/>
      <c r="L98" s="459" t="s">
        <v>29</v>
      </c>
      <c r="M98" s="280" t="s">
        <v>28</v>
      </c>
      <c r="N98" s="103"/>
    </row>
    <row r="99" spans="1:14" s="317" customFormat="1" ht="12.75" customHeight="1">
      <c r="A99" s="465" t="s">
        <v>27</v>
      </c>
      <c r="B99" s="464">
        <v>5.8</v>
      </c>
      <c r="C99" s="463">
        <v>9.02</v>
      </c>
      <c r="D99" s="463">
        <v>59.78</v>
      </c>
      <c r="E99" s="461">
        <v>6231</v>
      </c>
      <c r="F99" s="466">
        <v>312</v>
      </c>
      <c r="G99" s="462">
        <v>10.7</v>
      </c>
      <c r="H99" s="461">
        <v>71</v>
      </c>
      <c r="I99" s="461">
        <v>2247</v>
      </c>
      <c r="J99" s="461">
        <v>2079</v>
      </c>
      <c r="K99" s="460"/>
      <c r="L99" s="459" t="s">
        <v>26</v>
      </c>
      <c r="M99" s="280" t="s">
        <v>25</v>
      </c>
      <c r="N99" s="103"/>
    </row>
    <row r="100" spans="1:14" s="317" customFormat="1" ht="12.75" customHeight="1">
      <c r="A100" s="465" t="s">
        <v>24</v>
      </c>
      <c r="B100" s="464">
        <v>5.6</v>
      </c>
      <c r="C100" s="463">
        <v>5.98</v>
      </c>
      <c r="D100" s="463">
        <v>60.11</v>
      </c>
      <c r="E100" s="461">
        <v>3947</v>
      </c>
      <c r="F100" s="466" t="s">
        <v>700</v>
      </c>
      <c r="G100" s="462">
        <v>6.8</v>
      </c>
      <c r="H100" s="461">
        <v>47</v>
      </c>
      <c r="I100" s="461">
        <v>1738</v>
      </c>
      <c r="J100" s="461">
        <v>1051</v>
      </c>
      <c r="K100" s="460"/>
      <c r="L100" s="459" t="s">
        <v>23</v>
      </c>
      <c r="M100" s="280" t="s">
        <v>22</v>
      </c>
      <c r="N100" s="103"/>
    </row>
    <row r="101" spans="1:14" s="317" customFormat="1" ht="12.75" customHeight="1">
      <c r="A101" s="465" t="s">
        <v>21</v>
      </c>
      <c r="B101" s="464">
        <v>7.9</v>
      </c>
      <c r="C101" s="463">
        <v>14.86</v>
      </c>
      <c r="D101" s="463">
        <v>56.7</v>
      </c>
      <c r="E101" s="461">
        <v>2789</v>
      </c>
      <c r="F101" s="461">
        <v>0</v>
      </c>
      <c r="G101" s="462">
        <v>11.2</v>
      </c>
      <c r="H101" s="461">
        <v>44</v>
      </c>
      <c r="I101" s="461">
        <v>1525</v>
      </c>
      <c r="J101" s="461">
        <v>1039</v>
      </c>
      <c r="K101" s="460"/>
      <c r="L101" s="459" t="s">
        <v>20</v>
      </c>
      <c r="M101" s="280" t="s">
        <v>19</v>
      </c>
      <c r="N101" s="103"/>
    </row>
    <row r="102" spans="1:14" s="317" customFormat="1" ht="12.75" customHeight="1">
      <c r="A102" s="465" t="s">
        <v>18</v>
      </c>
      <c r="B102" s="464">
        <v>11.6</v>
      </c>
      <c r="C102" s="463">
        <v>17.5</v>
      </c>
      <c r="D102" s="463">
        <v>70.09</v>
      </c>
      <c r="E102" s="461">
        <v>3869</v>
      </c>
      <c r="F102" s="461">
        <v>0</v>
      </c>
      <c r="G102" s="462">
        <v>11.8</v>
      </c>
      <c r="H102" s="461">
        <v>31</v>
      </c>
      <c r="I102" s="461">
        <v>1277</v>
      </c>
      <c r="J102" s="461">
        <v>426</v>
      </c>
      <c r="K102" s="460"/>
      <c r="L102" s="459" t="s">
        <v>17</v>
      </c>
      <c r="M102" s="280" t="s">
        <v>16</v>
      </c>
      <c r="N102" s="103"/>
    </row>
    <row r="103" spans="1:14" s="317" customFormat="1" ht="12.75" customHeight="1">
      <c r="A103" s="465" t="s">
        <v>15</v>
      </c>
      <c r="B103" s="464">
        <v>7.2</v>
      </c>
      <c r="C103" s="463">
        <v>13.2</v>
      </c>
      <c r="D103" s="463">
        <v>62.51</v>
      </c>
      <c r="E103" s="461">
        <v>3010</v>
      </c>
      <c r="F103" s="461">
        <v>0</v>
      </c>
      <c r="G103" s="462">
        <v>7.2</v>
      </c>
      <c r="H103" s="461">
        <v>32</v>
      </c>
      <c r="I103" s="461">
        <v>1210</v>
      </c>
      <c r="J103" s="461">
        <v>434</v>
      </c>
      <c r="K103" s="460"/>
      <c r="L103" s="459" t="s">
        <v>14</v>
      </c>
      <c r="M103" s="280" t="s">
        <v>13</v>
      </c>
      <c r="N103" s="103"/>
    </row>
    <row r="104" spans="1:14" s="457" customFormat="1" ht="13.5" customHeight="1">
      <c r="A104" s="1385"/>
      <c r="B104" s="1381" t="s">
        <v>811</v>
      </c>
      <c r="C104" s="1381" t="s">
        <v>810</v>
      </c>
      <c r="D104" s="1381" t="s">
        <v>809</v>
      </c>
      <c r="E104" s="1381" t="s">
        <v>808</v>
      </c>
      <c r="F104" s="1381" t="s">
        <v>807</v>
      </c>
      <c r="G104" s="1392" t="s">
        <v>806</v>
      </c>
      <c r="H104" s="1392"/>
      <c r="I104" s="1392"/>
      <c r="J104" s="1392"/>
      <c r="K104" s="458"/>
      <c r="N104" s="103"/>
    </row>
    <row r="105" spans="1:14" s="452" customFormat="1" ht="64.5" customHeight="1">
      <c r="A105" s="1386"/>
      <c r="B105" s="1381"/>
      <c r="C105" s="1381"/>
      <c r="D105" s="1381"/>
      <c r="E105" s="1381"/>
      <c r="F105" s="1381"/>
      <c r="G105" s="302" t="s">
        <v>805</v>
      </c>
      <c r="H105" s="302" t="s">
        <v>804</v>
      </c>
      <c r="I105" s="302" t="s">
        <v>803</v>
      </c>
      <c r="J105" s="302" t="s">
        <v>802</v>
      </c>
      <c r="K105" s="455"/>
    </row>
    <row r="106" spans="1:14" s="452" customFormat="1" ht="13.5" customHeight="1">
      <c r="A106" s="1386"/>
      <c r="B106" s="456" t="s">
        <v>9</v>
      </c>
      <c r="C106" s="1224" t="s">
        <v>8</v>
      </c>
      <c r="D106" s="1224"/>
      <c r="E106" s="1243" t="s">
        <v>801</v>
      </c>
      <c r="F106" s="1250"/>
      <c r="G106" s="1224" t="s">
        <v>9</v>
      </c>
      <c r="H106" s="1224"/>
      <c r="I106" s="1391" t="s">
        <v>801</v>
      </c>
      <c r="J106" s="1391"/>
      <c r="K106" s="455"/>
    </row>
    <row r="107" spans="1:14" s="452" customFormat="1" ht="13.5" customHeight="1">
      <c r="A107" s="1387"/>
      <c r="B107" s="1388">
        <v>2015</v>
      </c>
      <c r="C107" s="1389"/>
      <c r="D107" s="1389"/>
      <c r="E107" s="1390"/>
      <c r="F107" s="454">
        <v>2014</v>
      </c>
      <c r="G107" s="1382">
        <v>2015</v>
      </c>
      <c r="H107" s="1382"/>
      <c r="I107" s="1382"/>
      <c r="J107" s="1382"/>
      <c r="K107" s="453"/>
    </row>
    <row r="108" spans="1:14" s="452" customFormat="1" ht="9.75" customHeight="1">
      <c r="A108" s="1384" t="s">
        <v>7</v>
      </c>
      <c r="B108" s="1049"/>
      <c r="C108" s="1049"/>
      <c r="D108" s="1049"/>
      <c r="E108" s="1049"/>
      <c r="F108" s="1049"/>
      <c r="G108" s="1049"/>
      <c r="H108" s="1049"/>
      <c r="I108" s="1049"/>
      <c r="J108" s="1049"/>
      <c r="K108" s="453"/>
    </row>
    <row r="109" spans="1:14" s="447" customFormat="1" ht="9.75" customHeight="1">
      <c r="A109" s="1383" t="s">
        <v>800</v>
      </c>
      <c r="B109" s="1383"/>
      <c r="C109" s="1383"/>
      <c r="D109" s="1383"/>
      <c r="E109" s="1383"/>
      <c r="F109" s="1383"/>
      <c r="G109" s="1383"/>
      <c r="H109" s="1383"/>
      <c r="I109" s="1383"/>
      <c r="J109" s="1383"/>
      <c r="K109" s="443"/>
    </row>
    <row r="110" spans="1:14" s="447" customFormat="1" ht="9.75" customHeight="1">
      <c r="A110" s="1383" t="s">
        <v>799</v>
      </c>
      <c r="B110" s="1383"/>
      <c r="C110" s="1383"/>
      <c r="D110" s="1383"/>
      <c r="E110" s="1383"/>
      <c r="F110" s="1383"/>
      <c r="G110" s="1383"/>
      <c r="H110" s="1383"/>
      <c r="I110" s="1383"/>
      <c r="J110" s="1383"/>
      <c r="K110" s="443"/>
    </row>
    <row r="111" spans="1:14" s="447" customFormat="1" ht="9.75" customHeight="1">
      <c r="A111" s="451"/>
      <c r="B111" s="451"/>
      <c r="C111" s="451"/>
      <c r="D111" s="451"/>
      <c r="E111" s="451"/>
      <c r="F111" s="451"/>
      <c r="G111" s="451"/>
      <c r="H111" s="451"/>
      <c r="I111" s="451"/>
      <c r="J111" s="451"/>
      <c r="K111" s="443"/>
    </row>
    <row r="112" spans="1:14" ht="9.6" customHeight="1">
      <c r="A112" s="274" t="s">
        <v>2</v>
      </c>
      <c r="B112" s="447"/>
      <c r="C112" s="447"/>
      <c r="D112" s="447"/>
      <c r="E112" s="450"/>
      <c r="F112" s="449"/>
      <c r="G112" s="449"/>
      <c r="H112" s="447"/>
      <c r="I112" s="447"/>
      <c r="J112" s="446"/>
      <c r="K112" s="166"/>
    </row>
    <row r="113" spans="1:11" ht="9.6" customHeight="1">
      <c r="A113" s="313" t="s">
        <v>798</v>
      </c>
      <c r="B113" s="447"/>
      <c r="C113" s="313" t="s">
        <v>797</v>
      </c>
      <c r="D113" s="447"/>
      <c r="E113" s="450"/>
      <c r="F113" s="449"/>
      <c r="G113" s="448" t="s">
        <v>796</v>
      </c>
      <c r="H113" s="447"/>
      <c r="I113" s="447"/>
      <c r="J113" s="446"/>
      <c r="K113" s="166"/>
    </row>
    <row r="114" spans="1:11" ht="9.6" customHeight="1">
      <c r="A114" s="313" t="s">
        <v>795</v>
      </c>
      <c r="B114" s="447"/>
      <c r="C114" s="313" t="s">
        <v>794</v>
      </c>
      <c r="D114" s="447"/>
      <c r="E114" s="450"/>
      <c r="F114" s="449"/>
      <c r="G114" s="448" t="s">
        <v>793</v>
      </c>
      <c r="H114" s="447"/>
      <c r="I114" s="447"/>
      <c r="J114" s="446"/>
      <c r="K114" s="166"/>
    </row>
    <row r="115" spans="1:11" ht="9.6" customHeight="1">
      <c r="A115" s="313" t="s">
        <v>792</v>
      </c>
      <c r="B115" s="447"/>
      <c r="C115" s="313" t="s">
        <v>791</v>
      </c>
      <c r="D115" s="447"/>
      <c r="E115" s="450"/>
      <c r="F115" s="449"/>
      <c r="G115" s="448" t="s">
        <v>790</v>
      </c>
      <c r="H115" s="447"/>
      <c r="I115" s="447"/>
      <c r="J115" s="446"/>
      <c r="K115" s="166"/>
    </row>
    <row r="116" spans="1:11" ht="12.75" customHeight="1">
      <c r="A116" s="313"/>
      <c r="B116" s="447"/>
      <c r="C116" s="313"/>
      <c r="D116" s="447"/>
      <c r="E116" s="450"/>
      <c r="F116" s="449"/>
      <c r="G116" s="448"/>
      <c r="H116" s="447"/>
      <c r="I116" s="447"/>
      <c r="J116" s="446"/>
      <c r="K116" s="166"/>
    </row>
  </sheetData>
  <mergeCells count="31">
    <mergeCell ref="A110:J110"/>
    <mergeCell ref="A108:J108"/>
    <mergeCell ref="A104:A107"/>
    <mergeCell ref="B104:B105"/>
    <mergeCell ref="F104:F105"/>
    <mergeCell ref="B107:E107"/>
    <mergeCell ref="D104:D105"/>
    <mergeCell ref="A109:J109"/>
    <mergeCell ref="G107:J107"/>
    <mergeCell ref="I106:J106"/>
    <mergeCell ref="C104:C105"/>
    <mergeCell ref="E104:E105"/>
    <mergeCell ref="G104:J104"/>
    <mergeCell ref="C106:D106"/>
    <mergeCell ref="E106:F106"/>
    <mergeCell ref="G106:H106"/>
    <mergeCell ref="A1:J1"/>
    <mergeCell ref="A2:J2"/>
    <mergeCell ref="A3:A6"/>
    <mergeCell ref="B3:B4"/>
    <mergeCell ref="C3:C4"/>
    <mergeCell ref="G6:J6"/>
    <mergeCell ref="D3:D4"/>
    <mergeCell ref="E3:E4"/>
    <mergeCell ref="F3:F4"/>
    <mergeCell ref="G3:J3"/>
    <mergeCell ref="C5:D5"/>
    <mergeCell ref="E5:F5"/>
    <mergeCell ref="G5:H5"/>
    <mergeCell ref="I5:J5"/>
    <mergeCell ref="B6:E6"/>
  </mergeCells>
  <conditionalFormatting sqref="F11 F14 F31 F43 F45 F61 F65:F66 F76 F17:F18 F23 F25 F35 F57:F58 F33 F38:F39 F53 F71 F73:F74 F79 F81 F96:F100">
    <cfRule type="cellIs" dxfId="13" priority="2" stopIfTrue="1" operator="between">
      <formula>0.0001</formula>
      <formula>0.05</formula>
    </cfRule>
  </conditionalFormatting>
  <conditionalFormatting sqref="N7:N103">
    <cfRule type="cellIs" dxfId="12" priority="1" operator="notEqual">
      <formula>0</formula>
    </cfRule>
  </conditionalFormatting>
  <hyperlinks>
    <hyperlink ref="A113" r:id="rId1"/>
    <hyperlink ref="A114" r:id="rId2"/>
    <hyperlink ref="A115" r:id="rId3"/>
    <hyperlink ref="C114" r:id="rId4"/>
    <hyperlink ref="C115" r:id="rId5"/>
    <hyperlink ref="G113" r:id="rId6"/>
    <hyperlink ref="C113" r:id="rId7"/>
    <hyperlink ref="B3:B4" r:id="rId8" display="Estabelecimentos de bancos, caixas económicas e caixas de crédito agrícola mútuo por 10 000 habitantes"/>
    <hyperlink ref="C3:C4" r:id="rId9" display="Taxa de depósitos de emigrantes"/>
    <hyperlink ref="D3:D4" r:id="rId10" display="Taxa de crédito à habitação "/>
    <hyperlink ref="E3:E4" r:id="rId11" display="Crédito à habitação por habitante"/>
    <hyperlink ref="G4" r:id="rId12" display="http://www.ine.pt/xurl/ind/0008413"/>
    <hyperlink ref="H4" r:id="rId13"/>
    <hyperlink ref="I4" r:id="rId14"/>
    <hyperlink ref="J4" r:id="rId15"/>
    <hyperlink ref="B104:B105" r:id="rId16" display="Banks and saving banks per 10 000 inhabitants"/>
    <hyperlink ref="C104:C105" r:id="rId17" display="Rate on emigrant deposits"/>
    <hyperlink ref="D104:D105" r:id="rId18" display="Rate on housing credit "/>
    <hyperlink ref="E104:E105" r:id="rId19" display="Housing credit per inhabitant"/>
    <hyperlink ref="G105" r:id="rId20" display="http://www.ine.pt/xurl/ind/0008413"/>
    <hyperlink ref="H105" r:id="rId21"/>
    <hyperlink ref="I105" r:id="rId22"/>
    <hyperlink ref="J105" r:id="rId23"/>
    <hyperlink ref="F3:F4" r:id="rId24" display="Prémios brutos emitidos pelas empresas de seguros, por habitante"/>
    <hyperlink ref="F104:F105" r:id="rId25" display="Gross premiums issued by insurance enterprises per inhabitant"/>
    <hyperlink ref="G115" r:id="rId26"/>
    <hyperlink ref="G114" r:id="rId27"/>
  </hyperlinks>
  <printOptions horizontalCentered="1"/>
  <pageMargins left="0.39370078740157483" right="0.39370078740157483" top="0.39370078740157483" bottom="0.39370078740157483" header="0" footer="0"/>
  <pageSetup paperSize="9" fitToHeight="10" orientation="portrait" r:id="rId28"/>
  <headerFooter alignWithMargins="0"/>
</worksheet>
</file>

<file path=xl/worksheets/sheet36.xml><?xml version="1.0" encoding="utf-8"?>
<worksheet xmlns="http://schemas.openxmlformats.org/spreadsheetml/2006/main" xmlns:r="http://schemas.openxmlformats.org/officeDocument/2006/relationships">
  <sheetPr codeName="Sheet27"/>
  <dimension ref="A1:M127"/>
  <sheetViews>
    <sheetView showGridLines="0" workbookViewId="0">
      <selection sqref="A1:IV1"/>
    </sheetView>
  </sheetViews>
  <sheetFormatPr defaultColWidth="7.85546875" defaultRowHeight="12.75"/>
  <cols>
    <col min="1" max="1" width="15.7109375" style="166" customWidth="1"/>
    <col min="2" max="2" width="11.42578125" style="166" customWidth="1"/>
    <col min="3" max="3" width="7.42578125" style="166" customWidth="1"/>
    <col min="4" max="4" width="8.28515625" style="166" customWidth="1"/>
    <col min="5" max="5" width="11.42578125" style="166" customWidth="1"/>
    <col min="6" max="6" width="7.5703125" style="166" customWidth="1"/>
    <col min="7" max="7" width="8.28515625" style="166" customWidth="1"/>
    <col min="8" max="8" width="11.42578125" style="166" customWidth="1"/>
    <col min="9" max="9" width="7.42578125" style="166" customWidth="1"/>
    <col min="10" max="10" width="8.28515625" style="166" customWidth="1"/>
    <col min="11" max="11" width="5.28515625" style="166" customWidth="1"/>
    <col min="12" max="12" width="7.85546875" style="166"/>
    <col min="13" max="13" width="4.85546875" style="166" customWidth="1"/>
    <col min="14" max="16384" width="7.85546875" style="166"/>
  </cols>
  <sheetData>
    <row r="1" spans="1:13" s="452" customFormat="1" ht="45" customHeight="1">
      <c r="A1" s="1379" t="s">
        <v>848</v>
      </c>
      <c r="B1" s="1379"/>
      <c r="C1" s="1379"/>
      <c r="D1" s="1379"/>
      <c r="E1" s="1379"/>
      <c r="F1" s="1379"/>
      <c r="G1" s="1379"/>
      <c r="H1" s="1379"/>
      <c r="I1" s="1379"/>
      <c r="J1" s="1379"/>
      <c r="K1" s="491"/>
    </row>
    <row r="2" spans="1:13" s="452" customFormat="1" ht="45" customHeight="1">
      <c r="A2" s="1379" t="s">
        <v>847</v>
      </c>
      <c r="B2" s="1379"/>
      <c r="C2" s="1379"/>
      <c r="D2" s="1379"/>
      <c r="E2" s="1379"/>
      <c r="F2" s="1379"/>
      <c r="G2" s="1379"/>
      <c r="H2" s="1379"/>
      <c r="I2" s="1379"/>
      <c r="J2" s="1379"/>
      <c r="K2" s="491"/>
    </row>
    <row r="3" spans="1:13" s="452" customFormat="1" ht="14.45" customHeight="1">
      <c r="A3" s="1393"/>
      <c r="B3" s="1395" t="s">
        <v>846</v>
      </c>
      <c r="C3" s="1395"/>
      <c r="D3" s="1395"/>
      <c r="E3" s="1395"/>
      <c r="F3" s="1395"/>
      <c r="G3" s="1395"/>
      <c r="H3" s="1395" t="s">
        <v>845</v>
      </c>
      <c r="I3" s="1395"/>
      <c r="J3" s="1395"/>
      <c r="K3" s="479"/>
    </row>
    <row r="4" spans="1:13" s="452" customFormat="1" ht="14.45" customHeight="1">
      <c r="A4" s="1394"/>
      <c r="B4" s="1395" t="s">
        <v>844</v>
      </c>
      <c r="C4" s="1395"/>
      <c r="D4" s="1395"/>
      <c r="E4" s="1395" t="s">
        <v>843</v>
      </c>
      <c r="F4" s="1395"/>
      <c r="G4" s="1395"/>
      <c r="H4" s="1395"/>
      <c r="I4" s="1395"/>
      <c r="J4" s="1395"/>
      <c r="K4" s="479"/>
    </row>
    <row r="5" spans="1:13" s="452" customFormat="1" ht="27.75" customHeight="1">
      <c r="A5" s="1394"/>
      <c r="B5" s="302" t="s">
        <v>733</v>
      </c>
      <c r="C5" s="302" t="s">
        <v>842</v>
      </c>
      <c r="D5" s="302" t="s">
        <v>841</v>
      </c>
      <c r="E5" s="302" t="s">
        <v>733</v>
      </c>
      <c r="F5" s="302" t="s">
        <v>842</v>
      </c>
      <c r="G5" s="302" t="s">
        <v>841</v>
      </c>
      <c r="H5" s="302" t="s">
        <v>733</v>
      </c>
      <c r="I5" s="302" t="s">
        <v>842</v>
      </c>
      <c r="J5" s="302" t="s">
        <v>841</v>
      </c>
      <c r="K5" s="490"/>
    </row>
    <row r="6" spans="1:13" s="452" customFormat="1" ht="25.5" customHeight="1">
      <c r="A6" s="1394"/>
      <c r="B6" s="1395" t="s">
        <v>244</v>
      </c>
      <c r="C6" s="1395"/>
      <c r="D6" s="481" t="s">
        <v>702</v>
      </c>
      <c r="E6" s="1395" t="s">
        <v>244</v>
      </c>
      <c r="F6" s="1395"/>
      <c r="G6" s="481" t="s">
        <v>702</v>
      </c>
      <c r="H6" s="1395" t="s">
        <v>244</v>
      </c>
      <c r="I6" s="1395"/>
      <c r="J6" s="481" t="s">
        <v>702</v>
      </c>
      <c r="K6" s="479"/>
    </row>
    <row r="7" spans="1:13" s="452" customFormat="1" ht="16.5">
      <c r="A7" s="489"/>
      <c r="B7" s="1401">
        <v>2015</v>
      </c>
      <c r="C7" s="1402"/>
      <c r="D7" s="1402"/>
      <c r="E7" s="1402"/>
      <c r="F7" s="1402"/>
      <c r="G7" s="1403"/>
      <c r="H7" s="1395">
        <v>2014</v>
      </c>
      <c r="I7" s="1395"/>
      <c r="J7" s="1395"/>
      <c r="K7" s="479"/>
      <c r="L7" s="488" t="s">
        <v>243</v>
      </c>
      <c r="M7" s="488" t="s">
        <v>242</v>
      </c>
    </row>
    <row r="8" spans="1:13" s="317" customFormat="1" ht="12.75" customHeight="1">
      <c r="A8" s="472" t="s">
        <v>241</v>
      </c>
      <c r="B8" s="486">
        <v>4781</v>
      </c>
      <c r="C8" s="486">
        <v>48190</v>
      </c>
      <c r="D8" s="485">
        <v>2556954</v>
      </c>
      <c r="E8" s="485">
        <v>734</v>
      </c>
      <c r="F8" s="485">
        <v>4181</v>
      </c>
      <c r="G8" s="485">
        <v>177981</v>
      </c>
      <c r="H8" s="480">
        <v>630</v>
      </c>
      <c r="I8" s="480">
        <v>10344</v>
      </c>
      <c r="J8" s="480">
        <v>491042</v>
      </c>
      <c r="K8" s="482"/>
      <c r="L8" s="467" t="s">
        <v>239</v>
      </c>
      <c r="M8" s="294" t="s">
        <v>40</v>
      </c>
    </row>
    <row r="9" spans="1:13" s="317" customFormat="1" ht="12.75" customHeight="1">
      <c r="A9" s="472" t="s">
        <v>238</v>
      </c>
      <c r="B9" s="486">
        <v>4511</v>
      </c>
      <c r="C9" s="486">
        <v>46587</v>
      </c>
      <c r="D9" s="485">
        <v>2488601</v>
      </c>
      <c r="E9" s="485">
        <v>715</v>
      </c>
      <c r="F9" s="485">
        <v>4065</v>
      </c>
      <c r="G9" s="485">
        <v>173010</v>
      </c>
      <c r="H9" s="480">
        <v>590</v>
      </c>
      <c r="I9" s="480">
        <v>10159</v>
      </c>
      <c r="J9" s="480">
        <v>484176</v>
      </c>
      <c r="K9" s="480"/>
      <c r="L9" s="467" t="s">
        <v>237</v>
      </c>
      <c r="M9" s="294" t="s">
        <v>40</v>
      </c>
    </row>
    <row r="10" spans="1:13" s="317" customFormat="1" ht="12.75" customHeight="1">
      <c r="A10" s="472" t="s">
        <v>236</v>
      </c>
      <c r="B10" s="486">
        <v>1516</v>
      </c>
      <c r="C10" s="486">
        <v>11787</v>
      </c>
      <c r="D10" s="485">
        <v>529191</v>
      </c>
      <c r="E10" s="485">
        <v>192</v>
      </c>
      <c r="F10" s="485">
        <v>925</v>
      </c>
      <c r="G10" s="485">
        <v>37578</v>
      </c>
      <c r="H10" s="480">
        <v>173</v>
      </c>
      <c r="I10" s="480">
        <v>1724</v>
      </c>
      <c r="J10" s="480">
        <v>60904</v>
      </c>
      <c r="K10" s="480"/>
      <c r="L10" s="467" t="s">
        <v>235</v>
      </c>
      <c r="M10" s="286" t="s">
        <v>40</v>
      </c>
    </row>
    <row r="11" spans="1:13" s="317" customFormat="1" ht="12.75" customHeight="1">
      <c r="A11" s="472" t="s">
        <v>234</v>
      </c>
      <c r="B11" s="486">
        <v>106</v>
      </c>
      <c r="C11" s="486">
        <v>573</v>
      </c>
      <c r="D11" s="485">
        <v>23294</v>
      </c>
      <c r="E11" s="485">
        <v>18</v>
      </c>
      <c r="F11" s="485">
        <v>82</v>
      </c>
      <c r="G11" s="485">
        <v>3709</v>
      </c>
      <c r="H11" s="480">
        <v>15</v>
      </c>
      <c r="I11" s="480">
        <v>61</v>
      </c>
      <c r="J11" s="480">
        <v>2284</v>
      </c>
      <c r="K11" s="480"/>
      <c r="L11" s="467">
        <v>1110000</v>
      </c>
      <c r="M11" s="286" t="s">
        <v>40</v>
      </c>
    </row>
    <row r="12" spans="1:13" s="317" customFormat="1" ht="12.75" customHeight="1">
      <c r="A12" s="465" t="s">
        <v>233</v>
      </c>
      <c r="B12" s="484">
        <v>10</v>
      </c>
      <c r="C12" s="484">
        <v>58</v>
      </c>
      <c r="D12" s="483">
        <v>2465</v>
      </c>
      <c r="E12" s="483">
        <v>1</v>
      </c>
      <c r="F12" s="483" t="s">
        <v>700</v>
      </c>
      <c r="G12" s="483" t="s">
        <v>700</v>
      </c>
      <c r="H12" s="482">
        <v>0</v>
      </c>
      <c r="I12" s="482">
        <v>0</v>
      </c>
      <c r="J12" s="482">
        <v>0</v>
      </c>
      <c r="K12" s="482"/>
      <c r="L12" s="459" t="s">
        <v>232</v>
      </c>
      <c r="M12" s="292">
        <v>1601</v>
      </c>
    </row>
    <row r="13" spans="1:13" s="317" customFormat="1" ht="12.75" customHeight="1">
      <c r="A13" s="465" t="s">
        <v>231</v>
      </c>
      <c r="B13" s="484">
        <v>10</v>
      </c>
      <c r="C13" s="484">
        <v>43</v>
      </c>
      <c r="D13" s="483">
        <v>1594</v>
      </c>
      <c r="E13" s="483">
        <v>2</v>
      </c>
      <c r="F13" s="483" t="s">
        <v>700</v>
      </c>
      <c r="G13" s="483" t="s">
        <v>700</v>
      </c>
      <c r="H13" s="482">
        <v>0</v>
      </c>
      <c r="I13" s="482">
        <v>0</v>
      </c>
      <c r="J13" s="482">
        <v>0</v>
      </c>
      <c r="K13" s="482"/>
      <c r="L13" s="459" t="s">
        <v>230</v>
      </c>
      <c r="M13" s="292">
        <v>1602</v>
      </c>
    </row>
    <row r="14" spans="1:13" s="317" customFormat="1" ht="12.75" customHeight="1">
      <c r="A14" s="465" t="s">
        <v>229</v>
      </c>
      <c r="B14" s="484">
        <v>5</v>
      </c>
      <c r="C14" s="484">
        <v>21</v>
      </c>
      <c r="D14" s="483">
        <v>1125</v>
      </c>
      <c r="E14" s="483">
        <v>1</v>
      </c>
      <c r="F14" s="483" t="s">
        <v>700</v>
      </c>
      <c r="G14" s="483" t="s">
        <v>700</v>
      </c>
      <c r="H14" s="482">
        <v>0</v>
      </c>
      <c r="I14" s="482">
        <v>0</v>
      </c>
      <c r="J14" s="482">
        <v>0</v>
      </c>
      <c r="K14" s="482"/>
      <c r="L14" s="459" t="s">
        <v>228</v>
      </c>
      <c r="M14" s="292">
        <v>1603</v>
      </c>
    </row>
    <row r="15" spans="1:13" s="317" customFormat="1" ht="12.75" customHeight="1">
      <c r="A15" s="465" t="s">
        <v>227</v>
      </c>
      <c r="B15" s="484">
        <v>7</v>
      </c>
      <c r="C15" s="484">
        <v>43</v>
      </c>
      <c r="D15" s="483">
        <v>1710</v>
      </c>
      <c r="E15" s="483">
        <v>1</v>
      </c>
      <c r="F15" s="483" t="s">
        <v>700</v>
      </c>
      <c r="G15" s="483" t="s">
        <v>700</v>
      </c>
      <c r="H15" s="482">
        <v>1</v>
      </c>
      <c r="I15" s="482" t="s">
        <v>700</v>
      </c>
      <c r="J15" s="482" t="s">
        <v>700</v>
      </c>
      <c r="K15" s="482"/>
      <c r="L15" s="459" t="s">
        <v>226</v>
      </c>
      <c r="M15" s="292">
        <v>1604</v>
      </c>
    </row>
    <row r="16" spans="1:13" s="103" customFormat="1" ht="12.75" customHeight="1">
      <c r="A16" s="465" t="s">
        <v>225</v>
      </c>
      <c r="B16" s="484">
        <v>4</v>
      </c>
      <c r="C16" s="484">
        <v>18</v>
      </c>
      <c r="D16" s="483">
        <v>888</v>
      </c>
      <c r="E16" s="483">
        <v>1</v>
      </c>
      <c r="F16" s="483" t="s">
        <v>700</v>
      </c>
      <c r="G16" s="483" t="s">
        <v>700</v>
      </c>
      <c r="H16" s="482">
        <v>0</v>
      </c>
      <c r="I16" s="482">
        <v>0</v>
      </c>
      <c r="J16" s="482">
        <v>0</v>
      </c>
      <c r="K16" s="482"/>
      <c r="L16" s="459" t="s">
        <v>224</v>
      </c>
      <c r="M16" s="292">
        <v>1605</v>
      </c>
    </row>
    <row r="17" spans="1:13" s="103" customFormat="1" ht="12.75" customHeight="1">
      <c r="A17" s="465" t="s">
        <v>223</v>
      </c>
      <c r="B17" s="484">
        <v>5</v>
      </c>
      <c r="C17" s="484">
        <v>28</v>
      </c>
      <c r="D17" s="483">
        <v>968</v>
      </c>
      <c r="E17" s="483">
        <v>1</v>
      </c>
      <c r="F17" s="483" t="s">
        <v>700</v>
      </c>
      <c r="G17" s="483" t="s">
        <v>700</v>
      </c>
      <c r="H17" s="482">
        <v>1</v>
      </c>
      <c r="I17" s="482" t="s">
        <v>700</v>
      </c>
      <c r="J17" s="482" t="s">
        <v>700</v>
      </c>
      <c r="K17" s="482"/>
      <c r="L17" s="459" t="s">
        <v>222</v>
      </c>
      <c r="M17" s="292">
        <v>1606</v>
      </c>
    </row>
    <row r="18" spans="1:13" s="103" customFormat="1" ht="12.75" customHeight="1">
      <c r="A18" s="465" t="s">
        <v>221</v>
      </c>
      <c r="B18" s="484">
        <v>12</v>
      </c>
      <c r="C18" s="484">
        <v>66</v>
      </c>
      <c r="D18" s="483">
        <v>2683</v>
      </c>
      <c r="E18" s="483">
        <v>3</v>
      </c>
      <c r="F18" s="483">
        <v>8</v>
      </c>
      <c r="G18" s="483">
        <v>291</v>
      </c>
      <c r="H18" s="482">
        <v>1</v>
      </c>
      <c r="I18" s="482" t="s">
        <v>700</v>
      </c>
      <c r="J18" s="482" t="s">
        <v>700</v>
      </c>
      <c r="K18" s="482"/>
      <c r="L18" s="459" t="s">
        <v>220</v>
      </c>
      <c r="M18" s="292">
        <v>1607</v>
      </c>
    </row>
    <row r="19" spans="1:13" s="103" customFormat="1" ht="12.75" customHeight="1">
      <c r="A19" s="465" t="s">
        <v>219</v>
      </c>
      <c r="B19" s="484">
        <v>11</v>
      </c>
      <c r="C19" s="484">
        <v>59</v>
      </c>
      <c r="D19" s="483">
        <v>2402</v>
      </c>
      <c r="E19" s="483">
        <v>1</v>
      </c>
      <c r="F19" s="483" t="s">
        <v>700</v>
      </c>
      <c r="G19" s="483" t="s">
        <v>700</v>
      </c>
      <c r="H19" s="482">
        <v>3</v>
      </c>
      <c r="I19" s="482">
        <v>7</v>
      </c>
      <c r="J19" s="482">
        <v>269</v>
      </c>
      <c r="K19" s="482"/>
      <c r="L19" s="459" t="s">
        <v>218</v>
      </c>
      <c r="M19" s="292">
        <v>1608</v>
      </c>
    </row>
    <row r="20" spans="1:13" s="487" customFormat="1" ht="12.75" customHeight="1">
      <c r="A20" s="465" t="s">
        <v>217</v>
      </c>
      <c r="B20" s="484">
        <v>37</v>
      </c>
      <c r="C20" s="484">
        <v>214</v>
      </c>
      <c r="D20" s="483">
        <v>8557</v>
      </c>
      <c r="E20" s="483">
        <v>6</v>
      </c>
      <c r="F20" s="483">
        <v>45</v>
      </c>
      <c r="G20" s="483">
        <v>2520</v>
      </c>
      <c r="H20" s="482">
        <v>9</v>
      </c>
      <c r="I20" s="482">
        <v>48</v>
      </c>
      <c r="J20" s="482">
        <v>1816</v>
      </c>
      <c r="K20" s="482"/>
      <c r="L20" s="459" t="s">
        <v>216</v>
      </c>
      <c r="M20" s="292">
        <v>1609</v>
      </c>
    </row>
    <row r="21" spans="1:13" s="487" customFormat="1" ht="12.75" customHeight="1">
      <c r="A21" s="465" t="s">
        <v>215</v>
      </c>
      <c r="B21" s="484">
        <v>5</v>
      </c>
      <c r="C21" s="484">
        <v>23</v>
      </c>
      <c r="D21" s="483">
        <v>902</v>
      </c>
      <c r="E21" s="483">
        <v>1</v>
      </c>
      <c r="F21" s="483" t="s">
        <v>700</v>
      </c>
      <c r="G21" s="483" t="s">
        <v>700</v>
      </c>
      <c r="H21" s="482">
        <v>0</v>
      </c>
      <c r="I21" s="482">
        <v>0</v>
      </c>
      <c r="J21" s="482">
        <v>0</v>
      </c>
      <c r="K21" s="482"/>
      <c r="L21" s="459" t="s">
        <v>214</v>
      </c>
      <c r="M21" s="292">
        <v>1610</v>
      </c>
    </row>
    <row r="22" spans="1:13" s="487" customFormat="1" ht="12.75" customHeight="1">
      <c r="A22" s="472" t="s">
        <v>213</v>
      </c>
      <c r="B22" s="486">
        <v>161</v>
      </c>
      <c r="C22" s="486">
        <v>980</v>
      </c>
      <c r="D22" s="485">
        <v>39922</v>
      </c>
      <c r="E22" s="485">
        <v>23</v>
      </c>
      <c r="F22" s="485">
        <v>112</v>
      </c>
      <c r="G22" s="485">
        <v>4002</v>
      </c>
      <c r="H22" s="480">
        <v>20</v>
      </c>
      <c r="I22" s="480">
        <v>121</v>
      </c>
      <c r="J22" s="480">
        <v>4840</v>
      </c>
      <c r="K22" s="480"/>
      <c r="L22" s="467" t="s">
        <v>212</v>
      </c>
      <c r="M22" s="286" t="s">
        <v>40</v>
      </c>
    </row>
    <row r="23" spans="1:13" s="487" customFormat="1" ht="12.75" customHeight="1">
      <c r="A23" s="465" t="s">
        <v>211</v>
      </c>
      <c r="B23" s="484">
        <v>4</v>
      </c>
      <c r="C23" s="484" t="s">
        <v>700</v>
      </c>
      <c r="D23" s="483" t="s">
        <v>700</v>
      </c>
      <c r="E23" s="483">
        <v>3</v>
      </c>
      <c r="F23" s="483">
        <v>14</v>
      </c>
      <c r="G23" s="483">
        <v>560</v>
      </c>
      <c r="H23" s="482">
        <v>0</v>
      </c>
      <c r="I23" s="482">
        <v>0</v>
      </c>
      <c r="J23" s="482">
        <v>0</v>
      </c>
      <c r="K23" s="482"/>
      <c r="L23" s="459" t="s">
        <v>210</v>
      </c>
      <c r="M23" s="280" t="s">
        <v>209</v>
      </c>
    </row>
    <row r="24" spans="1:13" s="487" customFormat="1" ht="12.75" customHeight="1">
      <c r="A24" s="465" t="s">
        <v>208</v>
      </c>
      <c r="B24" s="484">
        <v>36</v>
      </c>
      <c r="C24" s="484">
        <v>221</v>
      </c>
      <c r="D24" s="483">
        <v>9216</v>
      </c>
      <c r="E24" s="483">
        <v>6</v>
      </c>
      <c r="F24" s="483">
        <v>19</v>
      </c>
      <c r="G24" s="483">
        <v>601</v>
      </c>
      <c r="H24" s="482">
        <v>4</v>
      </c>
      <c r="I24" s="482" t="s">
        <v>700</v>
      </c>
      <c r="J24" s="482" t="s">
        <v>700</v>
      </c>
      <c r="K24" s="482"/>
      <c r="L24" s="459" t="s">
        <v>207</v>
      </c>
      <c r="M24" s="280" t="s">
        <v>206</v>
      </c>
    </row>
    <row r="25" spans="1:13" s="487" customFormat="1" ht="12.75" customHeight="1">
      <c r="A25" s="465" t="s">
        <v>205</v>
      </c>
      <c r="B25" s="484">
        <v>88</v>
      </c>
      <c r="C25" s="484">
        <v>573</v>
      </c>
      <c r="D25" s="483">
        <v>23525</v>
      </c>
      <c r="E25" s="483">
        <v>5</v>
      </c>
      <c r="F25" s="483">
        <v>42</v>
      </c>
      <c r="G25" s="483">
        <v>1411</v>
      </c>
      <c r="H25" s="482">
        <v>15</v>
      </c>
      <c r="I25" s="482">
        <v>103</v>
      </c>
      <c r="J25" s="482">
        <v>4040</v>
      </c>
      <c r="K25" s="482"/>
      <c r="L25" s="459" t="s">
        <v>204</v>
      </c>
      <c r="M25" s="280" t="s">
        <v>203</v>
      </c>
    </row>
    <row r="26" spans="1:13" ht="12.75" customHeight="1">
      <c r="A26" s="465" t="s">
        <v>202</v>
      </c>
      <c r="B26" s="484">
        <v>14</v>
      </c>
      <c r="C26" s="484">
        <v>70</v>
      </c>
      <c r="D26" s="483">
        <v>2785</v>
      </c>
      <c r="E26" s="483">
        <v>2</v>
      </c>
      <c r="F26" s="483" t="s">
        <v>700</v>
      </c>
      <c r="G26" s="483" t="s">
        <v>700</v>
      </c>
      <c r="H26" s="482">
        <v>1</v>
      </c>
      <c r="I26" s="482" t="s">
        <v>700</v>
      </c>
      <c r="J26" s="482" t="s">
        <v>700</v>
      </c>
      <c r="K26" s="482"/>
      <c r="L26" s="459" t="s">
        <v>201</v>
      </c>
      <c r="M26" s="280" t="s">
        <v>200</v>
      </c>
    </row>
    <row r="27" spans="1:13" ht="12.75" customHeight="1">
      <c r="A27" s="465" t="s">
        <v>199</v>
      </c>
      <c r="B27" s="484">
        <v>2</v>
      </c>
      <c r="C27" s="484" t="s">
        <v>700</v>
      </c>
      <c r="D27" s="483" t="s">
        <v>700</v>
      </c>
      <c r="E27" s="483">
        <v>2</v>
      </c>
      <c r="F27" s="483" t="s">
        <v>700</v>
      </c>
      <c r="G27" s="483" t="s">
        <v>700</v>
      </c>
      <c r="H27" s="482">
        <v>0</v>
      </c>
      <c r="I27" s="482">
        <v>0</v>
      </c>
      <c r="J27" s="482">
        <v>0</v>
      </c>
      <c r="K27" s="482"/>
      <c r="L27" s="459" t="s">
        <v>198</v>
      </c>
      <c r="M27" s="280" t="s">
        <v>197</v>
      </c>
    </row>
    <row r="28" spans="1:13" ht="12.75" customHeight="1">
      <c r="A28" s="465" t="s">
        <v>196</v>
      </c>
      <c r="B28" s="484">
        <v>17</v>
      </c>
      <c r="C28" s="484">
        <v>87</v>
      </c>
      <c r="D28" s="483">
        <v>3362</v>
      </c>
      <c r="E28" s="483">
        <v>5</v>
      </c>
      <c r="F28" s="483">
        <v>24</v>
      </c>
      <c r="G28" s="483">
        <v>967</v>
      </c>
      <c r="H28" s="482">
        <v>0</v>
      </c>
      <c r="I28" s="482">
        <v>0</v>
      </c>
      <c r="J28" s="482">
        <v>0</v>
      </c>
      <c r="K28" s="482"/>
      <c r="L28" s="459" t="s">
        <v>195</v>
      </c>
      <c r="M28" s="280" t="s">
        <v>194</v>
      </c>
    </row>
    <row r="29" spans="1:13" ht="12.75" customHeight="1">
      <c r="A29" s="472" t="s">
        <v>193</v>
      </c>
      <c r="B29" s="486">
        <v>150</v>
      </c>
      <c r="C29" s="486">
        <v>862</v>
      </c>
      <c r="D29" s="485">
        <v>35137</v>
      </c>
      <c r="E29" s="485">
        <v>13</v>
      </c>
      <c r="F29" s="485">
        <v>71</v>
      </c>
      <c r="G29" s="485">
        <v>2639</v>
      </c>
      <c r="H29" s="480">
        <v>14</v>
      </c>
      <c r="I29" s="480">
        <v>77</v>
      </c>
      <c r="J29" s="480">
        <v>2846</v>
      </c>
      <c r="K29" s="480"/>
      <c r="L29" s="467" t="s">
        <v>192</v>
      </c>
      <c r="M29" s="286" t="s">
        <v>40</v>
      </c>
    </row>
    <row r="30" spans="1:13" s="452" customFormat="1" ht="12.75" customHeight="1">
      <c r="A30" s="465" t="s">
        <v>191</v>
      </c>
      <c r="B30" s="484">
        <v>7</v>
      </c>
      <c r="C30" s="484">
        <v>29</v>
      </c>
      <c r="D30" s="483">
        <v>1342</v>
      </c>
      <c r="E30" s="483">
        <v>1</v>
      </c>
      <c r="F30" s="483" t="s">
        <v>700</v>
      </c>
      <c r="G30" s="483" t="s">
        <v>700</v>
      </c>
      <c r="H30" s="482">
        <v>0</v>
      </c>
      <c r="I30" s="482">
        <v>0</v>
      </c>
      <c r="J30" s="482">
        <v>0</v>
      </c>
      <c r="K30" s="482"/>
      <c r="L30" s="459" t="s">
        <v>190</v>
      </c>
      <c r="M30" s="280" t="s">
        <v>189</v>
      </c>
    </row>
    <row r="31" spans="1:13" ht="12.75" customHeight="1">
      <c r="A31" s="465" t="s">
        <v>188</v>
      </c>
      <c r="B31" s="484">
        <v>11</v>
      </c>
      <c r="C31" s="484">
        <v>80</v>
      </c>
      <c r="D31" s="483">
        <v>3223</v>
      </c>
      <c r="E31" s="483">
        <v>1</v>
      </c>
      <c r="F31" s="483" t="s">
        <v>700</v>
      </c>
      <c r="G31" s="483" t="s">
        <v>700</v>
      </c>
      <c r="H31" s="482">
        <v>0</v>
      </c>
      <c r="I31" s="482">
        <v>0</v>
      </c>
      <c r="J31" s="482">
        <v>0</v>
      </c>
      <c r="K31" s="482"/>
      <c r="L31" s="459" t="s">
        <v>187</v>
      </c>
      <c r="M31" s="280" t="s">
        <v>186</v>
      </c>
    </row>
    <row r="32" spans="1:13" ht="12.75" customHeight="1">
      <c r="A32" s="465" t="s">
        <v>185</v>
      </c>
      <c r="B32" s="484">
        <v>54</v>
      </c>
      <c r="C32" s="484">
        <v>323</v>
      </c>
      <c r="D32" s="483">
        <v>13551</v>
      </c>
      <c r="E32" s="483">
        <v>2</v>
      </c>
      <c r="F32" s="483" t="s">
        <v>700</v>
      </c>
      <c r="G32" s="483" t="s">
        <v>700</v>
      </c>
      <c r="H32" s="482">
        <v>7</v>
      </c>
      <c r="I32" s="482">
        <v>51</v>
      </c>
      <c r="J32" s="482">
        <v>1795</v>
      </c>
      <c r="K32" s="482"/>
      <c r="L32" s="459" t="s">
        <v>184</v>
      </c>
      <c r="M32" s="280" t="s">
        <v>183</v>
      </c>
    </row>
    <row r="33" spans="1:13" ht="12.75" customHeight="1">
      <c r="A33" s="465" t="s">
        <v>182</v>
      </c>
      <c r="B33" s="484">
        <v>3</v>
      </c>
      <c r="C33" s="484">
        <v>13</v>
      </c>
      <c r="D33" s="483">
        <v>491</v>
      </c>
      <c r="E33" s="483">
        <v>1</v>
      </c>
      <c r="F33" s="483" t="s">
        <v>700</v>
      </c>
      <c r="G33" s="483" t="s">
        <v>700</v>
      </c>
      <c r="H33" s="482">
        <v>0</v>
      </c>
      <c r="I33" s="482">
        <v>0</v>
      </c>
      <c r="J33" s="482">
        <v>0</v>
      </c>
      <c r="K33" s="482"/>
      <c r="L33" s="459" t="s">
        <v>181</v>
      </c>
      <c r="M33" s="292">
        <v>1705</v>
      </c>
    </row>
    <row r="34" spans="1:13" ht="12.75" customHeight="1">
      <c r="A34" s="465" t="s">
        <v>180</v>
      </c>
      <c r="B34" s="484">
        <v>8</v>
      </c>
      <c r="C34" s="484">
        <v>41</v>
      </c>
      <c r="D34" s="483">
        <v>1722</v>
      </c>
      <c r="E34" s="483">
        <v>1</v>
      </c>
      <c r="F34" s="483" t="s">
        <v>700</v>
      </c>
      <c r="G34" s="483" t="s">
        <v>700</v>
      </c>
      <c r="H34" s="482">
        <v>1</v>
      </c>
      <c r="I34" s="482" t="s">
        <v>700</v>
      </c>
      <c r="J34" s="482" t="s">
        <v>700</v>
      </c>
      <c r="K34" s="482"/>
      <c r="L34" s="459" t="s">
        <v>179</v>
      </c>
      <c r="M34" s="280" t="s">
        <v>178</v>
      </c>
    </row>
    <row r="35" spans="1:13" ht="12.75" customHeight="1">
      <c r="A35" s="465" t="s">
        <v>177</v>
      </c>
      <c r="B35" s="484">
        <v>4</v>
      </c>
      <c r="C35" s="484">
        <v>21</v>
      </c>
      <c r="D35" s="483">
        <v>815</v>
      </c>
      <c r="E35" s="483">
        <v>1</v>
      </c>
      <c r="F35" s="483" t="s">
        <v>700</v>
      </c>
      <c r="G35" s="483" t="s">
        <v>700</v>
      </c>
      <c r="H35" s="482">
        <v>0</v>
      </c>
      <c r="I35" s="482">
        <v>0</v>
      </c>
      <c r="J35" s="482">
        <v>0</v>
      </c>
      <c r="K35" s="482"/>
      <c r="L35" s="459" t="s">
        <v>176</v>
      </c>
      <c r="M35" s="280" t="s">
        <v>175</v>
      </c>
    </row>
    <row r="36" spans="1:13" ht="12.75" customHeight="1">
      <c r="A36" s="465" t="s">
        <v>174</v>
      </c>
      <c r="B36" s="484">
        <v>50</v>
      </c>
      <c r="C36" s="484">
        <v>288</v>
      </c>
      <c r="D36" s="483">
        <v>11194</v>
      </c>
      <c r="E36" s="483">
        <v>5</v>
      </c>
      <c r="F36" s="483">
        <v>38</v>
      </c>
      <c r="G36" s="483">
        <v>1365</v>
      </c>
      <c r="H36" s="482">
        <v>6</v>
      </c>
      <c r="I36" s="482" t="s">
        <v>700</v>
      </c>
      <c r="J36" s="482" t="s">
        <v>700</v>
      </c>
      <c r="K36" s="482"/>
      <c r="L36" s="459" t="s">
        <v>173</v>
      </c>
      <c r="M36" s="280" t="s">
        <v>172</v>
      </c>
    </row>
    <row r="37" spans="1:13" ht="12.75" customHeight="1">
      <c r="A37" s="465" t="s">
        <v>171</v>
      </c>
      <c r="B37" s="484">
        <v>13</v>
      </c>
      <c r="C37" s="484">
        <v>67</v>
      </c>
      <c r="D37" s="483">
        <v>2799</v>
      </c>
      <c r="E37" s="483">
        <v>1</v>
      </c>
      <c r="F37" s="483" t="s">
        <v>700</v>
      </c>
      <c r="G37" s="483" t="s">
        <v>700</v>
      </c>
      <c r="H37" s="482">
        <v>0</v>
      </c>
      <c r="I37" s="482">
        <v>0</v>
      </c>
      <c r="J37" s="482">
        <v>0</v>
      </c>
      <c r="K37" s="482"/>
      <c r="L37" s="459" t="s">
        <v>170</v>
      </c>
      <c r="M37" s="280" t="s">
        <v>169</v>
      </c>
    </row>
    <row r="38" spans="1:13" ht="12.75" customHeight="1">
      <c r="A38" s="472" t="s">
        <v>168</v>
      </c>
      <c r="B38" s="486">
        <v>809</v>
      </c>
      <c r="C38" s="486">
        <v>7833</v>
      </c>
      <c r="D38" s="485">
        <v>370083</v>
      </c>
      <c r="E38" s="485">
        <v>44</v>
      </c>
      <c r="F38" s="485">
        <v>238</v>
      </c>
      <c r="G38" s="485">
        <v>9673</v>
      </c>
      <c r="H38" s="480">
        <v>79</v>
      </c>
      <c r="I38" s="480">
        <v>1297</v>
      </c>
      <c r="J38" s="480">
        <v>44544</v>
      </c>
      <c r="K38" s="480"/>
      <c r="L38" s="467" t="s">
        <v>167</v>
      </c>
      <c r="M38" s="286" t="s">
        <v>40</v>
      </c>
    </row>
    <row r="39" spans="1:13" ht="12.75" customHeight="1">
      <c r="A39" s="465" t="s">
        <v>166</v>
      </c>
      <c r="B39" s="484">
        <v>7</v>
      </c>
      <c r="C39" s="484">
        <v>35</v>
      </c>
      <c r="D39" s="483">
        <v>1502</v>
      </c>
      <c r="E39" s="483">
        <v>1</v>
      </c>
      <c r="F39" s="483" t="s">
        <v>700</v>
      </c>
      <c r="G39" s="483" t="s">
        <v>700</v>
      </c>
      <c r="H39" s="482">
        <v>0</v>
      </c>
      <c r="I39" s="482">
        <v>0</v>
      </c>
      <c r="J39" s="482">
        <v>0</v>
      </c>
      <c r="K39" s="482"/>
      <c r="L39" s="459" t="s">
        <v>165</v>
      </c>
      <c r="M39" s="280" t="s">
        <v>164</v>
      </c>
    </row>
    <row r="40" spans="1:13" ht="12.75" customHeight="1">
      <c r="A40" s="465" t="s">
        <v>163</v>
      </c>
      <c r="B40" s="484">
        <v>17</v>
      </c>
      <c r="C40" s="484">
        <v>102</v>
      </c>
      <c r="D40" s="483">
        <v>4256</v>
      </c>
      <c r="E40" s="483">
        <v>1</v>
      </c>
      <c r="F40" s="483" t="s">
        <v>700</v>
      </c>
      <c r="G40" s="483" t="s">
        <v>700</v>
      </c>
      <c r="H40" s="482">
        <v>2</v>
      </c>
      <c r="I40" s="482" t="s">
        <v>700</v>
      </c>
      <c r="J40" s="482" t="s">
        <v>700</v>
      </c>
      <c r="K40" s="482"/>
      <c r="L40" s="459" t="s">
        <v>162</v>
      </c>
      <c r="M40" s="280" t="s">
        <v>161</v>
      </c>
    </row>
    <row r="41" spans="1:13" ht="12.75" customHeight="1">
      <c r="A41" s="465" t="s">
        <v>160</v>
      </c>
      <c r="B41" s="484">
        <v>45</v>
      </c>
      <c r="C41" s="484">
        <v>236</v>
      </c>
      <c r="D41" s="483">
        <v>9623</v>
      </c>
      <c r="E41" s="483">
        <v>2</v>
      </c>
      <c r="F41" s="483" t="s">
        <v>700</v>
      </c>
      <c r="G41" s="483" t="s">
        <v>700</v>
      </c>
      <c r="H41" s="482">
        <v>4</v>
      </c>
      <c r="I41" s="482">
        <v>12</v>
      </c>
      <c r="J41" s="482">
        <v>511</v>
      </c>
      <c r="K41" s="482"/>
      <c r="L41" s="459" t="s">
        <v>159</v>
      </c>
      <c r="M41" s="292">
        <v>1304</v>
      </c>
    </row>
    <row r="42" spans="1:13" ht="12.75" customHeight="1">
      <c r="A42" s="465" t="s">
        <v>158</v>
      </c>
      <c r="B42" s="484">
        <v>58</v>
      </c>
      <c r="C42" s="484">
        <v>411</v>
      </c>
      <c r="D42" s="483">
        <v>13374</v>
      </c>
      <c r="E42" s="483">
        <v>1</v>
      </c>
      <c r="F42" s="483" t="s">
        <v>700</v>
      </c>
      <c r="G42" s="483" t="s">
        <v>700</v>
      </c>
      <c r="H42" s="482">
        <v>9</v>
      </c>
      <c r="I42" s="482">
        <v>105</v>
      </c>
      <c r="J42" s="482">
        <v>2953</v>
      </c>
      <c r="K42" s="482"/>
      <c r="L42" s="459" t="s">
        <v>157</v>
      </c>
      <c r="M42" s="292">
        <v>1306</v>
      </c>
    </row>
    <row r="43" spans="1:13" ht="12.75" customHeight="1">
      <c r="A43" s="465" t="s">
        <v>156</v>
      </c>
      <c r="B43" s="484">
        <v>81</v>
      </c>
      <c r="C43" s="484">
        <v>415</v>
      </c>
      <c r="D43" s="483">
        <v>17034</v>
      </c>
      <c r="E43" s="483">
        <v>3</v>
      </c>
      <c r="F43" s="483">
        <v>5</v>
      </c>
      <c r="G43" s="483">
        <v>162</v>
      </c>
      <c r="H43" s="482">
        <v>5</v>
      </c>
      <c r="I43" s="482">
        <v>12</v>
      </c>
      <c r="J43" s="482">
        <v>413</v>
      </c>
      <c r="K43" s="482"/>
      <c r="L43" s="459" t="s">
        <v>155</v>
      </c>
      <c r="M43" s="292">
        <v>1308</v>
      </c>
    </row>
    <row r="44" spans="1:13" ht="12.75" customHeight="1">
      <c r="A44" s="465" t="s">
        <v>154</v>
      </c>
      <c r="B44" s="484">
        <v>26</v>
      </c>
      <c r="C44" s="484">
        <v>135</v>
      </c>
      <c r="D44" s="483">
        <v>5876</v>
      </c>
      <c r="E44" s="483">
        <v>4</v>
      </c>
      <c r="F44" s="483">
        <v>19</v>
      </c>
      <c r="G44" s="483">
        <v>869</v>
      </c>
      <c r="H44" s="482">
        <v>3</v>
      </c>
      <c r="I44" s="482">
        <v>10</v>
      </c>
      <c r="J44" s="482">
        <v>346</v>
      </c>
      <c r="K44" s="482"/>
      <c r="L44" s="459" t="s">
        <v>153</v>
      </c>
      <c r="M44" s="280" t="s">
        <v>152</v>
      </c>
    </row>
    <row r="45" spans="1:13" ht="12.75" customHeight="1">
      <c r="A45" s="465" t="s">
        <v>151</v>
      </c>
      <c r="B45" s="484">
        <v>34</v>
      </c>
      <c r="C45" s="484">
        <v>180</v>
      </c>
      <c r="D45" s="483">
        <v>7284</v>
      </c>
      <c r="E45" s="483">
        <v>4</v>
      </c>
      <c r="F45" s="483">
        <v>19</v>
      </c>
      <c r="G45" s="483">
        <v>705</v>
      </c>
      <c r="H45" s="482">
        <v>4</v>
      </c>
      <c r="I45" s="482">
        <v>22</v>
      </c>
      <c r="J45" s="482">
        <v>906</v>
      </c>
      <c r="K45" s="482"/>
      <c r="L45" s="459" t="s">
        <v>150</v>
      </c>
      <c r="M45" s="292">
        <v>1310</v>
      </c>
    </row>
    <row r="46" spans="1:13" ht="12.75" customHeight="1">
      <c r="A46" s="465" t="s">
        <v>149</v>
      </c>
      <c r="B46" s="484">
        <v>242</v>
      </c>
      <c r="C46" s="484">
        <v>4635</v>
      </c>
      <c r="D46" s="483">
        <v>243325</v>
      </c>
      <c r="E46" s="483">
        <v>3</v>
      </c>
      <c r="F46" s="483">
        <v>10</v>
      </c>
      <c r="G46" s="483">
        <v>336</v>
      </c>
      <c r="H46" s="482">
        <v>33</v>
      </c>
      <c r="I46" s="482">
        <v>1036</v>
      </c>
      <c r="J46" s="482">
        <v>35694</v>
      </c>
      <c r="K46" s="482"/>
      <c r="L46" s="459" t="s">
        <v>148</v>
      </c>
      <c r="M46" s="292">
        <v>1312</v>
      </c>
    </row>
    <row r="47" spans="1:13" ht="12.75" customHeight="1">
      <c r="A47" s="465" t="s">
        <v>147</v>
      </c>
      <c r="B47" s="484">
        <v>26</v>
      </c>
      <c r="C47" s="484">
        <v>149</v>
      </c>
      <c r="D47" s="483">
        <v>6470</v>
      </c>
      <c r="E47" s="483">
        <v>5</v>
      </c>
      <c r="F47" s="483">
        <v>46</v>
      </c>
      <c r="G47" s="483">
        <v>2249</v>
      </c>
      <c r="H47" s="482">
        <v>3</v>
      </c>
      <c r="I47" s="482">
        <v>11</v>
      </c>
      <c r="J47" s="482">
        <v>417</v>
      </c>
      <c r="K47" s="482"/>
      <c r="L47" s="459" t="s">
        <v>146</v>
      </c>
      <c r="M47" s="292">
        <v>1313</v>
      </c>
    </row>
    <row r="48" spans="1:13" ht="12.75" customHeight="1">
      <c r="A48" s="465" t="s">
        <v>145</v>
      </c>
      <c r="B48" s="484">
        <v>52</v>
      </c>
      <c r="C48" s="484">
        <v>274</v>
      </c>
      <c r="D48" s="483">
        <v>11845</v>
      </c>
      <c r="E48" s="483">
        <v>4</v>
      </c>
      <c r="F48" s="483">
        <v>14</v>
      </c>
      <c r="G48" s="483">
        <v>438</v>
      </c>
      <c r="H48" s="482">
        <v>3</v>
      </c>
      <c r="I48" s="482">
        <v>18</v>
      </c>
      <c r="J48" s="482">
        <v>636</v>
      </c>
      <c r="K48" s="482"/>
      <c r="L48" s="459" t="s">
        <v>144</v>
      </c>
      <c r="M48" s="280" t="s">
        <v>143</v>
      </c>
    </row>
    <row r="49" spans="1:13" ht="12.75" customHeight="1">
      <c r="A49" s="465" t="s">
        <v>142</v>
      </c>
      <c r="B49" s="484">
        <v>22</v>
      </c>
      <c r="C49" s="484">
        <v>174</v>
      </c>
      <c r="D49" s="483">
        <v>5453</v>
      </c>
      <c r="E49" s="483">
        <v>2</v>
      </c>
      <c r="F49" s="483" t="s">
        <v>700</v>
      </c>
      <c r="G49" s="483" t="s">
        <v>700</v>
      </c>
      <c r="H49" s="482">
        <v>0</v>
      </c>
      <c r="I49" s="482">
        <v>0</v>
      </c>
      <c r="J49" s="482">
        <v>0</v>
      </c>
      <c r="K49" s="482"/>
      <c r="L49" s="459" t="s">
        <v>141</v>
      </c>
      <c r="M49" s="292">
        <v>1314</v>
      </c>
    </row>
    <row r="50" spans="1:13" ht="12.75" customHeight="1">
      <c r="A50" s="465" t="s">
        <v>140</v>
      </c>
      <c r="B50" s="484">
        <v>24</v>
      </c>
      <c r="C50" s="484">
        <v>148</v>
      </c>
      <c r="D50" s="483">
        <v>6328</v>
      </c>
      <c r="E50" s="483">
        <v>1</v>
      </c>
      <c r="F50" s="483" t="s">
        <v>700</v>
      </c>
      <c r="G50" s="483" t="s">
        <v>700</v>
      </c>
      <c r="H50" s="482">
        <v>3</v>
      </c>
      <c r="I50" s="482">
        <v>21</v>
      </c>
      <c r="J50" s="482">
        <v>758</v>
      </c>
      <c r="K50" s="482"/>
      <c r="L50" s="459" t="s">
        <v>139</v>
      </c>
      <c r="M50" s="280" t="s">
        <v>138</v>
      </c>
    </row>
    <row r="51" spans="1:13" ht="12.75" customHeight="1">
      <c r="A51" s="465" t="s">
        <v>137</v>
      </c>
      <c r="B51" s="484">
        <v>15</v>
      </c>
      <c r="C51" s="484">
        <v>77</v>
      </c>
      <c r="D51" s="483">
        <v>3090</v>
      </c>
      <c r="E51" s="483">
        <v>1</v>
      </c>
      <c r="F51" s="483" t="s">
        <v>700</v>
      </c>
      <c r="G51" s="483" t="s">
        <v>700</v>
      </c>
      <c r="H51" s="482">
        <v>0</v>
      </c>
      <c r="I51" s="482">
        <v>0</v>
      </c>
      <c r="J51" s="482">
        <v>0</v>
      </c>
      <c r="K51" s="482"/>
      <c r="L51" s="459" t="s">
        <v>136</v>
      </c>
      <c r="M51" s="292">
        <v>1318</v>
      </c>
    </row>
    <row r="52" spans="1:13" ht="12.75" customHeight="1">
      <c r="A52" s="465" t="s">
        <v>135</v>
      </c>
      <c r="B52" s="484">
        <v>10</v>
      </c>
      <c r="C52" s="484">
        <v>55</v>
      </c>
      <c r="D52" s="483">
        <v>2371</v>
      </c>
      <c r="E52" s="483">
        <v>1</v>
      </c>
      <c r="F52" s="483" t="s">
        <v>700</v>
      </c>
      <c r="G52" s="483" t="s">
        <v>700</v>
      </c>
      <c r="H52" s="482">
        <v>0</v>
      </c>
      <c r="I52" s="482">
        <v>0</v>
      </c>
      <c r="J52" s="482">
        <v>0</v>
      </c>
      <c r="K52" s="482"/>
      <c r="L52" s="459" t="s">
        <v>134</v>
      </c>
      <c r="M52" s="280" t="s">
        <v>133</v>
      </c>
    </row>
    <row r="53" spans="1:13" ht="12.75" customHeight="1">
      <c r="A53" s="465" t="s">
        <v>132</v>
      </c>
      <c r="B53" s="484">
        <v>30</v>
      </c>
      <c r="C53" s="484">
        <v>179</v>
      </c>
      <c r="D53" s="483">
        <v>7073</v>
      </c>
      <c r="E53" s="483">
        <v>2</v>
      </c>
      <c r="F53" s="483" t="s">
        <v>700</v>
      </c>
      <c r="G53" s="483" t="s">
        <v>700</v>
      </c>
      <c r="H53" s="482">
        <v>0</v>
      </c>
      <c r="I53" s="482">
        <v>0</v>
      </c>
      <c r="J53" s="482">
        <v>0</v>
      </c>
      <c r="K53" s="482"/>
      <c r="L53" s="459" t="s">
        <v>131</v>
      </c>
      <c r="M53" s="292">
        <v>1315</v>
      </c>
    </row>
    <row r="54" spans="1:13" ht="12.75" customHeight="1">
      <c r="A54" s="465" t="s">
        <v>130</v>
      </c>
      <c r="B54" s="484">
        <v>27</v>
      </c>
      <c r="C54" s="484">
        <v>133</v>
      </c>
      <c r="D54" s="483">
        <v>5272</v>
      </c>
      <c r="E54" s="483">
        <v>5</v>
      </c>
      <c r="F54" s="483">
        <v>19</v>
      </c>
      <c r="G54" s="483">
        <v>733</v>
      </c>
      <c r="H54" s="482">
        <v>2</v>
      </c>
      <c r="I54" s="482" t="s">
        <v>700</v>
      </c>
      <c r="J54" s="482" t="s">
        <v>700</v>
      </c>
      <c r="K54" s="482"/>
      <c r="L54" s="459" t="s">
        <v>129</v>
      </c>
      <c r="M54" s="292">
        <v>1316</v>
      </c>
    </row>
    <row r="55" spans="1:13" ht="12.75" customHeight="1">
      <c r="A55" s="465" t="s">
        <v>128</v>
      </c>
      <c r="B55" s="484">
        <v>93</v>
      </c>
      <c r="C55" s="484">
        <v>495</v>
      </c>
      <c r="D55" s="483">
        <v>19907</v>
      </c>
      <c r="E55" s="483">
        <v>4</v>
      </c>
      <c r="F55" s="483">
        <v>29</v>
      </c>
      <c r="G55" s="483">
        <v>1416</v>
      </c>
      <c r="H55" s="482">
        <v>8</v>
      </c>
      <c r="I55" s="482">
        <v>36</v>
      </c>
      <c r="J55" s="482">
        <v>1604</v>
      </c>
      <c r="K55" s="482"/>
      <c r="L55" s="459" t="s">
        <v>127</v>
      </c>
      <c r="M55" s="292">
        <v>1317</v>
      </c>
    </row>
    <row r="56" spans="1:13" ht="12.75" customHeight="1">
      <c r="A56" s="472" t="s">
        <v>126</v>
      </c>
      <c r="B56" s="486">
        <v>43</v>
      </c>
      <c r="C56" s="486">
        <v>229</v>
      </c>
      <c r="D56" s="485">
        <v>7907</v>
      </c>
      <c r="E56" s="485">
        <v>11</v>
      </c>
      <c r="F56" s="485">
        <v>32</v>
      </c>
      <c r="G56" s="485">
        <v>1012</v>
      </c>
      <c r="H56" s="480">
        <v>5</v>
      </c>
      <c r="I56" s="480">
        <v>15</v>
      </c>
      <c r="J56" s="480">
        <v>503</v>
      </c>
      <c r="K56" s="480"/>
      <c r="L56" s="467" t="s">
        <v>125</v>
      </c>
      <c r="M56" s="286" t="s">
        <v>40</v>
      </c>
    </row>
    <row r="57" spans="1:13" ht="12.75" customHeight="1">
      <c r="A57" s="465" t="s">
        <v>124</v>
      </c>
      <c r="B57" s="484">
        <v>2</v>
      </c>
      <c r="C57" s="484" t="s">
        <v>700</v>
      </c>
      <c r="D57" s="483" t="s">
        <v>700</v>
      </c>
      <c r="E57" s="483">
        <v>1</v>
      </c>
      <c r="F57" s="483" t="s">
        <v>700</v>
      </c>
      <c r="G57" s="483" t="s">
        <v>700</v>
      </c>
      <c r="H57" s="482">
        <v>0</v>
      </c>
      <c r="I57" s="482">
        <v>0</v>
      </c>
      <c r="J57" s="482">
        <v>0</v>
      </c>
      <c r="K57" s="482"/>
      <c r="L57" s="459" t="s">
        <v>123</v>
      </c>
      <c r="M57" s="292">
        <v>1702</v>
      </c>
    </row>
    <row r="58" spans="1:13" ht="12.75" customHeight="1">
      <c r="A58" s="465" t="s">
        <v>122</v>
      </c>
      <c r="B58" s="484">
        <v>15</v>
      </c>
      <c r="C58" s="484">
        <v>119</v>
      </c>
      <c r="D58" s="483">
        <v>3494</v>
      </c>
      <c r="E58" s="483">
        <v>3</v>
      </c>
      <c r="F58" s="483">
        <v>8</v>
      </c>
      <c r="G58" s="483">
        <v>297</v>
      </c>
      <c r="H58" s="482">
        <v>4</v>
      </c>
      <c r="I58" s="482" t="s">
        <v>700</v>
      </c>
      <c r="J58" s="482" t="s">
        <v>700</v>
      </c>
      <c r="K58" s="482"/>
      <c r="L58" s="459" t="s">
        <v>121</v>
      </c>
      <c r="M58" s="292">
        <v>1703</v>
      </c>
    </row>
    <row r="59" spans="1:13" ht="12.75" customHeight="1">
      <c r="A59" s="465" t="s">
        <v>120</v>
      </c>
      <c r="B59" s="484">
        <v>7</v>
      </c>
      <c r="C59" s="484">
        <v>25</v>
      </c>
      <c r="D59" s="483">
        <v>1120</v>
      </c>
      <c r="E59" s="483">
        <v>2</v>
      </c>
      <c r="F59" s="483" t="s">
        <v>700</v>
      </c>
      <c r="G59" s="483" t="s">
        <v>700</v>
      </c>
      <c r="H59" s="482">
        <v>1</v>
      </c>
      <c r="I59" s="482" t="s">
        <v>700</v>
      </c>
      <c r="J59" s="482" t="s">
        <v>700</v>
      </c>
      <c r="K59" s="482"/>
      <c r="L59" s="459" t="s">
        <v>119</v>
      </c>
      <c r="M59" s="292">
        <v>1706</v>
      </c>
    </row>
    <row r="60" spans="1:13" ht="12.75" customHeight="1">
      <c r="A60" s="465" t="s">
        <v>118</v>
      </c>
      <c r="B60" s="484">
        <v>3</v>
      </c>
      <c r="C60" s="484" t="s">
        <v>700</v>
      </c>
      <c r="D60" s="483" t="s">
        <v>700</v>
      </c>
      <c r="E60" s="483">
        <v>1</v>
      </c>
      <c r="F60" s="483" t="s">
        <v>700</v>
      </c>
      <c r="G60" s="483" t="s">
        <v>700</v>
      </c>
      <c r="H60" s="482">
        <v>0</v>
      </c>
      <c r="I60" s="482">
        <v>0</v>
      </c>
      <c r="J60" s="482">
        <v>0</v>
      </c>
      <c r="K60" s="482"/>
      <c r="L60" s="459" t="s">
        <v>117</v>
      </c>
      <c r="M60" s="292">
        <v>1709</v>
      </c>
    </row>
    <row r="61" spans="1:13" ht="12.75" customHeight="1">
      <c r="A61" s="465" t="s">
        <v>116</v>
      </c>
      <c r="B61" s="484">
        <v>9</v>
      </c>
      <c r="C61" s="484">
        <v>37</v>
      </c>
      <c r="D61" s="483">
        <v>1409</v>
      </c>
      <c r="E61" s="483">
        <v>3</v>
      </c>
      <c r="F61" s="483">
        <v>8</v>
      </c>
      <c r="G61" s="483">
        <v>259</v>
      </c>
      <c r="H61" s="482">
        <v>0</v>
      </c>
      <c r="I61" s="482">
        <v>0</v>
      </c>
      <c r="J61" s="482">
        <v>0</v>
      </c>
      <c r="K61" s="482"/>
      <c r="L61" s="459" t="s">
        <v>115</v>
      </c>
      <c r="M61" s="292">
        <v>1712</v>
      </c>
    </row>
    <row r="62" spans="1:13" ht="12.75" customHeight="1">
      <c r="A62" s="465" t="s">
        <v>114</v>
      </c>
      <c r="B62" s="484">
        <v>7</v>
      </c>
      <c r="C62" s="484">
        <v>30</v>
      </c>
      <c r="D62" s="483">
        <v>1169</v>
      </c>
      <c r="E62" s="483">
        <v>1</v>
      </c>
      <c r="F62" s="483" t="s">
        <v>700</v>
      </c>
      <c r="G62" s="483" t="s">
        <v>700</v>
      </c>
      <c r="H62" s="482">
        <v>0</v>
      </c>
      <c r="I62" s="482">
        <v>0</v>
      </c>
      <c r="J62" s="482">
        <v>0</v>
      </c>
      <c r="K62" s="482"/>
      <c r="L62" s="459" t="s">
        <v>113</v>
      </c>
      <c r="M62" s="292">
        <v>1713</v>
      </c>
    </row>
    <row r="63" spans="1:13" ht="12.75" customHeight="1">
      <c r="A63" s="472" t="s">
        <v>112</v>
      </c>
      <c r="B63" s="486">
        <v>111</v>
      </c>
      <c r="C63" s="486">
        <v>636</v>
      </c>
      <c r="D63" s="485">
        <v>24089</v>
      </c>
      <c r="E63" s="485">
        <v>25</v>
      </c>
      <c r="F63" s="485">
        <v>112</v>
      </c>
      <c r="G63" s="485">
        <v>4566</v>
      </c>
      <c r="H63" s="480">
        <v>9</v>
      </c>
      <c r="I63" s="480">
        <v>48</v>
      </c>
      <c r="J63" s="480">
        <v>1823</v>
      </c>
      <c r="K63" s="480"/>
      <c r="L63" s="467" t="s">
        <v>111</v>
      </c>
      <c r="M63" s="286" t="s">
        <v>40</v>
      </c>
    </row>
    <row r="64" spans="1:13" ht="12.75" customHeight="1">
      <c r="A64" s="465" t="s">
        <v>110</v>
      </c>
      <c r="B64" s="484">
        <v>13</v>
      </c>
      <c r="C64" s="484">
        <v>96</v>
      </c>
      <c r="D64" s="483">
        <v>2915</v>
      </c>
      <c r="E64" s="483">
        <v>1</v>
      </c>
      <c r="F64" s="483" t="s">
        <v>700</v>
      </c>
      <c r="G64" s="483" t="s">
        <v>700</v>
      </c>
      <c r="H64" s="482">
        <v>3</v>
      </c>
      <c r="I64" s="482">
        <v>16</v>
      </c>
      <c r="J64" s="482">
        <v>556</v>
      </c>
      <c r="K64" s="482"/>
      <c r="L64" s="459" t="s">
        <v>109</v>
      </c>
      <c r="M64" s="292">
        <v>1301</v>
      </c>
    </row>
    <row r="65" spans="1:13" ht="12.75" customHeight="1">
      <c r="A65" s="465" t="s">
        <v>108</v>
      </c>
      <c r="B65" s="484">
        <v>4</v>
      </c>
      <c r="C65" s="484">
        <v>18</v>
      </c>
      <c r="D65" s="483">
        <v>731</v>
      </c>
      <c r="E65" s="483">
        <v>2</v>
      </c>
      <c r="F65" s="483" t="s">
        <v>700</v>
      </c>
      <c r="G65" s="483" t="s">
        <v>700</v>
      </c>
      <c r="H65" s="482">
        <v>0</v>
      </c>
      <c r="I65" s="482">
        <v>0</v>
      </c>
      <c r="J65" s="482">
        <v>0</v>
      </c>
      <c r="K65" s="482"/>
      <c r="L65" s="459" t="s">
        <v>107</v>
      </c>
      <c r="M65" s="292">
        <v>1302</v>
      </c>
    </row>
    <row r="66" spans="1:13" ht="12.75" customHeight="1">
      <c r="A66" s="465" t="s">
        <v>106</v>
      </c>
      <c r="B66" s="484">
        <v>3</v>
      </c>
      <c r="C66" s="484">
        <v>17</v>
      </c>
      <c r="D66" s="483">
        <v>663</v>
      </c>
      <c r="E66" s="483">
        <v>1</v>
      </c>
      <c r="F66" s="483" t="s">
        <v>700</v>
      </c>
      <c r="G66" s="483" t="s">
        <v>700</v>
      </c>
      <c r="H66" s="482">
        <v>0</v>
      </c>
      <c r="I66" s="482">
        <v>0</v>
      </c>
      <c r="J66" s="482">
        <v>0</v>
      </c>
      <c r="K66" s="482"/>
      <c r="L66" s="459" t="s">
        <v>105</v>
      </c>
      <c r="M66" s="280" t="s">
        <v>104</v>
      </c>
    </row>
    <row r="67" spans="1:13" ht="12.75" customHeight="1">
      <c r="A67" s="465" t="s">
        <v>103</v>
      </c>
      <c r="B67" s="484">
        <v>5</v>
      </c>
      <c r="C67" s="484">
        <v>20</v>
      </c>
      <c r="D67" s="483">
        <v>807</v>
      </c>
      <c r="E67" s="483">
        <v>1</v>
      </c>
      <c r="F67" s="483" t="s">
        <v>700</v>
      </c>
      <c r="G67" s="483" t="s">
        <v>700</v>
      </c>
      <c r="H67" s="482">
        <v>0</v>
      </c>
      <c r="I67" s="482">
        <v>0</v>
      </c>
      <c r="J67" s="482">
        <v>0</v>
      </c>
      <c r="K67" s="482"/>
      <c r="L67" s="459" t="s">
        <v>102</v>
      </c>
      <c r="M67" s="280" t="s">
        <v>101</v>
      </c>
    </row>
    <row r="68" spans="1:13" ht="12.75" customHeight="1">
      <c r="A68" s="465" t="s">
        <v>100</v>
      </c>
      <c r="B68" s="484">
        <v>4</v>
      </c>
      <c r="C68" s="484">
        <v>18</v>
      </c>
      <c r="D68" s="483">
        <v>645</v>
      </c>
      <c r="E68" s="483">
        <v>2</v>
      </c>
      <c r="F68" s="483" t="s">
        <v>700</v>
      </c>
      <c r="G68" s="483" t="s">
        <v>700</v>
      </c>
      <c r="H68" s="482">
        <v>0</v>
      </c>
      <c r="I68" s="482">
        <v>0</v>
      </c>
      <c r="J68" s="482">
        <v>0</v>
      </c>
      <c r="K68" s="482"/>
      <c r="L68" s="459" t="s">
        <v>99</v>
      </c>
      <c r="M68" s="292">
        <v>1804</v>
      </c>
    </row>
    <row r="69" spans="1:13" ht="12.75" customHeight="1">
      <c r="A69" s="465" t="s">
        <v>98</v>
      </c>
      <c r="B69" s="484">
        <v>22</v>
      </c>
      <c r="C69" s="484">
        <v>129</v>
      </c>
      <c r="D69" s="483">
        <v>5067</v>
      </c>
      <c r="E69" s="483">
        <v>5</v>
      </c>
      <c r="F69" s="483">
        <v>24</v>
      </c>
      <c r="G69" s="483">
        <v>1163</v>
      </c>
      <c r="H69" s="482">
        <v>0</v>
      </c>
      <c r="I69" s="482">
        <v>0</v>
      </c>
      <c r="J69" s="482">
        <v>0</v>
      </c>
      <c r="K69" s="482"/>
      <c r="L69" s="459" t="s">
        <v>97</v>
      </c>
      <c r="M69" s="292">
        <v>1303</v>
      </c>
    </row>
    <row r="70" spans="1:13" ht="12.75" customHeight="1">
      <c r="A70" s="465" t="s">
        <v>96</v>
      </c>
      <c r="B70" s="484">
        <v>8</v>
      </c>
      <c r="C70" s="484">
        <v>48</v>
      </c>
      <c r="D70" s="483">
        <v>1859</v>
      </c>
      <c r="E70" s="483">
        <v>1</v>
      </c>
      <c r="F70" s="483" t="s">
        <v>700</v>
      </c>
      <c r="G70" s="483" t="s">
        <v>700</v>
      </c>
      <c r="H70" s="482">
        <v>0</v>
      </c>
      <c r="I70" s="482">
        <v>0</v>
      </c>
      <c r="J70" s="482">
        <v>0</v>
      </c>
      <c r="K70" s="482"/>
      <c r="L70" s="459" t="s">
        <v>95</v>
      </c>
      <c r="M70" s="292">
        <v>1305</v>
      </c>
    </row>
    <row r="71" spans="1:13" ht="12.75" customHeight="1">
      <c r="A71" s="465" t="s">
        <v>94</v>
      </c>
      <c r="B71" s="484">
        <v>14</v>
      </c>
      <c r="C71" s="484">
        <v>81</v>
      </c>
      <c r="D71" s="483">
        <v>3053</v>
      </c>
      <c r="E71" s="483">
        <v>2</v>
      </c>
      <c r="F71" s="483" t="s">
        <v>700</v>
      </c>
      <c r="G71" s="483" t="s">
        <v>700</v>
      </c>
      <c r="H71" s="482">
        <v>0</v>
      </c>
      <c r="I71" s="482">
        <v>0</v>
      </c>
      <c r="J71" s="482">
        <v>0</v>
      </c>
      <c r="K71" s="482"/>
      <c r="L71" s="459" t="s">
        <v>93</v>
      </c>
      <c r="M71" s="292">
        <v>1307</v>
      </c>
    </row>
    <row r="72" spans="1:13" ht="12.75" customHeight="1">
      <c r="A72" s="465" t="s">
        <v>92</v>
      </c>
      <c r="B72" s="484">
        <v>19</v>
      </c>
      <c r="C72" s="484">
        <v>102</v>
      </c>
      <c r="D72" s="483">
        <v>3966</v>
      </c>
      <c r="E72" s="483">
        <v>3</v>
      </c>
      <c r="F72" s="483">
        <v>6</v>
      </c>
      <c r="G72" s="483">
        <v>209</v>
      </c>
      <c r="H72" s="482">
        <v>2</v>
      </c>
      <c r="I72" s="482" t="s">
        <v>700</v>
      </c>
      <c r="J72" s="482" t="s">
        <v>700</v>
      </c>
      <c r="K72" s="482"/>
      <c r="L72" s="459" t="s">
        <v>91</v>
      </c>
      <c r="M72" s="292">
        <v>1309</v>
      </c>
    </row>
    <row r="73" spans="1:13" ht="12.75" customHeight="1">
      <c r="A73" s="465" t="s">
        <v>90</v>
      </c>
      <c r="B73" s="484">
        <v>15</v>
      </c>
      <c r="C73" s="484">
        <v>92</v>
      </c>
      <c r="D73" s="483">
        <v>3807</v>
      </c>
      <c r="E73" s="483">
        <v>6</v>
      </c>
      <c r="F73" s="483">
        <v>49</v>
      </c>
      <c r="G73" s="483">
        <v>2098</v>
      </c>
      <c r="H73" s="482">
        <v>3</v>
      </c>
      <c r="I73" s="482">
        <v>20</v>
      </c>
      <c r="J73" s="482">
        <v>804</v>
      </c>
      <c r="K73" s="482"/>
      <c r="L73" s="459" t="s">
        <v>89</v>
      </c>
      <c r="M73" s="292">
        <v>1311</v>
      </c>
    </row>
    <row r="74" spans="1:13" ht="12.75" customHeight="1">
      <c r="A74" s="465" t="s">
        <v>88</v>
      </c>
      <c r="B74" s="484">
        <v>4</v>
      </c>
      <c r="C74" s="484">
        <v>15</v>
      </c>
      <c r="D74" s="483">
        <v>575</v>
      </c>
      <c r="E74" s="483">
        <v>1</v>
      </c>
      <c r="F74" s="483" t="s">
        <v>700</v>
      </c>
      <c r="G74" s="483" t="s">
        <v>700</v>
      </c>
      <c r="H74" s="482">
        <v>1</v>
      </c>
      <c r="I74" s="482" t="s">
        <v>700</v>
      </c>
      <c r="J74" s="482" t="s">
        <v>700</v>
      </c>
      <c r="K74" s="482"/>
      <c r="L74" s="459" t="s">
        <v>87</v>
      </c>
      <c r="M74" s="292">
        <v>1813</v>
      </c>
    </row>
    <row r="75" spans="1:13" ht="12.75" customHeight="1">
      <c r="A75" s="472" t="s">
        <v>86</v>
      </c>
      <c r="B75" s="486">
        <v>79</v>
      </c>
      <c r="C75" s="486">
        <v>401</v>
      </c>
      <c r="D75" s="485">
        <v>17187</v>
      </c>
      <c r="E75" s="485">
        <v>38</v>
      </c>
      <c r="F75" s="485">
        <v>178</v>
      </c>
      <c r="G75" s="485">
        <v>7385</v>
      </c>
      <c r="H75" s="480">
        <v>18</v>
      </c>
      <c r="I75" s="480">
        <v>70</v>
      </c>
      <c r="J75" s="480">
        <v>2691</v>
      </c>
      <c r="K75" s="480"/>
      <c r="L75" s="467" t="s">
        <v>85</v>
      </c>
      <c r="M75" s="286" t="s">
        <v>40</v>
      </c>
    </row>
    <row r="76" spans="1:13" ht="12.75" customHeight="1">
      <c r="A76" s="465" t="s">
        <v>84</v>
      </c>
      <c r="B76" s="484">
        <v>4</v>
      </c>
      <c r="C76" s="484">
        <v>14</v>
      </c>
      <c r="D76" s="483">
        <v>590</v>
      </c>
      <c r="E76" s="483">
        <v>3</v>
      </c>
      <c r="F76" s="483">
        <v>11</v>
      </c>
      <c r="G76" s="483">
        <v>373</v>
      </c>
      <c r="H76" s="482">
        <v>0</v>
      </c>
      <c r="I76" s="482">
        <v>0</v>
      </c>
      <c r="J76" s="482">
        <v>0</v>
      </c>
      <c r="K76" s="482"/>
      <c r="L76" s="459" t="s">
        <v>83</v>
      </c>
      <c r="M76" s="292">
        <v>1701</v>
      </c>
    </row>
    <row r="77" spans="1:13" ht="12.75" customHeight="1">
      <c r="A77" s="465" t="s">
        <v>82</v>
      </c>
      <c r="B77" s="484">
        <v>2</v>
      </c>
      <c r="C77" s="484" t="s">
        <v>700</v>
      </c>
      <c r="D77" s="483" t="s">
        <v>700</v>
      </c>
      <c r="E77" s="483">
        <v>1</v>
      </c>
      <c r="F77" s="483" t="s">
        <v>700</v>
      </c>
      <c r="G77" s="483" t="s">
        <v>700</v>
      </c>
      <c r="H77" s="482">
        <v>0</v>
      </c>
      <c r="I77" s="482">
        <v>0</v>
      </c>
      <c r="J77" s="482">
        <v>0</v>
      </c>
      <c r="K77" s="482"/>
      <c r="L77" s="459" t="s">
        <v>81</v>
      </c>
      <c r="M77" s="292">
        <v>1801</v>
      </c>
    </row>
    <row r="78" spans="1:13" ht="12.75" customHeight="1">
      <c r="A78" s="465" t="s">
        <v>80</v>
      </c>
      <c r="B78" s="484">
        <v>2</v>
      </c>
      <c r="C78" s="484" t="s">
        <v>700</v>
      </c>
      <c r="D78" s="483" t="s">
        <v>700</v>
      </c>
      <c r="E78" s="483">
        <v>1</v>
      </c>
      <c r="F78" s="483" t="s">
        <v>700</v>
      </c>
      <c r="G78" s="483" t="s">
        <v>700</v>
      </c>
      <c r="H78" s="482">
        <v>1</v>
      </c>
      <c r="I78" s="482" t="s">
        <v>700</v>
      </c>
      <c r="J78" s="482" t="s">
        <v>700</v>
      </c>
      <c r="K78" s="482"/>
      <c r="L78" s="459" t="s">
        <v>79</v>
      </c>
      <c r="M78" s="280" t="s">
        <v>78</v>
      </c>
    </row>
    <row r="79" spans="1:13" ht="12.75" customHeight="1">
      <c r="A79" s="465" t="s">
        <v>77</v>
      </c>
      <c r="B79" s="484">
        <v>2</v>
      </c>
      <c r="C79" s="484" t="s">
        <v>700</v>
      </c>
      <c r="D79" s="483" t="s">
        <v>700</v>
      </c>
      <c r="E79" s="483">
        <v>1</v>
      </c>
      <c r="F79" s="483" t="s">
        <v>700</v>
      </c>
      <c r="G79" s="483" t="s">
        <v>700</v>
      </c>
      <c r="H79" s="482">
        <v>0</v>
      </c>
      <c r="I79" s="482">
        <v>0</v>
      </c>
      <c r="J79" s="482">
        <v>0</v>
      </c>
      <c r="K79" s="482"/>
      <c r="L79" s="459" t="s">
        <v>76</v>
      </c>
      <c r="M79" s="280" t="s">
        <v>75</v>
      </c>
    </row>
    <row r="80" spans="1:13" ht="12.75" customHeight="1">
      <c r="A80" s="465" t="s">
        <v>74</v>
      </c>
      <c r="B80" s="484">
        <v>8</v>
      </c>
      <c r="C80" s="484">
        <v>51</v>
      </c>
      <c r="D80" s="483">
        <v>1917</v>
      </c>
      <c r="E80" s="483">
        <v>3</v>
      </c>
      <c r="F80" s="483">
        <v>18</v>
      </c>
      <c r="G80" s="483">
        <v>783</v>
      </c>
      <c r="H80" s="482">
        <v>3</v>
      </c>
      <c r="I80" s="482" t="s">
        <v>700</v>
      </c>
      <c r="J80" s="482" t="s">
        <v>700</v>
      </c>
      <c r="K80" s="482"/>
      <c r="L80" s="459" t="s">
        <v>73</v>
      </c>
      <c r="M80" s="292">
        <v>1805</v>
      </c>
    </row>
    <row r="81" spans="1:13" ht="12.75" customHeight="1">
      <c r="A81" s="465" t="s">
        <v>72</v>
      </c>
      <c r="B81" s="484">
        <v>2</v>
      </c>
      <c r="C81" s="484" t="s">
        <v>700</v>
      </c>
      <c r="D81" s="483" t="s">
        <v>700</v>
      </c>
      <c r="E81" s="483">
        <v>1</v>
      </c>
      <c r="F81" s="483" t="s">
        <v>700</v>
      </c>
      <c r="G81" s="483" t="s">
        <v>700</v>
      </c>
      <c r="H81" s="482">
        <v>0</v>
      </c>
      <c r="I81" s="482">
        <v>0</v>
      </c>
      <c r="J81" s="482">
        <v>0</v>
      </c>
      <c r="K81" s="482"/>
      <c r="L81" s="459" t="s">
        <v>71</v>
      </c>
      <c r="M81" s="292">
        <v>1704</v>
      </c>
    </row>
    <row r="82" spans="1:13" ht="12.75" customHeight="1">
      <c r="A82" s="465" t="s">
        <v>70</v>
      </c>
      <c r="B82" s="484">
        <v>4</v>
      </c>
      <c r="C82" s="484">
        <v>18</v>
      </c>
      <c r="D82" s="483">
        <v>810</v>
      </c>
      <c r="E82" s="483">
        <v>3</v>
      </c>
      <c r="F82" s="483">
        <v>8</v>
      </c>
      <c r="G82" s="483">
        <v>296</v>
      </c>
      <c r="H82" s="482">
        <v>1</v>
      </c>
      <c r="I82" s="482" t="s">
        <v>700</v>
      </c>
      <c r="J82" s="482" t="s">
        <v>700</v>
      </c>
      <c r="K82" s="482"/>
      <c r="L82" s="459" t="s">
        <v>69</v>
      </c>
      <c r="M82" s="292">
        <v>1807</v>
      </c>
    </row>
    <row r="83" spans="1:13" ht="12.75" customHeight="1">
      <c r="A83" s="465" t="s">
        <v>68</v>
      </c>
      <c r="B83" s="484">
        <v>2</v>
      </c>
      <c r="C83" s="484" t="s">
        <v>700</v>
      </c>
      <c r="D83" s="483" t="s">
        <v>700</v>
      </c>
      <c r="E83" s="483">
        <v>1</v>
      </c>
      <c r="F83" s="483" t="s">
        <v>700</v>
      </c>
      <c r="G83" s="483" t="s">
        <v>700</v>
      </c>
      <c r="H83" s="482">
        <v>0</v>
      </c>
      <c r="I83" s="482">
        <v>0</v>
      </c>
      <c r="J83" s="482">
        <v>0</v>
      </c>
      <c r="K83" s="482"/>
      <c r="L83" s="459" t="s">
        <v>67</v>
      </c>
      <c r="M83" s="292">
        <v>1707</v>
      </c>
    </row>
    <row r="84" spans="1:13" ht="12.75" customHeight="1">
      <c r="A84" s="465" t="s">
        <v>66</v>
      </c>
      <c r="B84" s="484">
        <v>2</v>
      </c>
      <c r="C84" s="484" t="s">
        <v>700</v>
      </c>
      <c r="D84" s="483" t="s">
        <v>700</v>
      </c>
      <c r="E84" s="483">
        <v>1</v>
      </c>
      <c r="F84" s="483" t="s">
        <v>700</v>
      </c>
      <c r="G84" s="483" t="s">
        <v>700</v>
      </c>
      <c r="H84" s="482">
        <v>0</v>
      </c>
      <c r="I84" s="482">
        <v>0</v>
      </c>
      <c r="J84" s="482">
        <v>0</v>
      </c>
      <c r="K84" s="482"/>
      <c r="L84" s="459" t="s">
        <v>65</v>
      </c>
      <c r="M84" s="292">
        <v>1812</v>
      </c>
    </row>
    <row r="85" spans="1:13" ht="12.75" customHeight="1">
      <c r="A85" s="465" t="s">
        <v>64</v>
      </c>
      <c r="B85" s="484">
        <v>8</v>
      </c>
      <c r="C85" s="484">
        <v>42</v>
      </c>
      <c r="D85" s="483">
        <v>1836</v>
      </c>
      <c r="E85" s="483">
        <v>1</v>
      </c>
      <c r="F85" s="483" t="s">
        <v>700</v>
      </c>
      <c r="G85" s="483" t="s">
        <v>700</v>
      </c>
      <c r="H85" s="482">
        <v>0</v>
      </c>
      <c r="I85" s="482">
        <v>0</v>
      </c>
      <c r="J85" s="482">
        <v>0</v>
      </c>
      <c r="K85" s="482"/>
      <c r="L85" s="459" t="s">
        <v>63</v>
      </c>
      <c r="M85" s="292">
        <v>1708</v>
      </c>
    </row>
    <row r="86" spans="1:13" ht="12.75" customHeight="1">
      <c r="A86" s="465" t="s">
        <v>62</v>
      </c>
      <c r="B86" s="484">
        <v>2</v>
      </c>
      <c r="C86" s="484" t="s">
        <v>700</v>
      </c>
      <c r="D86" s="483" t="s">
        <v>700</v>
      </c>
      <c r="E86" s="483">
        <v>1</v>
      </c>
      <c r="F86" s="483" t="s">
        <v>700</v>
      </c>
      <c r="G86" s="483" t="s">
        <v>700</v>
      </c>
      <c r="H86" s="482">
        <v>0</v>
      </c>
      <c r="I86" s="482">
        <v>0</v>
      </c>
      <c r="J86" s="482">
        <v>0</v>
      </c>
      <c r="K86" s="482"/>
      <c r="L86" s="459" t="s">
        <v>61</v>
      </c>
      <c r="M86" s="292">
        <v>1710</v>
      </c>
    </row>
    <row r="87" spans="1:13" ht="12.75" customHeight="1">
      <c r="A87" s="465" t="s">
        <v>60</v>
      </c>
      <c r="B87" s="484">
        <v>2</v>
      </c>
      <c r="C87" s="484" t="s">
        <v>700</v>
      </c>
      <c r="D87" s="483" t="s">
        <v>700</v>
      </c>
      <c r="E87" s="483">
        <v>3</v>
      </c>
      <c r="F87" s="483">
        <v>7</v>
      </c>
      <c r="G87" s="483">
        <v>239</v>
      </c>
      <c r="H87" s="482">
        <v>0</v>
      </c>
      <c r="I87" s="482">
        <v>0</v>
      </c>
      <c r="J87" s="482">
        <v>0</v>
      </c>
      <c r="K87" s="482"/>
      <c r="L87" s="459" t="s">
        <v>59</v>
      </c>
      <c r="M87" s="292">
        <v>1711</v>
      </c>
    </row>
    <row r="88" spans="1:13" ht="12.75" customHeight="1">
      <c r="A88" s="465" t="s">
        <v>58</v>
      </c>
      <c r="B88" s="484">
        <v>3</v>
      </c>
      <c r="C88" s="484">
        <v>13</v>
      </c>
      <c r="D88" s="483">
        <v>535</v>
      </c>
      <c r="E88" s="483">
        <v>3</v>
      </c>
      <c r="F88" s="483">
        <v>20</v>
      </c>
      <c r="G88" s="483">
        <v>926</v>
      </c>
      <c r="H88" s="482">
        <v>0</v>
      </c>
      <c r="I88" s="482">
        <v>0</v>
      </c>
      <c r="J88" s="482">
        <v>0</v>
      </c>
      <c r="K88" s="482"/>
      <c r="L88" s="459" t="s">
        <v>57</v>
      </c>
      <c r="M88" s="292">
        <v>1815</v>
      </c>
    </row>
    <row r="89" spans="1:13" ht="12.75" customHeight="1">
      <c r="A89" s="465" t="s">
        <v>56</v>
      </c>
      <c r="B89" s="484">
        <v>2</v>
      </c>
      <c r="C89" s="484" t="s">
        <v>700</v>
      </c>
      <c r="D89" s="483" t="s">
        <v>700</v>
      </c>
      <c r="E89" s="483">
        <v>2</v>
      </c>
      <c r="F89" s="483" t="s">
        <v>700</v>
      </c>
      <c r="G89" s="483" t="s">
        <v>700</v>
      </c>
      <c r="H89" s="482">
        <v>0</v>
      </c>
      <c r="I89" s="482">
        <v>0</v>
      </c>
      <c r="J89" s="482">
        <v>0</v>
      </c>
      <c r="K89" s="482"/>
      <c r="L89" s="459" t="s">
        <v>55</v>
      </c>
      <c r="M89" s="292">
        <v>1818</v>
      </c>
    </row>
    <row r="90" spans="1:13" ht="12.75" customHeight="1">
      <c r="A90" s="465" t="s">
        <v>54</v>
      </c>
      <c r="B90" s="484">
        <v>2</v>
      </c>
      <c r="C90" s="484" t="s">
        <v>700</v>
      </c>
      <c r="D90" s="483" t="s">
        <v>700</v>
      </c>
      <c r="E90" s="483">
        <v>3</v>
      </c>
      <c r="F90" s="483">
        <v>24</v>
      </c>
      <c r="G90" s="483">
        <v>1071</v>
      </c>
      <c r="H90" s="482">
        <v>0</v>
      </c>
      <c r="I90" s="482">
        <v>0</v>
      </c>
      <c r="J90" s="482">
        <v>0</v>
      </c>
      <c r="K90" s="482"/>
      <c r="L90" s="459" t="s">
        <v>53</v>
      </c>
      <c r="M90" s="292">
        <v>1819</v>
      </c>
    </row>
    <row r="91" spans="1:13" ht="12.75" customHeight="1">
      <c r="A91" s="465" t="s">
        <v>52</v>
      </c>
      <c r="B91" s="484">
        <v>4</v>
      </c>
      <c r="C91" s="484">
        <v>13</v>
      </c>
      <c r="D91" s="483">
        <v>472</v>
      </c>
      <c r="E91" s="483">
        <v>1</v>
      </c>
      <c r="F91" s="483" t="s">
        <v>700</v>
      </c>
      <c r="G91" s="483" t="s">
        <v>700</v>
      </c>
      <c r="H91" s="482">
        <v>0</v>
      </c>
      <c r="I91" s="482">
        <v>0</v>
      </c>
      <c r="J91" s="482">
        <v>0</v>
      </c>
      <c r="K91" s="482"/>
      <c r="L91" s="459" t="s">
        <v>51</v>
      </c>
      <c r="M91" s="292">
        <v>1820</v>
      </c>
    </row>
    <row r="92" spans="1:13" ht="12.75" customHeight="1">
      <c r="A92" s="465" t="s">
        <v>50</v>
      </c>
      <c r="B92" s="484">
        <v>3</v>
      </c>
      <c r="C92" s="484">
        <v>15</v>
      </c>
      <c r="D92" s="483">
        <v>580</v>
      </c>
      <c r="E92" s="483">
        <v>2</v>
      </c>
      <c r="F92" s="483" t="s">
        <v>700</v>
      </c>
      <c r="G92" s="483" t="s">
        <v>700</v>
      </c>
      <c r="H92" s="482">
        <v>0</v>
      </c>
      <c r="I92" s="482">
        <v>0</v>
      </c>
      <c r="J92" s="482">
        <v>0</v>
      </c>
      <c r="K92" s="482"/>
      <c r="L92" s="459" t="s">
        <v>49</v>
      </c>
      <c r="M92" s="280" t="s">
        <v>48</v>
      </c>
    </row>
    <row r="93" spans="1:13" ht="12.75" customHeight="1">
      <c r="A93" s="465" t="s">
        <v>47</v>
      </c>
      <c r="B93" s="484">
        <v>2</v>
      </c>
      <c r="C93" s="484" t="s">
        <v>700</v>
      </c>
      <c r="D93" s="483" t="s">
        <v>700</v>
      </c>
      <c r="E93" s="483">
        <v>2</v>
      </c>
      <c r="F93" s="483" t="s">
        <v>700</v>
      </c>
      <c r="G93" s="483" t="s">
        <v>700</v>
      </c>
      <c r="H93" s="482">
        <v>0</v>
      </c>
      <c r="I93" s="482">
        <v>0</v>
      </c>
      <c r="J93" s="482">
        <v>0</v>
      </c>
      <c r="K93" s="482"/>
      <c r="L93" s="459" t="s">
        <v>46</v>
      </c>
      <c r="M93" s="280" t="s">
        <v>45</v>
      </c>
    </row>
    <row r="94" spans="1:13" ht="12.75" customHeight="1">
      <c r="A94" s="465" t="s">
        <v>44</v>
      </c>
      <c r="B94" s="484">
        <v>23</v>
      </c>
      <c r="C94" s="484">
        <v>144</v>
      </c>
      <c r="D94" s="483">
        <v>6086</v>
      </c>
      <c r="E94" s="483">
        <v>5</v>
      </c>
      <c r="F94" s="483">
        <v>27</v>
      </c>
      <c r="G94" s="483">
        <v>1273</v>
      </c>
      <c r="H94" s="482">
        <v>13</v>
      </c>
      <c r="I94" s="482">
        <v>55</v>
      </c>
      <c r="J94" s="482">
        <v>2136</v>
      </c>
      <c r="K94" s="482"/>
      <c r="L94" s="459" t="s">
        <v>43</v>
      </c>
      <c r="M94" s="292">
        <v>1714</v>
      </c>
    </row>
    <row r="95" spans="1:13" ht="12.75" customHeight="1">
      <c r="A95" s="472" t="s">
        <v>42</v>
      </c>
      <c r="B95" s="486">
        <v>57</v>
      </c>
      <c r="C95" s="486">
        <v>273</v>
      </c>
      <c r="D95" s="485">
        <v>11572</v>
      </c>
      <c r="E95" s="485">
        <v>20</v>
      </c>
      <c r="F95" s="485">
        <v>100</v>
      </c>
      <c r="G95" s="485">
        <v>4593</v>
      </c>
      <c r="H95" s="480">
        <v>13</v>
      </c>
      <c r="I95" s="480">
        <v>35</v>
      </c>
      <c r="J95" s="480">
        <v>1373</v>
      </c>
      <c r="K95" s="480"/>
      <c r="L95" s="467" t="s">
        <v>41</v>
      </c>
      <c r="M95" s="286" t="s">
        <v>40</v>
      </c>
    </row>
    <row r="96" spans="1:13" ht="12.75" customHeight="1">
      <c r="A96" s="465" t="s">
        <v>39</v>
      </c>
      <c r="B96" s="484">
        <v>2</v>
      </c>
      <c r="C96" s="484" t="s">
        <v>700</v>
      </c>
      <c r="D96" s="483" t="s">
        <v>700</v>
      </c>
      <c r="E96" s="483">
        <v>2</v>
      </c>
      <c r="F96" s="483" t="s">
        <v>700</v>
      </c>
      <c r="G96" s="483" t="s">
        <v>700</v>
      </c>
      <c r="H96" s="482">
        <v>0</v>
      </c>
      <c r="I96" s="482">
        <v>0</v>
      </c>
      <c r="J96" s="482">
        <v>0</v>
      </c>
      <c r="K96" s="482"/>
      <c r="L96" s="459" t="s">
        <v>38</v>
      </c>
      <c r="M96" s="280" t="s">
        <v>37</v>
      </c>
    </row>
    <row r="97" spans="1:13" ht="12.75" customHeight="1">
      <c r="A97" s="465" t="s">
        <v>36</v>
      </c>
      <c r="B97" s="484">
        <v>16</v>
      </c>
      <c r="C97" s="484">
        <v>97</v>
      </c>
      <c r="D97" s="483">
        <v>3888</v>
      </c>
      <c r="E97" s="483">
        <v>5</v>
      </c>
      <c r="F97" s="483">
        <v>41</v>
      </c>
      <c r="G97" s="483">
        <v>2638</v>
      </c>
      <c r="H97" s="482">
        <v>6</v>
      </c>
      <c r="I97" s="482">
        <v>19</v>
      </c>
      <c r="J97" s="482">
        <v>735</v>
      </c>
      <c r="K97" s="482"/>
      <c r="L97" s="459" t="s">
        <v>35</v>
      </c>
      <c r="M97" s="280" t="s">
        <v>34</v>
      </c>
    </row>
    <row r="98" spans="1:13" ht="12.75" customHeight="1">
      <c r="A98" s="465" t="s">
        <v>33</v>
      </c>
      <c r="B98" s="484">
        <v>8</v>
      </c>
      <c r="C98" s="484">
        <v>40</v>
      </c>
      <c r="D98" s="483">
        <v>1755</v>
      </c>
      <c r="E98" s="483">
        <v>2</v>
      </c>
      <c r="F98" s="483" t="s">
        <v>700</v>
      </c>
      <c r="G98" s="483" t="s">
        <v>700</v>
      </c>
      <c r="H98" s="482">
        <v>2</v>
      </c>
      <c r="I98" s="482" t="s">
        <v>700</v>
      </c>
      <c r="J98" s="482" t="s">
        <v>700</v>
      </c>
      <c r="K98" s="482"/>
      <c r="L98" s="459" t="s">
        <v>32</v>
      </c>
      <c r="M98" s="280" t="s">
        <v>31</v>
      </c>
    </row>
    <row r="99" spans="1:13" ht="12.75" customHeight="1">
      <c r="A99" s="465" t="s">
        <v>30</v>
      </c>
      <c r="B99" s="484">
        <v>5</v>
      </c>
      <c r="C99" s="484">
        <v>18</v>
      </c>
      <c r="D99" s="483">
        <v>671</v>
      </c>
      <c r="E99" s="483">
        <v>3</v>
      </c>
      <c r="F99" s="483">
        <v>11</v>
      </c>
      <c r="G99" s="483">
        <v>419</v>
      </c>
      <c r="H99" s="482">
        <v>0</v>
      </c>
      <c r="I99" s="482">
        <v>0</v>
      </c>
      <c r="J99" s="482">
        <v>0</v>
      </c>
      <c r="K99" s="482"/>
      <c r="L99" s="459" t="s">
        <v>29</v>
      </c>
      <c r="M99" s="280" t="s">
        <v>28</v>
      </c>
    </row>
    <row r="100" spans="1:13" ht="12.75" customHeight="1">
      <c r="A100" s="465" t="s">
        <v>27</v>
      </c>
      <c r="B100" s="484">
        <v>11</v>
      </c>
      <c r="C100" s="484">
        <v>60</v>
      </c>
      <c r="D100" s="483">
        <v>2805</v>
      </c>
      <c r="E100" s="483">
        <v>2</v>
      </c>
      <c r="F100" s="483" t="s">
        <v>700</v>
      </c>
      <c r="G100" s="483" t="s">
        <v>700</v>
      </c>
      <c r="H100" s="482">
        <v>4</v>
      </c>
      <c r="I100" s="482">
        <v>11</v>
      </c>
      <c r="J100" s="482">
        <v>481</v>
      </c>
      <c r="K100" s="482"/>
      <c r="L100" s="459" t="s">
        <v>26</v>
      </c>
      <c r="M100" s="280" t="s">
        <v>25</v>
      </c>
    </row>
    <row r="101" spans="1:13" ht="12.75" customHeight="1">
      <c r="A101" s="465" t="s">
        <v>24</v>
      </c>
      <c r="B101" s="484">
        <v>4</v>
      </c>
      <c r="C101" s="484">
        <v>16</v>
      </c>
      <c r="D101" s="483">
        <v>656</v>
      </c>
      <c r="E101" s="483">
        <v>1</v>
      </c>
      <c r="F101" s="483" t="s">
        <v>700</v>
      </c>
      <c r="G101" s="483" t="s">
        <v>700</v>
      </c>
      <c r="H101" s="482">
        <v>1</v>
      </c>
      <c r="I101" s="482" t="s">
        <v>700</v>
      </c>
      <c r="J101" s="482" t="s">
        <v>700</v>
      </c>
      <c r="K101" s="482"/>
      <c r="L101" s="459" t="s">
        <v>23</v>
      </c>
      <c r="M101" s="280" t="s">
        <v>22</v>
      </c>
    </row>
    <row r="102" spans="1:13" ht="12.75" customHeight="1">
      <c r="A102" s="465" t="s">
        <v>21</v>
      </c>
      <c r="B102" s="484">
        <v>3</v>
      </c>
      <c r="C102" s="484" t="s">
        <v>700</v>
      </c>
      <c r="D102" s="483" t="s">
        <v>700</v>
      </c>
      <c r="E102" s="483">
        <v>2</v>
      </c>
      <c r="F102" s="483" t="s">
        <v>700</v>
      </c>
      <c r="G102" s="483" t="s">
        <v>700</v>
      </c>
      <c r="H102" s="482">
        <v>0</v>
      </c>
      <c r="I102" s="482">
        <v>0</v>
      </c>
      <c r="J102" s="482">
        <v>0</v>
      </c>
      <c r="K102" s="482"/>
      <c r="L102" s="459" t="s">
        <v>20</v>
      </c>
      <c r="M102" s="280" t="s">
        <v>19</v>
      </c>
    </row>
    <row r="103" spans="1:13" ht="12.75" customHeight="1">
      <c r="A103" s="465" t="s">
        <v>18</v>
      </c>
      <c r="B103" s="484">
        <v>4</v>
      </c>
      <c r="C103" s="484">
        <v>10</v>
      </c>
      <c r="D103" s="483">
        <v>534</v>
      </c>
      <c r="E103" s="483">
        <v>1</v>
      </c>
      <c r="F103" s="483" t="s">
        <v>700</v>
      </c>
      <c r="G103" s="483" t="s">
        <v>700</v>
      </c>
      <c r="H103" s="482">
        <v>0</v>
      </c>
      <c r="I103" s="482">
        <v>0</v>
      </c>
      <c r="J103" s="482">
        <v>0</v>
      </c>
      <c r="K103" s="482"/>
      <c r="L103" s="459" t="s">
        <v>17</v>
      </c>
      <c r="M103" s="280" t="s">
        <v>16</v>
      </c>
    </row>
    <row r="104" spans="1:13" ht="12.75" customHeight="1">
      <c r="A104" s="465" t="s">
        <v>15</v>
      </c>
      <c r="B104" s="484">
        <v>4</v>
      </c>
      <c r="C104" s="484">
        <v>15</v>
      </c>
      <c r="D104" s="483">
        <v>615</v>
      </c>
      <c r="E104" s="483">
        <v>2</v>
      </c>
      <c r="F104" s="483" t="s">
        <v>700</v>
      </c>
      <c r="G104" s="483" t="s">
        <v>700</v>
      </c>
      <c r="H104" s="482">
        <v>0</v>
      </c>
      <c r="I104" s="482">
        <v>0</v>
      </c>
      <c r="J104" s="482">
        <v>0</v>
      </c>
      <c r="K104" s="482"/>
      <c r="L104" s="459" t="s">
        <v>14</v>
      </c>
      <c r="M104" s="280" t="s">
        <v>13</v>
      </c>
    </row>
    <row r="105" spans="1:13" ht="12.75" customHeight="1">
      <c r="A105" s="1393"/>
      <c r="B105" s="1404" t="s">
        <v>840</v>
      </c>
      <c r="C105" s="1404"/>
      <c r="D105" s="1404"/>
      <c r="E105" s="1404"/>
      <c r="F105" s="1404"/>
      <c r="G105" s="1404"/>
      <c r="H105" s="1404" t="s">
        <v>839</v>
      </c>
      <c r="I105" s="1404"/>
      <c r="J105" s="1404"/>
      <c r="K105" s="480"/>
    </row>
    <row r="106" spans="1:13" ht="12.75" customHeight="1">
      <c r="A106" s="1394"/>
      <c r="B106" s="1395" t="s">
        <v>838</v>
      </c>
      <c r="C106" s="1395"/>
      <c r="D106" s="1395"/>
      <c r="E106" s="1395" t="s">
        <v>837</v>
      </c>
      <c r="F106" s="1395"/>
      <c r="G106" s="1395"/>
      <c r="H106" s="1404"/>
      <c r="I106" s="1404"/>
      <c r="J106" s="1404"/>
      <c r="K106" s="480"/>
    </row>
    <row r="107" spans="1:13" ht="25.5">
      <c r="A107" s="1394"/>
      <c r="B107" s="302" t="s">
        <v>730</v>
      </c>
      <c r="C107" s="302" t="s">
        <v>836</v>
      </c>
      <c r="D107" s="302" t="s">
        <v>835</v>
      </c>
      <c r="E107" s="302" t="s">
        <v>730</v>
      </c>
      <c r="F107" s="302" t="s">
        <v>836</v>
      </c>
      <c r="G107" s="302" t="s">
        <v>835</v>
      </c>
      <c r="H107" s="302" t="s">
        <v>730</v>
      </c>
      <c r="I107" s="302" t="s">
        <v>836</v>
      </c>
      <c r="J107" s="302" t="s">
        <v>835</v>
      </c>
      <c r="K107" s="480"/>
    </row>
    <row r="108" spans="1:13" ht="25.5">
      <c r="A108" s="1394"/>
      <c r="B108" s="1395" t="s">
        <v>9</v>
      </c>
      <c r="C108" s="1395"/>
      <c r="D108" s="481" t="s">
        <v>691</v>
      </c>
      <c r="E108" s="1395" t="s">
        <v>9</v>
      </c>
      <c r="F108" s="1395"/>
      <c r="G108" s="481" t="s">
        <v>691</v>
      </c>
      <c r="H108" s="1395" t="s">
        <v>9</v>
      </c>
      <c r="I108" s="1395"/>
      <c r="J108" s="481" t="s">
        <v>691</v>
      </c>
      <c r="K108" s="480"/>
    </row>
    <row r="109" spans="1:13" s="452" customFormat="1" ht="16.5">
      <c r="A109" s="1400"/>
      <c r="B109" s="1401">
        <v>2015</v>
      </c>
      <c r="C109" s="1402"/>
      <c r="D109" s="1402"/>
      <c r="E109" s="1402"/>
      <c r="F109" s="1402"/>
      <c r="G109" s="1403"/>
      <c r="H109" s="1395">
        <v>2014</v>
      </c>
      <c r="I109" s="1395"/>
      <c r="J109" s="1395"/>
      <c r="K109" s="479"/>
    </row>
    <row r="110" spans="1:13" s="452" customFormat="1" ht="9.75" customHeight="1">
      <c r="A110" s="1398" t="s">
        <v>7</v>
      </c>
      <c r="B110" s="1399"/>
      <c r="C110" s="1399"/>
      <c r="D110" s="1399"/>
      <c r="E110" s="1399"/>
      <c r="F110" s="1399"/>
      <c r="G110" s="1399"/>
      <c r="H110" s="1399"/>
      <c r="I110" s="1399"/>
      <c r="J110" s="1399"/>
      <c r="K110" s="479"/>
    </row>
    <row r="111" spans="1:13" ht="9.75" customHeight="1">
      <c r="A111" s="1396" t="s">
        <v>800</v>
      </c>
      <c r="B111" s="1397"/>
      <c r="C111" s="1397"/>
      <c r="D111" s="1397"/>
      <c r="E111" s="1397"/>
      <c r="F111" s="1397"/>
      <c r="G111" s="1397"/>
      <c r="H111" s="1397"/>
      <c r="I111" s="1397"/>
      <c r="J111" s="1397"/>
      <c r="K111" s="478"/>
    </row>
    <row r="112" spans="1:13" ht="9.75" customHeight="1">
      <c r="A112" s="1396" t="s">
        <v>799</v>
      </c>
      <c r="B112" s="1397"/>
      <c r="C112" s="1397"/>
      <c r="D112" s="1397"/>
      <c r="E112" s="1397"/>
      <c r="F112" s="1397"/>
      <c r="G112" s="1397"/>
      <c r="H112" s="1397"/>
      <c r="I112" s="1397"/>
      <c r="J112" s="1397"/>
      <c r="K112" s="478"/>
    </row>
    <row r="113" spans="1:11" ht="9.75" customHeight="1">
      <c r="A113" s="1396" t="s">
        <v>834</v>
      </c>
      <c r="B113" s="1397"/>
      <c r="C113" s="1397"/>
      <c r="D113" s="1397"/>
      <c r="E113" s="1397"/>
      <c r="F113" s="1397"/>
      <c r="G113" s="1397"/>
      <c r="H113" s="1397"/>
      <c r="I113" s="1397"/>
      <c r="J113" s="1397"/>
      <c r="K113" s="477"/>
    </row>
    <row r="114" spans="1:11" ht="9.75" customHeight="1">
      <c r="A114" s="1396" t="s">
        <v>833</v>
      </c>
      <c r="B114" s="1397"/>
      <c r="C114" s="1397"/>
      <c r="D114" s="1397"/>
      <c r="E114" s="1397"/>
      <c r="F114" s="1397"/>
      <c r="G114" s="1397"/>
      <c r="H114" s="1397"/>
      <c r="I114" s="1397"/>
      <c r="J114" s="1397"/>
      <c r="K114" s="477"/>
    </row>
    <row r="115" spans="1:11">
      <c r="A115" s="477"/>
      <c r="B115" s="477"/>
      <c r="C115" s="477"/>
      <c r="D115" s="477"/>
      <c r="E115" s="477"/>
      <c r="F115" s="477"/>
      <c r="G115" s="477"/>
      <c r="H115" s="477"/>
      <c r="I115" s="477"/>
      <c r="J115" s="477"/>
      <c r="K115" s="477"/>
    </row>
    <row r="116" spans="1:11">
      <c r="A116" s="274" t="s">
        <v>2</v>
      </c>
      <c r="B116" s="447"/>
      <c r="C116" s="447"/>
      <c r="D116" s="447"/>
      <c r="E116" s="447"/>
      <c r="F116" s="447"/>
      <c r="G116" s="447"/>
      <c r="H116" s="447"/>
      <c r="I116" s="447"/>
      <c r="J116" s="447"/>
      <c r="K116" s="447"/>
    </row>
    <row r="117" spans="1:11">
      <c r="A117" s="313" t="s">
        <v>832</v>
      </c>
      <c r="B117" s="447"/>
      <c r="C117" s="313" t="s">
        <v>831</v>
      </c>
      <c r="D117" s="447"/>
      <c r="E117" s="447"/>
      <c r="F117" s="313" t="s">
        <v>830</v>
      </c>
      <c r="G117" s="447"/>
      <c r="H117" s="447"/>
      <c r="I117" s="447"/>
      <c r="J117" s="447"/>
      <c r="K117" s="447"/>
    </row>
    <row r="118" spans="1:11">
      <c r="A118" s="313" t="s">
        <v>829</v>
      </c>
      <c r="B118" s="447"/>
      <c r="C118" s="313" t="s">
        <v>828</v>
      </c>
      <c r="D118" s="447"/>
      <c r="E118" s="447"/>
      <c r="F118" s="313" t="s">
        <v>827</v>
      </c>
      <c r="G118" s="447"/>
      <c r="H118" s="447"/>
      <c r="I118" s="447"/>
      <c r="J118" s="447"/>
      <c r="K118" s="447"/>
    </row>
    <row r="119" spans="1:11">
      <c r="A119" s="313" t="s">
        <v>826</v>
      </c>
      <c r="B119" s="447"/>
      <c r="C119" s="313" t="s">
        <v>825</v>
      </c>
      <c r="D119" s="447"/>
      <c r="E119" s="447"/>
      <c r="F119" s="313" t="s">
        <v>824</v>
      </c>
      <c r="G119" s="447"/>
      <c r="H119" s="447"/>
      <c r="I119" s="447"/>
      <c r="J119" s="447"/>
      <c r="K119" s="447"/>
    </row>
    <row r="120" spans="1:11">
      <c r="A120" s="313"/>
      <c r="B120" s="447"/>
      <c r="C120" s="313"/>
      <c r="D120" s="447"/>
      <c r="E120" s="447"/>
      <c r="F120" s="313"/>
      <c r="G120" s="447"/>
      <c r="H120" s="447"/>
      <c r="I120" s="447"/>
      <c r="J120" s="447"/>
      <c r="K120" s="447"/>
    </row>
    <row r="121" spans="1:11">
      <c r="A121" s="446"/>
    </row>
    <row r="125" spans="1:11">
      <c r="D125" s="447"/>
      <c r="E125" s="447"/>
    </row>
    <row r="126" spans="1:11">
      <c r="D126" s="447"/>
      <c r="E126" s="447"/>
    </row>
    <row r="127" spans="1:11">
      <c r="D127" s="447"/>
      <c r="E127" s="447"/>
    </row>
  </sheetData>
  <mergeCells count="27">
    <mergeCell ref="E108:F108"/>
    <mergeCell ref="H6:I6"/>
    <mergeCell ref="A105:A109"/>
    <mergeCell ref="B109:G109"/>
    <mergeCell ref="A113:J113"/>
    <mergeCell ref="B108:C108"/>
    <mergeCell ref="B7:G7"/>
    <mergeCell ref="H7:J7"/>
    <mergeCell ref="B105:G105"/>
    <mergeCell ref="H105:J106"/>
    <mergeCell ref="B106:D106"/>
    <mergeCell ref="E106:G106"/>
    <mergeCell ref="H108:I108"/>
    <mergeCell ref="A114:J114"/>
    <mergeCell ref="A110:J110"/>
    <mergeCell ref="A111:J111"/>
    <mergeCell ref="A112:J112"/>
    <mergeCell ref="H109:J109"/>
    <mergeCell ref="A1:J1"/>
    <mergeCell ref="A2:J2"/>
    <mergeCell ref="A3:A6"/>
    <mergeCell ref="B3:G3"/>
    <mergeCell ref="H3:J4"/>
    <mergeCell ref="B4:D4"/>
    <mergeCell ref="E4:G4"/>
    <mergeCell ref="B6:C6"/>
    <mergeCell ref="E6:F6"/>
  </mergeCells>
  <conditionalFormatting sqref="K105:K108 C9:D104 F9:G104 I9:K104">
    <cfRule type="cellIs" dxfId="11" priority="4" stopIfTrue="1" operator="between">
      <formula>0.0001</formula>
      <formula>0.05</formula>
    </cfRule>
  </conditionalFormatting>
  <conditionalFormatting sqref="D9:J104 K9:K108">
    <cfRule type="cellIs" dxfId="10" priority="3" operator="between">
      <formula>0.00000001</formula>
      <formula>0.5</formula>
    </cfRule>
  </conditionalFormatting>
  <conditionalFormatting sqref="C8:D8 F8:G8 I8:K8">
    <cfRule type="cellIs" dxfId="9" priority="2" stopIfTrue="1" operator="between">
      <formula>0.0001</formula>
      <formula>0.05</formula>
    </cfRule>
  </conditionalFormatting>
  <conditionalFormatting sqref="D8:K8">
    <cfRule type="cellIs" dxfId="8" priority="1" operator="between">
      <formula>0.00000001</formula>
      <formula>0.5</formula>
    </cfRule>
  </conditionalFormatting>
  <hyperlinks>
    <hyperlink ref="A118" r:id="rId1"/>
    <hyperlink ref="A119" r:id="rId2"/>
    <hyperlink ref="C117" r:id="rId3"/>
    <hyperlink ref="C118" r:id="rId4"/>
    <hyperlink ref="A117" r:id="rId5"/>
    <hyperlink ref="C119" r:id="rId6"/>
    <hyperlink ref="B5" r:id="rId7"/>
    <hyperlink ref="C5" r:id="rId8"/>
    <hyperlink ref="D5" r:id="rId9"/>
    <hyperlink ref="E5" r:id="rId10"/>
    <hyperlink ref="F5" r:id="rId11"/>
    <hyperlink ref="G5" r:id="rId12"/>
    <hyperlink ref="H5" r:id="rId13"/>
    <hyperlink ref="I5" r:id="rId14"/>
    <hyperlink ref="J5" r:id="rId15"/>
    <hyperlink ref="F117" r:id="rId16"/>
    <hyperlink ref="F118" r:id="rId17"/>
    <hyperlink ref="F119" r:id="rId18"/>
    <hyperlink ref="B107" r:id="rId19"/>
    <hyperlink ref="C107" r:id="rId20"/>
    <hyperlink ref="D107" r:id="rId21"/>
    <hyperlink ref="E107" r:id="rId22"/>
    <hyperlink ref="F107" r:id="rId23"/>
    <hyperlink ref="G107" r:id="rId24"/>
    <hyperlink ref="H107" r:id="rId25"/>
    <hyperlink ref="I107" r:id="rId26"/>
    <hyperlink ref="J107" r:id="rId27"/>
  </hyperlinks>
  <printOptions horizontalCentered="1"/>
  <pageMargins left="0.39370078740157483" right="0.39370078740157483" top="0.39370078740157483" bottom="0.39370078740157483" header="0" footer="0"/>
  <pageSetup paperSize="9" fitToHeight="10" orientation="portrait" r:id="rId28"/>
  <headerFooter alignWithMargins="0"/>
</worksheet>
</file>

<file path=xl/worksheets/sheet37.xml><?xml version="1.0" encoding="utf-8"?>
<worksheet xmlns="http://schemas.openxmlformats.org/spreadsheetml/2006/main" xmlns:r="http://schemas.openxmlformats.org/officeDocument/2006/relationships">
  <sheetPr codeName="Sheet28"/>
  <dimension ref="A1:AH120"/>
  <sheetViews>
    <sheetView showGridLines="0" workbookViewId="0">
      <selection sqref="A1:IV1"/>
    </sheetView>
  </sheetViews>
  <sheetFormatPr defaultColWidth="7.85546875" defaultRowHeight="12.75"/>
  <cols>
    <col min="1" max="1" width="17.28515625" style="166" customWidth="1"/>
    <col min="2" max="3" width="8.140625" style="166" customWidth="1"/>
    <col min="4" max="4" width="7.7109375" style="166" customWidth="1"/>
    <col min="5" max="5" width="8.28515625" style="166" customWidth="1"/>
    <col min="6" max="7" width="7.7109375" style="166" customWidth="1"/>
    <col min="8" max="8" width="8" style="166" customWidth="1"/>
    <col min="9" max="9" width="8.140625" style="166" customWidth="1"/>
    <col min="10" max="11" width="7.7109375" style="166" customWidth="1"/>
    <col min="12" max="12" width="4.28515625" style="166" customWidth="1"/>
    <col min="13" max="13" width="7.7109375" style="166" customWidth="1"/>
    <col min="14" max="14" width="7.85546875" style="166"/>
    <col min="15" max="24" width="7.140625" style="166" customWidth="1"/>
    <col min="25" max="34" width="3.42578125" style="166" customWidth="1"/>
    <col min="35" max="39" width="5.140625" style="166" customWidth="1"/>
    <col min="40" max="16384" width="7.85546875" style="166"/>
  </cols>
  <sheetData>
    <row r="1" spans="1:34" s="452" customFormat="1" ht="45" customHeight="1">
      <c r="A1" s="1405" t="s">
        <v>883</v>
      </c>
      <c r="B1" s="1405"/>
      <c r="C1" s="1405"/>
      <c r="D1" s="1405"/>
      <c r="E1" s="1405"/>
      <c r="F1" s="1405"/>
      <c r="G1" s="1405"/>
      <c r="H1" s="1405"/>
      <c r="I1" s="1405"/>
      <c r="J1" s="1405"/>
      <c r="K1" s="1405"/>
      <c r="L1" s="508"/>
    </row>
    <row r="2" spans="1:34" s="452" customFormat="1" ht="45" customHeight="1">
      <c r="A2" s="1405" t="s">
        <v>882</v>
      </c>
      <c r="B2" s="1405"/>
      <c r="C2" s="1405"/>
      <c r="D2" s="1405"/>
      <c r="E2" s="1405"/>
      <c r="F2" s="1405"/>
      <c r="G2" s="1405"/>
      <c r="H2" s="1405"/>
      <c r="I2" s="1405"/>
      <c r="J2" s="1405"/>
      <c r="K2" s="1405"/>
      <c r="L2" s="508"/>
    </row>
    <row r="3" spans="1:34" s="502" customFormat="1" ht="9.75" customHeight="1">
      <c r="A3" s="507" t="s">
        <v>881</v>
      </c>
      <c r="B3" s="506"/>
      <c r="C3" s="506"/>
      <c r="D3" s="506"/>
      <c r="E3" s="506"/>
      <c r="F3" s="506"/>
      <c r="G3" s="506"/>
      <c r="H3" s="506"/>
      <c r="I3" s="505"/>
      <c r="J3" s="505"/>
      <c r="K3" s="504" t="s">
        <v>880</v>
      </c>
      <c r="L3" s="503"/>
    </row>
    <row r="4" spans="1:34" ht="25.5" customHeight="1">
      <c r="A4" s="1406"/>
      <c r="B4" s="1339" t="s">
        <v>846</v>
      </c>
      <c r="C4" s="1054"/>
      <c r="D4" s="1054"/>
      <c r="E4" s="1054"/>
      <c r="F4" s="1054"/>
      <c r="G4" s="1054"/>
      <c r="H4" s="1054"/>
      <c r="I4" s="1054"/>
      <c r="J4" s="1054"/>
      <c r="K4" s="498" t="s">
        <v>845</v>
      </c>
      <c r="L4" s="400"/>
    </row>
    <row r="5" spans="1:34" ht="13.5" customHeight="1">
      <c r="A5" s="1407"/>
      <c r="B5" s="1409" t="s">
        <v>879</v>
      </c>
      <c r="C5" s="1381" t="s">
        <v>878</v>
      </c>
      <c r="D5" s="1412" t="s">
        <v>877</v>
      </c>
      <c r="E5" s="1411" t="s">
        <v>876</v>
      </c>
      <c r="F5" s="1411"/>
      <c r="G5" s="1411"/>
      <c r="H5" s="1381" t="s">
        <v>875</v>
      </c>
      <c r="I5" s="1381"/>
      <c r="J5" s="1381"/>
      <c r="K5" s="1381" t="s">
        <v>874</v>
      </c>
      <c r="L5" s="62"/>
      <c r="M5" s="495"/>
    </row>
    <row r="6" spans="1:34" ht="13.5" customHeight="1">
      <c r="A6" s="1407"/>
      <c r="B6" s="1409"/>
      <c r="C6" s="1381"/>
      <c r="D6" s="1412"/>
      <c r="E6" s="1410" t="s">
        <v>873</v>
      </c>
      <c r="F6" s="1410"/>
      <c r="G6" s="1410" t="s">
        <v>872</v>
      </c>
      <c r="H6" s="1411" t="s">
        <v>261</v>
      </c>
      <c r="I6" s="1055" t="s">
        <v>871</v>
      </c>
      <c r="J6" s="1055"/>
      <c r="K6" s="1381"/>
      <c r="L6" s="62"/>
      <c r="M6" s="495"/>
    </row>
    <row r="7" spans="1:34" ht="25.5" customHeight="1">
      <c r="A7" s="1407"/>
      <c r="B7" s="1409"/>
      <c r="C7" s="1381"/>
      <c r="D7" s="1412"/>
      <c r="E7" s="81" t="s">
        <v>261</v>
      </c>
      <c r="F7" s="496" t="s">
        <v>870</v>
      </c>
      <c r="G7" s="1410"/>
      <c r="H7" s="1411"/>
      <c r="I7" s="81" t="s">
        <v>261</v>
      </c>
      <c r="J7" s="81" t="s">
        <v>869</v>
      </c>
      <c r="K7" s="1381"/>
      <c r="L7" s="62"/>
      <c r="M7" s="495"/>
    </row>
    <row r="8" spans="1:34" ht="13.5" customHeight="1">
      <c r="A8" s="1408"/>
      <c r="B8" s="1050">
        <v>2015</v>
      </c>
      <c r="C8" s="1051"/>
      <c r="D8" s="1051"/>
      <c r="E8" s="1051"/>
      <c r="F8" s="1051"/>
      <c r="G8" s="1051"/>
      <c r="H8" s="1051"/>
      <c r="I8" s="1051"/>
      <c r="J8" s="1052"/>
      <c r="K8" s="440">
        <v>2014</v>
      </c>
      <c r="L8" s="62"/>
      <c r="M8" s="103" t="s">
        <v>243</v>
      </c>
      <c r="N8" s="103" t="s">
        <v>242</v>
      </c>
    </row>
    <row r="9" spans="1:34" s="103" customFormat="1" ht="12.75" customHeight="1">
      <c r="A9" s="472" t="s">
        <v>241</v>
      </c>
      <c r="B9" s="501">
        <v>5089733</v>
      </c>
      <c r="C9" s="501">
        <v>8955767</v>
      </c>
      <c r="D9" s="485">
        <v>2735119</v>
      </c>
      <c r="E9" s="485">
        <v>199705668</v>
      </c>
      <c r="F9" s="485">
        <v>7367052</v>
      </c>
      <c r="G9" s="485">
        <v>2042640</v>
      </c>
      <c r="H9" s="480">
        <v>265434559</v>
      </c>
      <c r="I9" s="480">
        <v>240667825</v>
      </c>
      <c r="J9" s="480">
        <v>84282587</v>
      </c>
      <c r="K9" s="480">
        <v>8911347</v>
      </c>
      <c r="L9" s="499"/>
      <c r="M9" s="467" t="s">
        <v>239</v>
      </c>
      <c r="N9" s="294" t="s">
        <v>40</v>
      </c>
      <c r="O9" s="294"/>
      <c r="P9" s="294"/>
    </row>
    <row r="10" spans="1:34" s="103" customFormat="1" ht="12.75" customHeight="1">
      <c r="A10" s="472" t="s">
        <v>238</v>
      </c>
      <c r="B10" s="501">
        <v>4920270</v>
      </c>
      <c r="C10" s="501">
        <v>8689595</v>
      </c>
      <c r="D10" s="485">
        <v>2658125</v>
      </c>
      <c r="E10" s="485">
        <v>190283879</v>
      </c>
      <c r="F10" s="485">
        <v>6593599</v>
      </c>
      <c r="G10" s="485">
        <v>1927232</v>
      </c>
      <c r="H10" s="480">
        <v>254541973</v>
      </c>
      <c r="I10" s="480">
        <v>231663855</v>
      </c>
      <c r="J10" s="480">
        <v>81001619</v>
      </c>
      <c r="K10" s="480">
        <v>8798897</v>
      </c>
      <c r="L10" s="499"/>
      <c r="M10" s="467" t="s">
        <v>237</v>
      </c>
      <c r="N10" s="294" t="s">
        <v>40</v>
      </c>
      <c r="O10" s="294"/>
      <c r="P10" s="294"/>
    </row>
    <row r="11" spans="1:34" s="103" customFormat="1" ht="12.75" customHeight="1">
      <c r="A11" s="472" t="s">
        <v>236</v>
      </c>
      <c r="B11" s="501">
        <v>925709</v>
      </c>
      <c r="C11" s="501">
        <v>1528939</v>
      </c>
      <c r="D11" s="485">
        <v>546975</v>
      </c>
      <c r="E11" s="485">
        <v>49124419</v>
      </c>
      <c r="F11" s="485">
        <v>2638646</v>
      </c>
      <c r="G11" s="485">
        <v>638768</v>
      </c>
      <c r="H11" s="480">
        <v>57386478</v>
      </c>
      <c r="I11" s="480">
        <v>55154069</v>
      </c>
      <c r="J11" s="480">
        <v>22954978</v>
      </c>
      <c r="K11" s="480">
        <v>1036886</v>
      </c>
      <c r="L11" s="499"/>
      <c r="M11" s="467" t="s">
        <v>235</v>
      </c>
      <c r="N11" s="286" t="s">
        <v>40</v>
      </c>
      <c r="O11" s="294"/>
      <c r="P11" s="294"/>
    </row>
    <row r="12" spans="1:34" s="103" customFormat="1" ht="12.75" customHeight="1">
      <c r="A12" s="472" t="s">
        <v>234</v>
      </c>
      <c r="B12" s="501">
        <v>53080</v>
      </c>
      <c r="C12" s="501">
        <v>53143</v>
      </c>
      <c r="D12" s="485">
        <v>21463</v>
      </c>
      <c r="E12" s="485">
        <v>3667875</v>
      </c>
      <c r="F12" s="485">
        <v>497228</v>
      </c>
      <c r="G12" s="485">
        <v>49118</v>
      </c>
      <c r="H12" s="480">
        <v>2350556</v>
      </c>
      <c r="I12" s="480">
        <v>2215520</v>
      </c>
      <c r="J12" s="480">
        <v>1355176</v>
      </c>
      <c r="K12" s="480">
        <v>50498</v>
      </c>
      <c r="L12" s="499"/>
      <c r="M12" s="467">
        <v>1110000</v>
      </c>
      <c r="N12" s="286" t="s">
        <v>40</v>
      </c>
      <c r="O12" s="294"/>
      <c r="P12" s="294"/>
    </row>
    <row r="13" spans="1:34" s="317" customFormat="1" ht="12.75" customHeight="1">
      <c r="A13" s="465" t="s">
        <v>233</v>
      </c>
      <c r="B13" s="500">
        <v>6854</v>
      </c>
      <c r="C13" s="500">
        <v>5000</v>
      </c>
      <c r="D13" s="483">
        <v>2198</v>
      </c>
      <c r="E13" s="483">
        <v>433114</v>
      </c>
      <c r="F13" s="483">
        <v>112880</v>
      </c>
      <c r="G13" s="483">
        <v>6310</v>
      </c>
      <c r="H13" s="482">
        <v>162578</v>
      </c>
      <c r="I13" s="482">
        <v>162578</v>
      </c>
      <c r="J13" s="482">
        <v>95214</v>
      </c>
      <c r="K13" s="482">
        <v>0</v>
      </c>
      <c r="L13" s="499"/>
      <c r="M13" s="459" t="s">
        <v>232</v>
      </c>
      <c r="N13" s="292">
        <v>1601</v>
      </c>
      <c r="O13" s="294"/>
      <c r="P13" s="294"/>
      <c r="Y13" s="103"/>
      <c r="Z13" s="103"/>
      <c r="AA13" s="103"/>
      <c r="AB13" s="103"/>
      <c r="AC13" s="103"/>
      <c r="AD13" s="103"/>
      <c r="AE13" s="103"/>
      <c r="AF13" s="103"/>
      <c r="AG13" s="103"/>
      <c r="AH13" s="103"/>
    </row>
    <row r="14" spans="1:34" s="317" customFormat="1" ht="12.75" customHeight="1">
      <c r="A14" s="465" t="s">
        <v>231</v>
      </c>
      <c r="B14" s="500">
        <v>2932</v>
      </c>
      <c r="C14" s="500">
        <v>2327</v>
      </c>
      <c r="D14" s="483">
        <v>1004</v>
      </c>
      <c r="E14" s="483">
        <v>187996</v>
      </c>
      <c r="F14" s="483">
        <v>14739</v>
      </c>
      <c r="G14" s="483">
        <v>2811</v>
      </c>
      <c r="H14" s="482">
        <v>116305</v>
      </c>
      <c r="I14" s="482">
        <v>116305</v>
      </c>
      <c r="J14" s="482">
        <v>84631</v>
      </c>
      <c r="K14" s="482">
        <v>0</v>
      </c>
      <c r="L14" s="499"/>
      <c r="M14" s="459" t="s">
        <v>230</v>
      </c>
      <c r="N14" s="292">
        <v>1602</v>
      </c>
      <c r="O14" s="294"/>
      <c r="P14" s="294"/>
      <c r="Y14" s="103"/>
      <c r="Z14" s="103"/>
      <c r="AA14" s="103"/>
      <c r="AB14" s="103"/>
      <c r="AC14" s="103"/>
      <c r="AD14" s="103"/>
      <c r="AE14" s="103"/>
      <c r="AF14" s="103"/>
      <c r="AG14" s="103"/>
      <c r="AH14" s="103"/>
    </row>
    <row r="15" spans="1:34" s="317" customFormat="1" ht="12.75" customHeight="1">
      <c r="A15" s="465" t="s">
        <v>229</v>
      </c>
      <c r="B15" s="500">
        <v>2674</v>
      </c>
      <c r="C15" s="500">
        <v>1240</v>
      </c>
      <c r="D15" s="483">
        <v>535</v>
      </c>
      <c r="E15" s="483">
        <v>214931</v>
      </c>
      <c r="F15" s="483">
        <v>68137</v>
      </c>
      <c r="G15" s="483">
        <v>2616</v>
      </c>
      <c r="H15" s="482">
        <v>48889</v>
      </c>
      <c r="I15" s="482">
        <v>48889</v>
      </c>
      <c r="J15" s="482">
        <v>29349</v>
      </c>
      <c r="K15" s="482">
        <v>0</v>
      </c>
      <c r="L15" s="499"/>
      <c r="M15" s="459" t="s">
        <v>228</v>
      </c>
      <c r="N15" s="292">
        <v>1603</v>
      </c>
      <c r="O15" s="294"/>
      <c r="P15" s="294"/>
      <c r="Y15" s="103"/>
      <c r="Z15" s="103"/>
      <c r="AA15" s="103"/>
      <c r="AB15" s="103"/>
      <c r="AC15" s="103"/>
      <c r="AD15" s="103"/>
      <c r="AE15" s="103"/>
      <c r="AF15" s="103"/>
      <c r="AG15" s="103"/>
      <c r="AH15" s="103"/>
    </row>
    <row r="16" spans="1:34" s="317" customFormat="1" ht="12.75" customHeight="1">
      <c r="A16" s="465" t="s">
        <v>227</v>
      </c>
      <c r="B16" s="500">
        <v>4229</v>
      </c>
      <c r="C16" s="500">
        <v>3531</v>
      </c>
      <c r="D16" s="483">
        <v>1437</v>
      </c>
      <c r="E16" s="483">
        <v>316809</v>
      </c>
      <c r="F16" s="483">
        <v>49553</v>
      </c>
      <c r="G16" s="483">
        <v>4039</v>
      </c>
      <c r="H16" s="482">
        <v>143009</v>
      </c>
      <c r="I16" s="482">
        <v>143009</v>
      </c>
      <c r="J16" s="482">
        <v>86012</v>
      </c>
      <c r="K16" s="482" t="s">
        <v>700</v>
      </c>
      <c r="L16" s="499"/>
      <c r="M16" s="459" t="s">
        <v>226</v>
      </c>
      <c r="N16" s="292">
        <v>1604</v>
      </c>
      <c r="O16" s="294"/>
      <c r="P16" s="294"/>
      <c r="Y16" s="103"/>
      <c r="Z16" s="103"/>
      <c r="AA16" s="103"/>
      <c r="AB16" s="103"/>
      <c r="AC16" s="103"/>
      <c r="AD16" s="103"/>
      <c r="AE16" s="103"/>
      <c r="AF16" s="103"/>
      <c r="AG16" s="103"/>
      <c r="AH16" s="103"/>
    </row>
    <row r="17" spans="1:34" s="317" customFormat="1" ht="12.75" customHeight="1">
      <c r="A17" s="465" t="s">
        <v>225</v>
      </c>
      <c r="B17" s="500">
        <v>1998</v>
      </c>
      <c r="C17" s="500">
        <v>1448</v>
      </c>
      <c r="D17" s="483">
        <v>761</v>
      </c>
      <c r="E17" s="483">
        <v>134075</v>
      </c>
      <c r="F17" s="483">
        <v>17243</v>
      </c>
      <c r="G17" s="483">
        <v>1844</v>
      </c>
      <c r="H17" s="482">
        <v>68167</v>
      </c>
      <c r="I17" s="482">
        <v>68167</v>
      </c>
      <c r="J17" s="482">
        <v>46352</v>
      </c>
      <c r="K17" s="482">
        <v>0</v>
      </c>
      <c r="L17" s="499"/>
      <c r="M17" s="459" t="s">
        <v>224</v>
      </c>
      <c r="N17" s="292">
        <v>1605</v>
      </c>
      <c r="O17" s="294"/>
      <c r="P17" s="294"/>
      <c r="Y17" s="103"/>
      <c r="Z17" s="103"/>
      <c r="AA17" s="103"/>
      <c r="AB17" s="103"/>
      <c r="AC17" s="103"/>
      <c r="AD17" s="103"/>
      <c r="AE17" s="103"/>
      <c r="AF17" s="103"/>
      <c r="AG17" s="103"/>
      <c r="AH17" s="103"/>
    </row>
    <row r="18" spans="1:34" s="317" customFormat="1" ht="12.75" customHeight="1">
      <c r="A18" s="465" t="s">
        <v>223</v>
      </c>
      <c r="B18" s="500">
        <v>2702</v>
      </c>
      <c r="C18" s="500">
        <v>1800</v>
      </c>
      <c r="D18" s="483">
        <v>868</v>
      </c>
      <c r="E18" s="483">
        <v>196711</v>
      </c>
      <c r="F18" s="483">
        <v>40222</v>
      </c>
      <c r="G18" s="483">
        <v>2626</v>
      </c>
      <c r="H18" s="482">
        <v>93205</v>
      </c>
      <c r="I18" s="482">
        <v>93205</v>
      </c>
      <c r="J18" s="482">
        <v>70836</v>
      </c>
      <c r="K18" s="482" t="s">
        <v>700</v>
      </c>
      <c r="L18" s="499"/>
      <c r="M18" s="459" t="s">
        <v>222</v>
      </c>
      <c r="N18" s="292">
        <v>1606</v>
      </c>
      <c r="O18" s="294"/>
      <c r="P18" s="294"/>
      <c r="Y18" s="103"/>
      <c r="Z18" s="103"/>
      <c r="AA18" s="103"/>
      <c r="AB18" s="103"/>
      <c r="AC18" s="103"/>
      <c r="AD18" s="103"/>
      <c r="AE18" s="103"/>
      <c r="AF18" s="103"/>
      <c r="AG18" s="103"/>
      <c r="AH18" s="103"/>
    </row>
    <row r="19" spans="1:34" s="317" customFormat="1" ht="12.75" customHeight="1">
      <c r="A19" s="465" t="s">
        <v>221</v>
      </c>
      <c r="B19" s="500">
        <v>5993</v>
      </c>
      <c r="C19" s="500">
        <v>4762</v>
      </c>
      <c r="D19" s="483">
        <v>2275</v>
      </c>
      <c r="E19" s="483">
        <v>461960</v>
      </c>
      <c r="F19" s="483">
        <v>33347</v>
      </c>
      <c r="G19" s="483">
        <v>5888</v>
      </c>
      <c r="H19" s="482">
        <v>238330</v>
      </c>
      <c r="I19" s="482">
        <v>238330</v>
      </c>
      <c r="J19" s="482">
        <v>163115</v>
      </c>
      <c r="K19" s="482" t="s">
        <v>700</v>
      </c>
      <c r="L19" s="499"/>
      <c r="M19" s="459" t="s">
        <v>220</v>
      </c>
      <c r="N19" s="292">
        <v>1607</v>
      </c>
      <c r="O19" s="294"/>
      <c r="P19" s="294"/>
      <c r="Y19" s="103"/>
      <c r="Z19" s="103"/>
      <c r="AA19" s="103"/>
      <c r="AB19" s="103"/>
      <c r="AC19" s="103"/>
      <c r="AD19" s="103"/>
      <c r="AE19" s="103"/>
      <c r="AF19" s="103"/>
      <c r="AG19" s="103"/>
      <c r="AH19" s="103"/>
    </row>
    <row r="20" spans="1:34" s="317" customFormat="1" ht="12.75" customHeight="1">
      <c r="A20" s="465" t="s">
        <v>219</v>
      </c>
      <c r="B20" s="500">
        <v>3713</v>
      </c>
      <c r="C20" s="500">
        <v>3550</v>
      </c>
      <c r="D20" s="483">
        <v>1707</v>
      </c>
      <c r="E20" s="483">
        <v>340540</v>
      </c>
      <c r="F20" s="483">
        <v>28151</v>
      </c>
      <c r="G20" s="483">
        <v>3490</v>
      </c>
      <c r="H20" s="482">
        <v>154317</v>
      </c>
      <c r="I20" s="482">
        <v>154317</v>
      </c>
      <c r="J20" s="482">
        <v>94196</v>
      </c>
      <c r="K20" s="482">
        <v>4840</v>
      </c>
      <c r="L20" s="499"/>
      <c r="M20" s="459" t="s">
        <v>218</v>
      </c>
      <c r="N20" s="292">
        <v>1608</v>
      </c>
      <c r="O20" s="294"/>
      <c r="P20" s="294"/>
      <c r="Y20" s="103"/>
      <c r="Z20" s="103"/>
      <c r="AA20" s="103"/>
      <c r="AB20" s="103"/>
      <c r="AC20" s="103"/>
      <c r="AD20" s="103"/>
      <c r="AE20" s="103"/>
      <c r="AF20" s="103"/>
      <c r="AG20" s="103"/>
      <c r="AH20" s="103"/>
    </row>
    <row r="21" spans="1:34" s="317" customFormat="1" ht="12.75" customHeight="1">
      <c r="A21" s="465" t="s">
        <v>217</v>
      </c>
      <c r="B21" s="500">
        <v>20061</v>
      </c>
      <c r="C21" s="500">
        <v>27522</v>
      </c>
      <c r="D21" s="483">
        <v>9945</v>
      </c>
      <c r="E21" s="483">
        <v>1249847</v>
      </c>
      <c r="F21" s="483">
        <v>120014</v>
      </c>
      <c r="G21" s="483">
        <v>17676</v>
      </c>
      <c r="H21" s="482">
        <v>1230619</v>
      </c>
      <c r="I21" s="482">
        <v>1095583</v>
      </c>
      <c r="J21" s="482">
        <v>619386</v>
      </c>
      <c r="K21" s="482">
        <v>45036</v>
      </c>
      <c r="L21" s="499"/>
      <c r="M21" s="459" t="s">
        <v>216</v>
      </c>
      <c r="N21" s="292">
        <v>1609</v>
      </c>
      <c r="O21" s="294"/>
      <c r="P21" s="294"/>
      <c r="Y21" s="103"/>
      <c r="Z21" s="103"/>
      <c r="AA21" s="103"/>
      <c r="AB21" s="103"/>
      <c r="AC21" s="103"/>
      <c r="AD21" s="103"/>
      <c r="AE21" s="103"/>
      <c r="AF21" s="103"/>
      <c r="AG21" s="103"/>
      <c r="AH21" s="103"/>
    </row>
    <row r="22" spans="1:34" s="317" customFormat="1" ht="12.75" customHeight="1">
      <c r="A22" s="465" t="s">
        <v>215</v>
      </c>
      <c r="B22" s="500">
        <v>1925</v>
      </c>
      <c r="C22" s="500">
        <v>1960</v>
      </c>
      <c r="D22" s="483">
        <v>733</v>
      </c>
      <c r="E22" s="483">
        <v>131893</v>
      </c>
      <c r="F22" s="483">
        <v>12941</v>
      </c>
      <c r="G22" s="483">
        <v>1817</v>
      </c>
      <c r="H22" s="482">
        <v>95138</v>
      </c>
      <c r="I22" s="482">
        <v>95138</v>
      </c>
      <c r="J22" s="482">
        <v>66085</v>
      </c>
      <c r="K22" s="482">
        <v>0</v>
      </c>
      <c r="L22" s="499"/>
      <c r="M22" s="459" t="s">
        <v>214</v>
      </c>
      <c r="N22" s="292">
        <v>1610</v>
      </c>
      <c r="O22" s="294"/>
      <c r="P22" s="294"/>
      <c r="Y22" s="103"/>
      <c r="Z22" s="103"/>
      <c r="AA22" s="103"/>
      <c r="AB22" s="103"/>
      <c r="AC22" s="103"/>
      <c r="AD22" s="103"/>
      <c r="AE22" s="103"/>
      <c r="AF22" s="103"/>
      <c r="AG22" s="103"/>
      <c r="AH22" s="103"/>
    </row>
    <row r="23" spans="1:34" s="103" customFormat="1" ht="12.75" customHeight="1">
      <c r="A23" s="472" t="s">
        <v>213</v>
      </c>
      <c r="B23" s="501">
        <v>87162</v>
      </c>
      <c r="C23" s="501">
        <v>121265</v>
      </c>
      <c r="D23" s="485">
        <v>43883</v>
      </c>
      <c r="E23" s="485">
        <v>5598986</v>
      </c>
      <c r="F23" s="485">
        <v>270037</v>
      </c>
      <c r="G23" s="485">
        <v>80878</v>
      </c>
      <c r="H23" s="480">
        <v>5120890</v>
      </c>
      <c r="I23" s="480">
        <v>4982337</v>
      </c>
      <c r="J23" s="480">
        <v>2521697</v>
      </c>
      <c r="K23" s="480">
        <v>125429</v>
      </c>
      <c r="L23" s="499"/>
      <c r="M23" s="467" t="s">
        <v>212</v>
      </c>
      <c r="N23" s="286" t="s">
        <v>40</v>
      </c>
      <c r="O23" s="294"/>
      <c r="P23" s="294"/>
    </row>
    <row r="24" spans="1:34" s="317" customFormat="1" ht="12.75" customHeight="1">
      <c r="A24" s="465" t="s">
        <v>211</v>
      </c>
      <c r="B24" s="500">
        <v>2162</v>
      </c>
      <c r="C24" s="500">
        <v>2828</v>
      </c>
      <c r="D24" s="483">
        <v>1470</v>
      </c>
      <c r="E24" s="483">
        <v>176729</v>
      </c>
      <c r="F24" s="483">
        <v>25623</v>
      </c>
      <c r="G24" s="483">
        <v>2119</v>
      </c>
      <c r="H24" s="482">
        <v>110296</v>
      </c>
      <c r="I24" s="482">
        <v>110296</v>
      </c>
      <c r="J24" s="482">
        <v>72105</v>
      </c>
      <c r="K24" s="482">
        <v>0</v>
      </c>
      <c r="L24" s="499"/>
      <c r="M24" s="459" t="s">
        <v>210</v>
      </c>
      <c r="N24" s="280" t="s">
        <v>209</v>
      </c>
      <c r="O24" s="294"/>
      <c r="P24" s="294"/>
      <c r="Y24" s="103"/>
      <c r="Z24" s="103"/>
      <c r="AA24" s="103"/>
      <c r="AB24" s="103"/>
      <c r="AC24" s="103"/>
      <c r="AD24" s="103"/>
      <c r="AE24" s="103"/>
      <c r="AF24" s="103"/>
      <c r="AG24" s="103"/>
      <c r="AH24" s="103"/>
    </row>
    <row r="25" spans="1:34" s="317" customFormat="1" ht="12.75" customHeight="1">
      <c r="A25" s="465" t="s">
        <v>208</v>
      </c>
      <c r="B25" s="500">
        <v>18602</v>
      </c>
      <c r="C25" s="500">
        <v>22065</v>
      </c>
      <c r="D25" s="483">
        <v>8743</v>
      </c>
      <c r="E25" s="483">
        <v>1374648</v>
      </c>
      <c r="F25" s="483">
        <v>58703</v>
      </c>
      <c r="G25" s="483">
        <v>16877</v>
      </c>
      <c r="H25" s="482">
        <v>1084302</v>
      </c>
      <c r="I25" s="482">
        <v>1084298</v>
      </c>
      <c r="J25" s="482">
        <v>593876</v>
      </c>
      <c r="K25" s="482" t="s">
        <v>700</v>
      </c>
      <c r="L25" s="499"/>
      <c r="M25" s="459" t="s">
        <v>207</v>
      </c>
      <c r="N25" s="280" t="s">
        <v>206</v>
      </c>
      <c r="O25" s="294"/>
      <c r="P25" s="294"/>
      <c r="Y25" s="103"/>
      <c r="Z25" s="103"/>
      <c r="AA25" s="103"/>
      <c r="AB25" s="103"/>
      <c r="AC25" s="103"/>
      <c r="AD25" s="103"/>
      <c r="AE25" s="103"/>
      <c r="AF25" s="103"/>
      <c r="AG25" s="103"/>
      <c r="AH25" s="103"/>
    </row>
    <row r="26" spans="1:34" s="317" customFormat="1" ht="12.75" customHeight="1">
      <c r="A26" s="465" t="s">
        <v>205</v>
      </c>
      <c r="B26" s="500">
        <v>54820</v>
      </c>
      <c r="C26" s="500">
        <v>81504</v>
      </c>
      <c r="D26" s="483">
        <v>27882</v>
      </c>
      <c r="E26" s="483">
        <v>3156884</v>
      </c>
      <c r="F26" s="483">
        <v>108641</v>
      </c>
      <c r="G26" s="483">
        <v>50784</v>
      </c>
      <c r="H26" s="482">
        <v>3239304</v>
      </c>
      <c r="I26" s="482">
        <v>3137569</v>
      </c>
      <c r="J26" s="482">
        <v>1410258</v>
      </c>
      <c r="K26" s="482">
        <v>105673</v>
      </c>
      <c r="L26" s="499"/>
      <c r="M26" s="459" t="s">
        <v>204</v>
      </c>
      <c r="N26" s="280" t="s">
        <v>203</v>
      </c>
      <c r="O26" s="294"/>
      <c r="P26" s="294"/>
      <c r="Y26" s="103"/>
      <c r="Z26" s="103"/>
      <c r="AA26" s="103"/>
      <c r="AB26" s="103"/>
      <c r="AC26" s="103"/>
      <c r="AD26" s="103"/>
      <c r="AE26" s="103"/>
      <c r="AF26" s="103"/>
      <c r="AG26" s="103"/>
      <c r="AH26" s="103"/>
    </row>
    <row r="27" spans="1:34" s="317" customFormat="1" ht="12.75" customHeight="1">
      <c r="A27" s="465" t="s">
        <v>202</v>
      </c>
      <c r="B27" s="500">
        <v>4790</v>
      </c>
      <c r="C27" s="500">
        <v>5978</v>
      </c>
      <c r="D27" s="483">
        <v>2424</v>
      </c>
      <c r="E27" s="483">
        <v>398949</v>
      </c>
      <c r="F27" s="483">
        <v>25098</v>
      </c>
      <c r="G27" s="483">
        <v>4597</v>
      </c>
      <c r="H27" s="482">
        <v>308420</v>
      </c>
      <c r="I27" s="482">
        <v>308420</v>
      </c>
      <c r="J27" s="482">
        <v>217925</v>
      </c>
      <c r="K27" s="482" t="s">
        <v>700</v>
      </c>
      <c r="L27" s="499"/>
      <c r="M27" s="459" t="s">
        <v>201</v>
      </c>
      <c r="N27" s="280" t="s">
        <v>200</v>
      </c>
      <c r="O27" s="294"/>
      <c r="P27" s="294"/>
      <c r="Y27" s="103"/>
      <c r="Z27" s="103"/>
      <c r="AA27" s="103"/>
      <c r="AB27" s="103"/>
      <c r="AC27" s="103"/>
      <c r="AD27" s="103"/>
      <c r="AE27" s="103"/>
      <c r="AF27" s="103"/>
      <c r="AG27" s="103"/>
      <c r="AH27" s="103"/>
    </row>
    <row r="28" spans="1:34" s="317" customFormat="1" ht="12.75" customHeight="1">
      <c r="A28" s="465" t="s">
        <v>199</v>
      </c>
      <c r="B28" s="500">
        <v>731</v>
      </c>
      <c r="C28" s="500">
        <v>936</v>
      </c>
      <c r="D28" s="483">
        <v>436</v>
      </c>
      <c r="E28" s="483">
        <v>53170</v>
      </c>
      <c r="F28" s="483">
        <v>9222</v>
      </c>
      <c r="G28" s="483">
        <v>718</v>
      </c>
      <c r="H28" s="482">
        <v>35323</v>
      </c>
      <c r="I28" s="482">
        <v>35323</v>
      </c>
      <c r="J28" s="482">
        <v>25120</v>
      </c>
      <c r="K28" s="482">
        <v>0</v>
      </c>
      <c r="L28" s="499"/>
      <c r="M28" s="459" t="s">
        <v>198</v>
      </c>
      <c r="N28" s="280" t="s">
        <v>197</v>
      </c>
      <c r="O28" s="294"/>
      <c r="P28" s="294"/>
      <c r="Y28" s="103"/>
      <c r="Z28" s="103"/>
      <c r="AA28" s="103"/>
      <c r="AB28" s="103"/>
      <c r="AC28" s="103"/>
      <c r="AD28" s="103"/>
      <c r="AE28" s="103"/>
      <c r="AF28" s="103"/>
      <c r="AG28" s="103"/>
      <c r="AH28" s="103"/>
    </row>
    <row r="29" spans="1:34" s="317" customFormat="1" ht="12.75" customHeight="1">
      <c r="A29" s="465" t="s">
        <v>196</v>
      </c>
      <c r="B29" s="500">
        <v>6058</v>
      </c>
      <c r="C29" s="500">
        <v>7954</v>
      </c>
      <c r="D29" s="483">
        <v>2928</v>
      </c>
      <c r="E29" s="483">
        <v>438606</v>
      </c>
      <c r="F29" s="483">
        <v>42750</v>
      </c>
      <c r="G29" s="483">
        <v>5783</v>
      </c>
      <c r="H29" s="482">
        <v>343244</v>
      </c>
      <c r="I29" s="482">
        <v>306430</v>
      </c>
      <c r="J29" s="482">
        <v>202412</v>
      </c>
      <c r="K29" s="482">
        <v>0</v>
      </c>
      <c r="L29" s="499"/>
      <c r="M29" s="459" t="s">
        <v>195</v>
      </c>
      <c r="N29" s="280" t="s">
        <v>194</v>
      </c>
      <c r="O29" s="294"/>
      <c r="P29" s="294"/>
      <c r="Y29" s="103"/>
      <c r="Z29" s="103"/>
      <c r="AA29" s="103"/>
      <c r="AB29" s="103"/>
      <c r="AC29" s="103"/>
      <c r="AD29" s="103"/>
      <c r="AE29" s="103"/>
      <c r="AF29" s="103"/>
      <c r="AG29" s="103"/>
      <c r="AH29" s="103"/>
    </row>
    <row r="30" spans="1:34" s="103" customFormat="1" ht="12.75" customHeight="1">
      <c r="A30" s="472" t="s">
        <v>193</v>
      </c>
      <c r="B30" s="501">
        <v>65712</v>
      </c>
      <c r="C30" s="501">
        <v>89461</v>
      </c>
      <c r="D30" s="485">
        <v>38062</v>
      </c>
      <c r="E30" s="485">
        <v>4692701</v>
      </c>
      <c r="F30" s="485">
        <v>327174</v>
      </c>
      <c r="G30" s="485">
        <v>58968</v>
      </c>
      <c r="H30" s="480">
        <v>4295719</v>
      </c>
      <c r="I30" s="480">
        <v>4237378</v>
      </c>
      <c r="J30" s="480">
        <v>2362854</v>
      </c>
      <c r="K30" s="480">
        <v>84295</v>
      </c>
      <c r="L30" s="499"/>
      <c r="M30" s="467" t="s">
        <v>192</v>
      </c>
      <c r="N30" s="286" t="s">
        <v>40</v>
      </c>
      <c r="O30" s="294"/>
      <c r="P30" s="294"/>
    </row>
    <row r="31" spans="1:34" s="317" customFormat="1" ht="12.75" customHeight="1">
      <c r="A31" s="465" t="s">
        <v>191</v>
      </c>
      <c r="B31" s="500">
        <v>2578</v>
      </c>
      <c r="C31" s="500">
        <v>2231</v>
      </c>
      <c r="D31" s="483">
        <v>1186</v>
      </c>
      <c r="E31" s="483">
        <v>178135</v>
      </c>
      <c r="F31" s="483">
        <v>17338</v>
      </c>
      <c r="G31" s="483">
        <v>2335</v>
      </c>
      <c r="H31" s="482">
        <v>105406</v>
      </c>
      <c r="I31" s="482">
        <v>105405</v>
      </c>
      <c r="J31" s="482">
        <v>72512</v>
      </c>
      <c r="K31" s="482">
        <v>0</v>
      </c>
      <c r="L31" s="499"/>
      <c r="M31" s="459" t="s">
        <v>190</v>
      </c>
      <c r="N31" s="280" t="s">
        <v>189</v>
      </c>
      <c r="O31" s="294"/>
      <c r="P31" s="294"/>
      <c r="Y31" s="103"/>
      <c r="Z31" s="103"/>
      <c r="AA31" s="103"/>
      <c r="AB31" s="103"/>
      <c r="AC31" s="103"/>
      <c r="AD31" s="103"/>
      <c r="AE31" s="103"/>
      <c r="AF31" s="103"/>
      <c r="AG31" s="103"/>
      <c r="AH31" s="103"/>
    </row>
    <row r="32" spans="1:34" s="317" customFormat="1" ht="12.75" customHeight="1">
      <c r="A32" s="465" t="s">
        <v>188</v>
      </c>
      <c r="B32" s="500">
        <v>7990</v>
      </c>
      <c r="C32" s="500">
        <v>6476</v>
      </c>
      <c r="D32" s="483">
        <v>3061</v>
      </c>
      <c r="E32" s="483">
        <v>605297</v>
      </c>
      <c r="F32" s="483">
        <v>89209</v>
      </c>
      <c r="G32" s="483">
        <v>7600</v>
      </c>
      <c r="H32" s="482">
        <v>321272</v>
      </c>
      <c r="I32" s="482">
        <v>321271</v>
      </c>
      <c r="J32" s="482">
        <v>207607</v>
      </c>
      <c r="K32" s="482">
        <v>0</v>
      </c>
      <c r="L32" s="499"/>
      <c r="M32" s="459" t="s">
        <v>187</v>
      </c>
      <c r="N32" s="280" t="s">
        <v>186</v>
      </c>
      <c r="O32" s="294"/>
      <c r="P32" s="294"/>
      <c r="Y32" s="103"/>
      <c r="Z32" s="103"/>
      <c r="AA32" s="103"/>
      <c r="AB32" s="103"/>
      <c r="AC32" s="103"/>
      <c r="AD32" s="103"/>
      <c r="AE32" s="103"/>
      <c r="AF32" s="103"/>
      <c r="AG32" s="103"/>
      <c r="AH32" s="103"/>
    </row>
    <row r="33" spans="1:34" s="317" customFormat="1" ht="12.75" customHeight="1">
      <c r="A33" s="465" t="s">
        <v>185</v>
      </c>
      <c r="B33" s="500">
        <v>26325</v>
      </c>
      <c r="C33" s="500">
        <v>34862</v>
      </c>
      <c r="D33" s="483">
        <v>14625</v>
      </c>
      <c r="E33" s="483">
        <v>1773915</v>
      </c>
      <c r="F33" s="483">
        <v>70183</v>
      </c>
      <c r="G33" s="483">
        <v>22904</v>
      </c>
      <c r="H33" s="482">
        <v>1661309</v>
      </c>
      <c r="I33" s="482">
        <v>1661306</v>
      </c>
      <c r="J33" s="482">
        <v>800506</v>
      </c>
      <c r="K33" s="482">
        <v>54911</v>
      </c>
      <c r="L33" s="499"/>
      <c r="M33" s="459" t="s">
        <v>184</v>
      </c>
      <c r="N33" s="280" t="s">
        <v>183</v>
      </c>
      <c r="O33" s="294"/>
      <c r="P33" s="294"/>
      <c r="Y33" s="103"/>
      <c r="Z33" s="103"/>
      <c r="AA33" s="103"/>
      <c r="AB33" s="103"/>
      <c r="AC33" s="103"/>
      <c r="AD33" s="103"/>
      <c r="AE33" s="103"/>
      <c r="AF33" s="103"/>
      <c r="AG33" s="103"/>
      <c r="AH33" s="103"/>
    </row>
    <row r="34" spans="1:34" s="317" customFormat="1" ht="12.75" customHeight="1">
      <c r="A34" s="465" t="s">
        <v>182</v>
      </c>
      <c r="B34" s="500">
        <v>1002</v>
      </c>
      <c r="C34" s="500">
        <v>945</v>
      </c>
      <c r="D34" s="483">
        <v>509</v>
      </c>
      <c r="E34" s="483">
        <v>75655</v>
      </c>
      <c r="F34" s="483">
        <v>13600</v>
      </c>
      <c r="G34" s="483">
        <v>971</v>
      </c>
      <c r="H34" s="482">
        <v>56163</v>
      </c>
      <c r="I34" s="482">
        <v>56163</v>
      </c>
      <c r="J34" s="482">
        <v>35216</v>
      </c>
      <c r="K34" s="482">
        <v>0</v>
      </c>
      <c r="L34" s="499"/>
      <c r="M34" s="459" t="s">
        <v>181</v>
      </c>
      <c r="N34" s="292">
        <v>1705</v>
      </c>
      <c r="O34" s="294"/>
      <c r="P34" s="294"/>
      <c r="Y34" s="103"/>
      <c r="Z34" s="103"/>
      <c r="AA34" s="103"/>
      <c r="AB34" s="103"/>
      <c r="AC34" s="103"/>
      <c r="AD34" s="103"/>
      <c r="AE34" s="103"/>
      <c r="AF34" s="103"/>
      <c r="AG34" s="103"/>
      <c r="AH34" s="103"/>
    </row>
    <row r="35" spans="1:34" s="317" customFormat="1" ht="12.75" customHeight="1">
      <c r="A35" s="465" t="s">
        <v>180</v>
      </c>
      <c r="B35" s="500">
        <v>3400</v>
      </c>
      <c r="C35" s="500">
        <v>3148</v>
      </c>
      <c r="D35" s="483">
        <v>1424</v>
      </c>
      <c r="E35" s="483">
        <v>233648</v>
      </c>
      <c r="F35" s="483">
        <v>52436</v>
      </c>
      <c r="G35" s="483">
        <v>3314</v>
      </c>
      <c r="H35" s="482">
        <v>154245</v>
      </c>
      <c r="I35" s="482">
        <v>154245</v>
      </c>
      <c r="J35" s="482">
        <v>114419</v>
      </c>
      <c r="K35" s="482" t="s">
        <v>700</v>
      </c>
      <c r="L35" s="499"/>
      <c r="M35" s="459" t="s">
        <v>179</v>
      </c>
      <c r="N35" s="280" t="s">
        <v>178</v>
      </c>
      <c r="O35" s="294"/>
      <c r="P35" s="294"/>
      <c r="Y35" s="103"/>
      <c r="Z35" s="103"/>
      <c r="AA35" s="103"/>
      <c r="AB35" s="103"/>
      <c r="AC35" s="103"/>
      <c r="AD35" s="103"/>
      <c r="AE35" s="103"/>
      <c r="AF35" s="103"/>
      <c r="AG35" s="103"/>
      <c r="AH35" s="103"/>
    </row>
    <row r="36" spans="1:34" s="317" customFormat="1" ht="12.75" customHeight="1">
      <c r="A36" s="465" t="s">
        <v>177</v>
      </c>
      <c r="B36" s="500">
        <v>1814</v>
      </c>
      <c r="C36" s="500">
        <v>1547</v>
      </c>
      <c r="D36" s="483">
        <v>684</v>
      </c>
      <c r="E36" s="483">
        <v>137064</v>
      </c>
      <c r="F36" s="483">
        <v>26849</v>
      </c>
      <c r="G36" s="483">
        <v>1770</v>
      </c>
      <c r="H36" s="482">
        <v>79730</v>
      </c>
      <c r="I36" s="482">
        <v>79730</v>
      </c>
      <c r="J36" s="482">
        <v>64053</v>
      </c>
      <c r="K36" s="482">
        <v>0</v>
      </c>
      <c r="L36" s="499"/>
      <c r="M36" s="459" t="s">
        <v>176</v>
      </c>
      <c r="N36" s="280" t="s">
        <v>175</v>
      </c>
      <c r="O36" s="294"/>
      <c r="P36" s="294"/>
      <c r="Y36" s="103"/>
      <c r="Z36" s="103"/>
      <c r="AA36" s="103"/>
      <c r="AB36" s="103"/>
      <c r="AC36" s="103"/>
      <c r="AD36" s="103"/>
      <c r="AE36" s="103"/>
      <c r="AF36" s="103"/>
      <c r="AG36" s="103"/>
      <c r="AH36" s="103"/>
    </row>
    <row r="37" spans="1:34" s="317" customFormat="1" ht="12.75" customHeight="1">
      <c r="A37" s="465" t="s">
        <v>174</v>
      </c>
      <c r="B37" s="500">
        <v>18930</v>
      </c>
      <c r="C37" s="500">
        <v>34143</v>
      </c>
      <c r="D37" s="483">
        <v>13755</v>
      </c>
      <c r="E37" s="483">
        <v>1402770</v>
      </c>
      <c r="F37" s="483">
        <v>51012</v>
      </c>
      <c r="G37" s="483">
        <v>16507</v>
      </c>
      <c r="H37" s="482">
        <v>1642121</v>
      </c>
      <c r="I37" s="482">
        <v>1583785</v>
      </c>
      <c r="J37" s="482">
        <v>891231</v>
      </c>
      <c r="K37" s="482" t="s">
        <v>700</v>
      </c>
      <c r="L37" s="499"/>
      <c r="M37" s="459" t="s">
        <v>173</v>
      </c>
      <c r="N37" s="280" t="s">
        <v>172</v>
      </c>
      <c r="O37" s="294"/>
      <c r="P37" s="294"/>
      <c r="Y37" s="103"/>
      <c r="Z37" s="103"/>
      <c r="AA37" s="103"/>
      <c r="AB37" s="103"/>
      <c r="AC37" s="103"/>
      <c r="AD37" s="103"/>
      <c r="AE37" s="103"/>
      <c r="AF37" s="103"/>
      <c r="AG37" s="103"/>
      <c r="AH37" s="103"/>
    </row>
    <row r="38" spans="1:34" s="317" customFormat="1" ht="12.75" customHeight="1">
      <c r="A38" s="465" t="s">
        <v>171</v>
      </c>
      <c r="B38" s="500">
        <v>3673</v>
      </c>
      <c r="C38" s="500">
        <v>6110</v>
      </c>
      <c r="D38" s="483">
        <v>2818</v>
      </c>
      <c r="E38" s="483">
        <v>286219</v>
      </c>
      <c r="F38" s="483">
        <v>6548</v>
      </c>
      <c r="G38" s="483">
        <v>3568</v>
      </c>
      <c r="H38" s="482">
        <v>275473</v>
      </c>
      <c r="I38" s="482">
        <v>275473</v>
      </c>
      <c r="J38" s="482">
        <v>177309</v>
      </c>
      <c r="K38" s="482">
        <v>0</v>
      </c>
      <c r="L38" s="499"/>
      <c r="M38" s="459" t="s">
        <v>170</v>
      </c>
      <c r="N38" s="280" t="s">
        <v>169</v>
      </c>
      <c r="O38" s="294"/>
      <c r="P38" s="294"/>
      <c r="Y38" s="103"/>
      <c r="Z38" s="103"/>
      <c r="AA38" s="103"/>
      <c r="AB38" s="103"/>
      <c r="AC38" s="103"/>
      <c r="AD38" s="103"/>
      <c r="AE38" s="103"/>
      <c r="AF38" s="103"/>
      <c r="AG38" s="103"/>
      <c r="AH38" s="103"/>
    </row>
    <row r="39" spans="1:34" s="103" customFormat="1" ht="12.75" customHeight="1">
      <c r="A39" s="472" t="s">
        <v>168</v>
      </c>
      <c r="B39" s="501">
        <v>576841</v>
      </c>
      <c r="C39" s="501">
        <v>1092001</v>
      </c>
      <c r="D39" s="485">
        <v>378190</v>
      </c>
      <c r="E39" s="485">
        <v>25549030</v>
      </c>
      <c r="F39" s="485">
        <v>527160</v>
      </c>
      <c r="G39" s="485">
        <v>318328</v>
      </c>
      <c r="H39" s="480">
        <v>38102646</v>
      </c>
      <c r="I39" s="480">
        <v>36959401</v>
      </c>
      <c r="J39" s="480">
        <v>12540799</v>
      </c>
      <c r="K39" s="480">
        <v>648157</v>
      </c>
      <c r="L39" s="499"/>
      <c r="M39" s="467" t="s">
        <v>167</v>
      </c>
      <c r="N39" s="286" t="s">
        <v>40</v>
      </c>
      <c r="O39" s="294"/>
      <c r="P39" s="294"/>
    </row>
    <row r="40" spans="1:34" s="317" customFormat="1" ht="12.75" customHeight="1">
      <c r="A40" s="465" t="s">
        <v>166</v>
      </c>
      <c r="B40" s="500">
        <v>2831</v>
      </c>
      <c r="C40" s="500">
        <v>3684</v>
      </c>
      <c r="D40" s="483">
        <v>1483</v>
      </c>
      <c r="E40" s="483">
        <v>229199</v>
      </c>
      <c r="F40" s="483">
        <v>24033</v>
      </c>
      <c r="G40" s="483">
        <v>2732</v>
      </c>
      <c r="H40" s="482">
        <v>189011</v>
      </c>
      <c r="I40" s="482">
        <v>144453</v>
      </c>
      <c r="J40" s="482">
        <v>90977</v>
      </c>
      <c r="K40" s="482">
        <v>0</v>
      </c>
      <c r="L40" s="499"/>
      <c r="M40" s="459" t="s">
        <v>165</v>
      </c>
      <c r="N40" s="280" t="s">
        <v>164</v>
      </c>
      <c r="O40" s="294"/>
      <c r="P40" s="294"/>
      <c r="Y40" s="103"/>
      <c r="Z40" s="103"/>
      <c r="AA40" s="103"/>
      <c r="AB40" s="103"/>
      <c r="AC40" s="103"/>
      <c r="AD40" s="103"/>
      <c r="AE40" s="103"/>
      <c r="AF40" s="103"/>
      <c r="AG40" s="103"/>
      <c r="AH40" s="103"/>
    </row>
    <row r="41" spans="1:34" s="317" customFormat="1" ht="12.75" customHeight="1">
      <c r="A41" s="465" t="s">
        <v>163</v>
      </c>
      <c r="B41" s="500">
        <v>8626</v>
      </c>
      <c r="C41" s="500">
        <v>7391</v>
      </c>
      <c r="D41" s="483">
        <v>3675</v>
      </c>
      <c r="E41" s="483">
        <v>602545</v>
      </c>
      <c r="F41" s="483">
        <v>23670</v>
      </c>
      <c r="G41" s="483">
        <v>8165</v>
      </c>
      <c r="H41" s="482">
        <v>378663</v>
      </c>
      <c r="I41" s="482">
        <v>378663</v>
      </c>
      <c r="J41" s="482">
        <v>264450</v>
      </c>
      <c r="K41" s="482" t="s">
        <v>700</v>
      </c>
      <c r="L41" s="499"/>
      <c r="M41" s="459" t="s">
        <v>162</v>
      </c>
      <c r="N41" s="280" t="s">
        <v>161</v>
      </c>
      <c r="O41" s="294"/>
      <c r="P41" s="294"/>
      <c r="Y41" s="103"/>
      <c r="Z41" s="103"/>
      <c r="AA41" s="103"/>
      <c r="AB41" s="103"/>
      <c r="AC41" s="103"/>
      <c r="AD41" s="103"/>
      <c r="AE41" s="103"/>
      <c r="AF41" s="103"/>
      <c r="AG41" s="103"/>
      <c r="AH41" s="103"/>
    </row>
    <row r="42" spans="1:34" s="317" customFormat="1" ht="12.75" customHeight="1">
      <c r="A42" s="465" t="s">
        <v>160</v>
      </c>
      <c r="B42" s="500">
        <v>15280</v>
      </c>
      <c r="C42" s="500">
        <v>19142</v>
      </c>
      <c r="D42" s="483">
        <v>7860</v>
      </c>
      <c r="E42" s="483">
        <v>1023218</v>
      </c>
      <c r="F42" s="483">
        <v>13096</v>
      </c>
      <c r="G42" s="483">
        <v>14084</v>
      </c>
      <c r="H42" s="482">
        <v>1073233</v>
      </c>
      <c r="I42" s="482">
        <v>1073231</v>
      </c>
      <c r="J42" s="482">
        <v>786956</v>
      </c>
      <c r="K42" s="482">
        <v>8036</v>
      </c>
      <c r="L42" s="499"/>
      <c r="M42" s="459" t="s">
        <v>159</v>
      </c>
      <c r="N42" s="292">
        <v>1304</v>
      </c>
      <c r="O42" s="294"/>
      <c r="P42" s="294"/>
      <c r="Y42" s="103"/>
      <c r="Z42" s="103"/>
      <c r="AA42" s="103"/>
      <c r="AB42" s="103"/>
      <c r="AC42" s="103"/>
      <c r="AD42" s="103"/>
      <c r="AE42" s="103"/>
      <c r="AF42" s="103"/>
      <c r="AG42" s="103"/>
      <c r="AH42" s="103"/>
    </row>
    <row r="43" spans="1:34" s="317" customFormat="1" ht="12.75" customHeight="1">
      <c r="A43" s="465" t="s">
        <v>158</v>
      </c>
      <c r="B43" s="500">
        <v>19177</v>
      </c>
      <c r="C43" s="500">
        <v>32296</v>
      </c>
      <c r="D43" s="483">
        <v>12662</v>
      </c>
      <c r="E43" s="483">
        <v>1437539</v>
      </c>
      <c r="F43" s="483">
        <v>24652</v>
      </c>
      <c r="G43" s="483">
        <v>17460</v>
      </c>
      <c r="H43" s="482">
        <v>1627733</v>
      </c>
      <c r="I43" s="482">
        <v>1627732</v>
      </c>
      <c r="J43" s="482">
        <v>1032609</v>
      </c>
      <c r="K43" s="482">
        <v>57203</v>
      </c>
      <c r="L43" s="499"/>
      <c r="M43" s="459" t="s">
        <v>157</v>
      </c>
      <c r="N43" s="292">
        <v>1306</v>
      </c>
      <c r="O43" s="294"/>
      <c r="P43" s="294"/>
      <c r="Y43" s="103"/>
      <c r="Z43" s="103"/>
      <c r="AA43" s="103"/>
      <c r="AB43" s="103"/>
      <c r="AC43" s="103"/>
      <c r="AD43" s="103"/>
      <c r="AE43" s="103"/>
      <c r="AF43" s="103"/>
      <c r="AG43" s="103"/>
      <c r="AH43" s="103"/>
    </row>
    <row r="44" spans="1:34" s="317" customFormat="1" ht="12.75" customHeight="1">
      <c r="A44" s="465" t="s">
        <v>156</v>
      </c>
      <c r="B44" s="500">
        <v>24247</v>
      </c>
      <c r="C44" s="500">
        <v>28969</v>
      </c>
      <c r="D44" s="483">
        <v>13058</v>
      </c>
      <c r="E44" s="483">
        <v>1706046</v>
      </c>
      <c r="F44" s="483">
        <v>20864</v>
      </c>
      <c r="G44" s="483">
        <v>21962</v>
      </c>
      <c r="H44" s="482">
        <v>1640376</v>
      </c>
      <c r="I44" s="482">
        <v>1640375</v>
      </c>
      <c r="J44" s="482">
        <v>1183695</v>
      </c>
      <c r="K44" s="482">
        <v>9254</v>
      </c>
      <c r="L44" s="499"/>
      <c r="M44" s="459" t="s">
        <v>155</v>
      </c>
      <c r="N44" s="292">
        <v>1308</v>
      </c>
      <c r="O44" s="294"/>
      <c r="P44" s="294"/>
      <c r="Y44" s="103"/>
      <c r="Z44" s="103"/>
      <c r="AA44" s="103"/>
      <c r="AB44" s="103"/>
      <c r="AC44" s="103"/>
      <c r="AD44" s="103"/>
      <c r="AE44" s="103"/>
      <c r="AF44" s="103"/>
      <c r="AG44" s="103"/>
      <c r="AH44" s="103"/>
    </row>
    <row r="45" spans="1:34" s="317" customFormat="1" ht="12.75" customHeight="1">
      <c r="A45" s="465" t="s">
        <v>154</v>
      </c>
      <c r="B45" s="500">
        <v>7889</v>
      </c>
      <c r="C45" s="500">
        <v>17184</v>
      </c>
      <c r="D45" s="483">
        <v>5751</v>
      </c>
      <c r="E45" s="483">
        <v>574490</v>
      </c>
      <c r="F45" s="483">
        <v>23830</v>
      </c>
      <c r="G45" s="483">
        <v>7330</v>
      </c>
      <c r="H45" s="482">
        <v>644832</v>
      </c>
      <c r="I45" s="482">
        <v>605653</v>
      </c>
      <c r="J45" s="482">
        <v>282856</v>
      </c>
      <c r="K45" s="482">
        <v>10530</v>
      </c>
      <c r="L45" s="499"/>
      <c r="M45" s="459" t="s">
        <v>153</v>
      </c>
      <c r="N45" s="280" t="s">
        <v>152</v>
      </c>
      <c r="O45" s="294"/>
      <c r="P45" s="294"/>
      <c r="Y45" s="103"/>
      <c r="Z45" s="103"/>
      <c r="AA45" s="103"/>
      <c r="AB45" s="103"/>
      <c r="AC45" s="103"/>
      <c r="AD45" s="103"/>
      <c r="AE45" s="103"/>
      <c r="AF45" s="103"/>
      <c r="AG45" s="103"/>
      <c r="AH45" s="103"/>
    </row>
    <row r="46" spans="1:34" s="317" customFormat="1" ht="12.75" customHeight="1">
      <c r="A46" s="465" t="s">
        <v>151</v>
      </c>
      <c r="B46" s="500">
        <v>10318</v>
      </c>
      <c r="C46" s="500">
        <v>18850</v>
      </c>
      <c r="D46" s="483">
        <v>7497</v>
      </c>
      <c r="E46" s="483">
        <v>750114</v>
      </c>
      <c r="F46" s="483">
        <v>7930</v>
      </c>
      <c r="G46" s="483">
        <v>9333</v>
      </c>
      <c r="H46" s="482">
        <v>928364</v>
      </c>
      <c r="I46" s="482">
        <v>894063</v>
      </c>
      <c r="J46" s="482">
        <v>477511</v>
      </c>
      <c r="K46" s="482">
        <v>34234</v>
      </c>
      <c r="L46" s="499"/>
      <c r="M46" s="459" t="s">
        <v>150</v>
      </c>
      <c r="N46" s="292">
        <v>1310</v>
      </c>
      <c r="O46" s="294"/>
      <c r="P46" s="294"/>
      <c r="Y46" s="103"/>
      <c r="Z46" s="103"/>
      <c r="AA46" s="103"/>
      <c r="AB46" s="103"/>
      <c r="AC46" s="103"/>
      <c r="AD46" s="103"/>
      <c r="AE46" s="103"/>
      <c r="AF46" s="103"/>
      <c r="AG46" s="103"/>
      <c r="AH46" s="103"/>
    </row>
    <row r="47" spans="1:34" s="317" customFormat="1" ht="12.75" customHeight="1">
      <c r="A47" s="465" t="s">
        <v>149</v>
      </c>
      <c r="B47" s="500">
        <v>373860</v>
      </c>
      <c r="C47" s="500">
        <v>803943</v>
      </c>
      <c r="D47" s="483">
        <v>263134</v>
      </c>
      <c r="E47" s="483">
        <v>11286694</v>
      </c>
      <c r="F47" s="483">
        <v>101678</v>
      </c>
      <c r="G47" s="483">
        <v>134992</v>
      </c>
      <c r="H47" s="482">
        <v>23845864</v>
      </c>
      <c r="I47" s="482">
        <v>22969245</v>
      </c>
      <c r="J47" s="482">
        <v>3500448</v>
      </c>
      <c r="K47" s="482">
        <v>412826</v>
      </c>
      <c r="L47" s="499"/>
      <c r="M47" s="459" t="s">
        <v>148</v>
      </c>
      <c r="N47" s="292">
        <v>1312</v>
      </c>
      <c r="O47" s="294"/>
      <c r="P47" s="294"/>
      <c r="Y47" s="103"/>
      <c r="Z47" s="103"/>
      <c r="AA47" s="103"/>
      <c r="AB47" s="103"/>
      <c r="AC47" s="103"/>
      <c r="AD47" s="103"/>
      <c r="AE47" s="103"/>
      <c r="AF47" s="103"/>
      <c r="AG47" s="103"/>
      <c r="AH47" s="103"/>
    </row>
    <row r="48" spans="1:34" s="317" customFormat="1" ht="12.75" customHeight="1">
      <c r="A48" s="465" t="s">
        <v>147</v>
      </c>
      <c r="B48" s="500">
        <v>13294</v>
      </c>
      <c r="C48" s="500">
        <v>16445</v>
      </c>
      <c r="D48" s="483">
        <v>6755</v>
      </c>
      <c r="E48" s="483">
        <v>963977</v>
      </c>
      <c r="F48" s="483">
        <v>56349</v>
      </c>
      <c r="G48" s="483">
        <v>12125</v>
      </c>
      <c r="H48" s="482">
        <v>809649</v>
      </c>
      <c r="I48" s="482">
        <v>723104</v>
      </c>
      <c r="J48" s="482">
        <v>481487</v>
      </c>
      <c r="K48" s="482">
        <v>6439</v>
      </c>
      <c r="L48" s="499"/>
      <c r="M48" s="459" t="s">
        <v>146</v>
      </c>
      <c r="N48" s="292">
        <v>1313</v>
      </c>
      <c r="O48" s="294"/>
      <c r="P48" s="294"/>
      <c r="Y48" s="103"/>
      <c r="Z48" s="103"/>
      <c r="AA48" s="103"/>
      <c r="AB48" s="103"/>
      <c r="AC48" s="103"/>
      <c r="AD48" s="103"/>
      <c r="AE48" s="103"/>
      <c r="AF48" s="103"/>
      <c r="AG48" s="103"/>
      <c r="AH48" s="103"/>
    </row>
    <row r="49" spans="1:34" s="103" customFormat="1" ht="12.75" customHeight="1">
      <c r="A49" s="465" t="s">
        <v>145</v>
      </c>
      <c r="B49" s="500">
        <v>18601</v>
      </c>
      <c r="C49" s="500">
        <v>24820</v>
      </c>
      <c r="D49" s="483">
        <v>9699</v>
      </c>
      <c r="E49" s="483">
        <v>1315305</v>
      </c>
      <c r="F49" s="483">
        <v>59190</v>
      </c>
      <c r="G49" s="483">
        <v>17080</v>
      </c>
      <c r="H49" s="482">
        <v>1056312</v>
      </c>
      <c r="I49" s="482">
        <v>1056311</v>
      </c>
      <c r="J49" s="482">
        <v>626575</v>
      </c>
      <c r="K49" s="482">
        <v>16475</v>
      </c>
      <c r="L49" s="499"/>
      <c r="M49" s="459" t="s">
        <v>144</v>
      </c>
      <c r="N49" s="280" t="s">
        <v>143</v>
      </c>
      <c r="O49" s="294"/>
      <c r="P49" s="294"/>
    </row>
    <row r="50" spans="1:34" s="317" customFormat="1" ht="12.75" customHeight="1">
      <c r="A50" s="465" t="s">
        <v>142</v>
      </c>
      <c r="B50" s="500">
        <v>9421</v>
      </c>
      <c r="C50" s="500">
        <v>11756</v>
      </c>
      <c r="D50" s="483">
        <v>5617</v>
      </c>
      <c r="E50" s="483">
        <v>657344</v>
      </c>
      <c r="F50" s="483">
        <v>32602</v>
      </c>
      <c r="G50" s="483">
        <v>8228</v>
      </c>
      <c r="H50" s="482">
        <v>566857</v>
      </c>
      <c r="I50" s="482">
        <v>566856</v>
      </c>
      <c r="J50" s="482">
        <v>379604</v>
      </c>
      <c r="K50" s="482">
        <v>0</v>
      </c>
      <c r="L50" s="499"/>
      <c r="M50" s="459" t="s">
        <v>141</v>
      </c>
      <c r="N50" s="292">
        <v>1314</v>
      </c>
      <c r="O50" s="294"/>
      <c r="P50" s="294"/>
      <c r="Y50" s="103"/>
      <c r="Z50" s="103"/>
      <c r="AA50" s="103"/>
      <c r="AB50" s="103"/>
      <c r="AC50" s="103"/>
      <c r="AD50" s="103"/>
      <c r="AE50" s="103"/>
      <c r="AF50" s="103"/>
      <c r="AG50" s="103"/>
      <c r="AH50" s="103"/>
    </row>
    <row r="51" spans="1:34" s="317" customFormat="1" ht="12.75" customHeight="1">
      <c r="A51" s="465" t="s">
        <v>140</v>
      </c>
      <c r="B51" s="500">
        <v>11496</v>
      </c>
      <c r="C51" s="500">
        <v>17146</v>
      </c>
      <c r="D51" s="483">
        <v>6585</v>
      </c>
      <c r="E51" s="483">
        <v>795570</v>
      </c>
      <c r="F51" s="483">
        <v>27167</v>
      </c>
      <c r="G51" s="483">
        <v>9001</v>
      </c>
      <c r="H51" s="482">
        <v>718665</v>
      </c>
      <c r="I51" s="482">
        <v>708141</v>
      </c>
      <c r="J51" s="482">
        <v>285999</v>
      </c>
      <c r="K51" s="482">
        <v>32834</v>
      </c>
      <c r="L51" s="499"/>
      <c r="M51" s="459" t="s">
        <v>139</v>
      </c>
      <c r="N51" s="280" t="s">
        <v>138</v>
      </c>
      <c r="O51" s="294"/>
      <c r="P51" s="294"/>
      <c r="Y51" s="103"/>
      <c r="Z51" s="103"/>
      <c r="AA51" s="103"/>
      <c r="AB51" s="103"/>
      <c r="AC51" s="103"/>
      <c r="AD51" s="103"/>
      <c r="AE51" s="103"/>
      <c r="AF51" s="103"/>
      <c r="AG51" s="103"/>
      <c r="AH51" s="103"/>
    </row>
    <row r="52" spans="1:34" s="317" customFormat="1" ht="12.75" customHeight="1">
      <c r="A52" s="465" t="s">
        <v>137</v>
      </c>
      <c r="B52" s="500">
        <v>5316</v>
      </c>
      <c r="C52" s="500">
        <v>8563</v>
      </c>
      <c r="D52" s="483">
        <v>3342</v>
      </c>
      <c r="E52" s="483">
        <v>353141</v>
      </c>
      <c r="F52" s="483">
        <v>4386</v>
      </c>
      <c r="G52" s="483">
        <v>4562</v>
      </c>
      <c r="H52" s="482">
        <v>387389</v>
      </c>
      <c r="I52" s="482">
        <v>387389</v>
      </c>
      <c r="J52" s="482">
        <v>245326</v>
      </c>
      <c r="K52" s="482">
        <v>0</v>
      </c>
      <c r="L52" s="499"/>
      <c r="M52" s="459" t="s">
        <v>136</v>
      </c>
      <c r="N52" s="292">
        <v>1318</v>
      </c>
      <c r="O52" s="294"/>
      <c r="P52" s="294"/>
      <c r="Y52" s="103"/>
      <c r="Z52" s="103"/>
      <c r="AA52" s="103"/>
      <c r="AB52" s="103"/>
      <c r="AC52" s="103"/>
      <c r="AD52" s="103"/>
      <c r="AE52" s="103"/>
      <c r="AF52" s="103"/>
      <c r="AG52" s="103"/>
      <c r="AH52" s="103"/>
    </row>
    <row r="53" spans="1:34" s="317" customFormat="1" ht="12.75" customHeight="1">
      <c r="A53" s="465" t="s">
        <v>135</v>
      </c>
      <c r="B53" s="500">
        <v>5545</v>
      </c>
      <c r="C53" s="500">
        <v>5780</v>
      </c>
      <c r="D53" s="483">
        <v>2110</v>
      </c>
      <c r="E53" s="483">
        <v>344538</v>
      </c>
      <c r="F53" s="483">
        <v>21472</v>
      </c>
      <c r="G53" s="483">
        <v>5017</v>
      </c>
      <c r="H53" s="482">
        <v>234883</v>
      </c>
      <c r="I53" s="482">
        <v>203526</v>
      </c>
      <c r="J53" s="482">
        <v>125557</v>
      </c>
      <c r="K53" s="482">
        <v>0</v>
      </c>
      <c r="L53" s="499"/>
      <c r="M53" s="459" t="s">
        <v>134</v>
      </c>
      <c r="N53" s="280" t="s">
        <v>133</v>
      </c>
      <c r="O53" s="294"/>
      <c r="P53" s="294"/>
      <c r="Y53" s="103"/>
      <c r="Z53" s="103"/>
      <c r="AA53" s="103"/>
      <c r="AB53" s="103"/>
      <c r="AC53" s="103"/>
      <c r="AD53" s="103"/>
      <c r="AE53" s="103"/>
      <c r="AF53" s="103"/>
      <c r="AG53" s="103"/>
      <c r="AH53" s="103"/>
    </row>
    <row r="54" spans="1:34" s="317" customFormat="1" ht="12.75" customHeight="1">
      <c r="A54" s="465" t="s">
        <v>132</v>
      </c>
      <c r="B54" s="500">
        <v>12552</v>
      </c>
      <c r="C54" s="500">
        <v>16592</v>
      </c>
      <c r="D54" s="483">
        <v>5936</v>
      </c>
      <c r="E54" s="483">
        <v>745864</v>
      </c>
      <c r="F54" s="483">
        <v>17967</v>
      </c>
      <c r="G54" s="483">
        <v>10939</v>
      </c>
      <c r="H54" s="482">
        <v>884564</v>
      </c>
      <c r="I54" s="482">
        <v>864413</v>
      </c>
      <c r="J54" s="482">
        <v>634489</v>
      </c>
      <c r="K54" s="482">
        <v>0</v>
      </c>
      <c r="L54" s="499"/>
      <c r="M54" s="459" t="s">
        <v>131</v>
      </c>
      <c r="N54" s="292">
        <v>1315</v>
      </c>
      <c r="O54" s="294"/>
      <c r="P54" s="294"/>
      <c r="Y54" s="103"/>
      <c r="Z54" s="103"/>
      <c r="AA54" s="103"/>
      <c r="AB54" s="103"/>
      <c r="AC54" s="103"/>
      <c r="AD54" s="103"/>
      <c r="AE54" s="103"/>
      <c r="AF54" s="103"/>
      <c r="AG54" s="103"/>
      <c r="AH54" s="103"/>
    </row>
    <row r="55" spans="1:34" s="317" customFormat="1" ht="12.75" customHeight="1">
      <c r="A55" s="465" t="s">
        <v>130</v>
      </c>
      <c r="B55" s="500">
        <v>8514</v>
      </c>
      <c r="C55" s="500">
        <v>14284</v>
      </c>
      <c r="D55" s="483">
        <v>4981</v>
      </c>
      <c r="E55" s="483">
        <v>620269</v>
      </c>
      <c r="F55" s="483">
        <v>20708</v>
      </c>
      <c r="G55" s="483">
        <v>7775</v>
      </c>
      <c r="H55" s="482">
        <v>735212</v>
      </c>
      <c r="I55" s="482">
        <v>735210</v>
      </c>
      <c r="J55" s="482">
        <v>500396</v>
      </c>
      <c r="K55" s="482" t="s">
        <v>700</v>
      </c>
      <c r="L55" s="499"/>
      <c r="M55" s="459" t="s">
        <v>129</v>
      </c>
      <c r="N55" s="292">
        <v>1316</v>
      </c>
      <c r="O55" s="294"/>
      <c r="P55" s="294"/>
      <c r="Y55" s="103"/>
      <c r="Z55" s="103"/>
      <c r="AA55" s="103"/>
      <c r="AB55" s="103"/>
      <c r="AC55" s="103"/>
      <c r="AD55" s="103"/>
      <c r="AE55" s="103"/>
      <c r="AF55" s="103"/>
      <c r="AG55" s="103"/>
      <c r="AH55" s="103"/>
    </row>
    <row r="56" spans="1:34" s="317" customFormat="1" ht="12.75" customHeight="1">
      <c r="A56" s="465" t="s">
        <v>128</v>
      </c>
      <c r="B56" s="500">
        <v>29873</v>
      </c>
      <c r="C56" s="500">
        <v>45156</v>
      </c>
      <c r="D56" s="483">
        <v>18045</v>
      </c>
      <c r="E56" s="483">
        <v>2143179</v>
      </c>
      <c r="F56" s="483">
        <v>47567</v>
      </c>
      <c r="G56" s="483">
        <v>27543</v>
      </c>
      <c r="H56" s="482">
        <v>2381040</v>
      </c>
      <c r="I56" s="482">
        <v>2381037</v>
      </c>
      <c r="J56" s="482">
        <v>1641864</v>
      </c>
      <c r="K56" s="482">
        <v>54127</v>
      </c>
      <c r="L56" s="499"/>
      <c r="M56" s="459" t="s">
        <v>127</v>
      </c>
      <c r="N56" s="292">
        <v>1317</v>
      </c>
      <c r="O56" s="294"/>
      <c r="P56" s="294"/>
      <c r="Y56" s="103"/>
      <c r="Z56" s="103"/>
      <c r="AA56" s="103"/>
      <c r="AB56" s="103"/>
      <c r="AC56" s="103"/>
      <c r="AD56" s="103"/>
      <c r="AE56" s="103"/>
      <c r="AF56" s="103"/>
      <c r="AG56" s="103"/>
      <c r="AH56" s="103"/>
    </row>
    <row r="57" spans="1:34" s="317" customFormat="1" ht="12.75" customHeight="1">
      <c r="A57" s="472" t="s">
        <v>126</v>
      </c>
      <c r="B57" s="501">
        <v>23936</v>
      </c>
      <c r="C57" s="501">
        <v>14554</v>
      </c>
      <c r="D57" s="485">
        <v>6733</v>
      </c>
      <c r="E57" s="485">
        <v>1605693</v>
      </c>
      <c r="F57" s="485">
        <v>291528</v>
      </c>
      <c r="G57" s="485">
        <v>22593</v>
      </c>
      <c r="H57" s="480">
        <v>665055</v>
      </c>
      <c r="I57" s="480">
        <v>665055</v>
      </c>
      <c r="J57" s="480">
        <v>440087</v>
      </c>
      <c r="K57" s="480">
        <v>13372</v>
      </c>
      <c r="L57" s="499"/>
      <c r="M57" s="467" t="s">
        <v>125</v>
      </c>
      <c r="N57" s="286" t="s">
        <v>40</v>
      </c>
      <c r="O57" s="294"/>
      <c r="P57" s="294"/>
      <c r="Y57" s="103"/>
      <c r="Z57" s="103"/>
      <c r="AA57" s="103"/>
      <c r="AB57" s="103"/>
      <c r="AC57" s="103"/>
      <c r="AD57" s="103"/>
      <c r="AE57" s="103"/>
      <c r="AF57" s="103"/>
      <c r="AG57" s="103"/>
      <c r="AH57" s="103"/>
    </row>
    <row r="58" spans="1:34" s="317" customFormat="1" ht="12.75" customHeight="1">
      <c r="A58" s="465" t="s">
        <v>124</v>
      </c>
      <c r="B58" s="500">
        <v>1228</v>
      </c>
      <c r="C58" s="500">
        <v>539</v>
      </c>
      <c r="D58" s="483">
        <v>263</v>
      </c>
      <c r="E58" s="483">
        <v>90337</v>
      </c>
      <c r="F58" s="483">
        <v>18519</v>
      </c>
      <c r="G58" s="483">
        <v>1191</v>
      </c>
      <c r="H58" s="482">
        <v>26963</v>
      </c>
      <c r="I58" s="482">
        <v>26963</v>
      </c>
      <c r="J58" s="482">
        <v>18221</v>
      </c>
      <c r="K58" s="482">
        <v>0</v>
      </c>
      <c r="L58" s="499"/>
      <c r="M58" s="459" t="s">
        <v>123</v>
      </c>
      <c r="N58" s="292">
        <v>1702</v>
      </c>
      <c r="O58" s="294"/>
      <c r="P58" s="294"/>
      <c r="Y58" s="103"/>
      <c r="Z58" s="103"/>
      <c r="AA58" s="103"/>
      <c r="AB58" s="103"/>
      <c r="AC58" s="103"/>
      <c r="AD58" s="103"/>
      <c r="AE58" s="103"/>
      <c r="AF58" s="103"/>
      <c r="AG58" s="103"/>
      <c r="AH58" s="103"/>
    </row>
    <row r="59" spans="1:34" s="317" customFormat="1" ht="12.75" customHeight="1">
      <c r="A59" s="465" t="s">
        <v>122</v>
      </c>
      <c r="B59" s="500">
        <v>11363</v>
      </c>
      <c r="C59" s="500">
        <v>8131</v>
      </c>
      <c r="D59" s="483">
        <v>3259</v>
      </c>
      <c r="E59" s="483">
        <v>742207</v>
      </c>
      <c r="F59" s="483">
        <v>105053</v>
      </c>
      <c r="G59" s="483">
        <v>10510</v>
      </c>
      <c r="H59" s="482">
        <v>354552</v>
      </c>
      <c r="I59" s="482">
        <v>354552</v>
      </c>
      <c r="J59" s="482">
        <v>230456</v>
      </c>
      <c r="K59" s="482" t="s">
        <v>700</v>
      </c>
      <c r="L59" s="499"/>
      <c r="M59" s="459" t="s">
        <v>121</v>
      </c>
      <c r="N59" s="292">
        <v>1703</v>
      </c>
      <c r="O59" s="294"/>
      <c r="P59" s="294"/>
      <c r="Y59" s="103"/>
      <c r="Z59" s="103"/>
      <c r="AA59" s="103"/>
      <c r="AB59" s="103"/>
      <c r="AC59" s="103"/>
      <c r="AD59" s="103"/>
      <c r="AE59" s="103"/>
      <c r="AF59" s="103"/>
      <c r="AG59" s="103"/>
      <c r="AH59" s="103"/>
    </row>
    <row r="60" spans="1:34" s="317" customFormat="1" ht="12.75" customHeight="1">
      <c r="A60" s="465" t="s">
        <v>120</v>
      </c>
      <c r="B60" s="500">
        <v>3735</v>
      </c>
      <c r="C60" s="500">
        <v>1103</v>
      </c>
      <c r="D60" s="483">
        <v>815</v>
      </c>
      <c r="E60" s="483">
        <v>265303</v>
      </c>
      <c r="F60" s="483">
        <v>49898</v>
      </c>
      <c r="G60" s="483">
        <v>3591</v>
      </c>
      <c r="H60" s="482">
        <v>55020</v>
      </c>
      <c r="I60" s="482">
        <v>55020</v>
      </c>
      <c r="J60" s="482">
        <v>37453</v>
      </c>
      <c r="K60" s="482" t="s">
        <v>700</v>
      </c>
      <c r="L60" s="499"/>
      <c r="M60" s="459" t="s">
        <v>119</v>
      </c>
      <c r="N60" s="292">
        <v>1706</v>
      </c>
      <c r="O60" s="294"/>
      <c r="P60" s="294"/>
      <c r="Y60" s="103"/>
      <c r="Z60" s="103"/>
      <c r="AA60" s="103"/>
      <c r="AB60" s="103"/>
      <c r="AC60" s="103"/>
      <c r="AD60" s="103"/>
      <c r="AE60" s="103"/>
      <c r="AF60" s="103"/>
      <c r="AG60" s="103"/>
      <c r="AH60" s="103"/>
    </row>
    <row r="61" spans="1:34" s="317" customFormat="1" ht="12.75" customHeight="1">
      <c r="A61" s="465" t="s">
        <v>118</v>
      </c>
      <c r="B61" s="500">
        <v>898</v>
      </c>
      <c r="C61" s="500">
        <v>685</v>
      </c>
      <c r="D61" s="483">
        <v>320</v>
      </c>
      <c r="E61" s="483">
        <v>63018</v>
      </c>
      <c r="F61" s="483">
        <v>19166</v>
      </c>
      <c r="G61" s="483">
        <v>866</v>
      </c>
      <c r="H61" s="482">
        <v>30089</v>
      </c>
      <c r="I61" s="482">
        <v>30089</v>
      </c>
      <c r="J61" s="482">
        <v>20516</v>
      </c>
      <c r="K61" s="482">
        <v>0</v>
      </c>
      <c r="L61" s="499"/>
      <c r="M61" s="459" t="s">
        <v>117</v>
      </c>
      <c r="N61" s="292">
        <v>1709</v>
      </c>
      <c r="O61" s="294"/>
      <c r="P61" s="294"/>
      <c r="Y61" s="103"/>
      <c r="Z61" s="103"/>
      <c r="AA61" s="103"/>
      <c r="AB61" s="103"/>
      <c r="AC61" s="103"/>
      <c r="AD61" s="103"/>
      <c r="AE61" s="103"/>
      <c r="AF61" s="103"/>
      <c r="AG61" s="103"/>
      <c r="AH61" s="103"/>
    </row>
    <row r="62" spans="1:34" s="317" customFormat="1" ht="12.75" customHeight="1">
      <c r="A62" s="465" t="s">
        <v>116</v>
      </c>
      <c r="B62" s="500">
        <v>3675</v>
      </c>
      <c r="C62" s="500">
        <v>2156</v>
      </c>
      <c r="D62" s="483">
        <v>1179</v>
      </c>
      <c r="E62" s="483">
        <v>263595</v>
      </c>
      <c r="F62" s="483">
        <v>47966</v>
      </c>
      <c r="G62" s="483">
        <v>3529</v>
      </c>
      <c r="H62" s="482">
        <v>99040</v>
      </c>
      <c r="I62" s="482">
        <v>99040</v>
      </c>
      <c r="J62" s="482">
        <v>59520</v>
      </c>
      <c r="K62" s="482">
        <v>0</v>
      </c>
      <c r="L62" s="499"/>
      <c r="M62" s="459" t="s">
        <v>115</v>
      </c>
      <c r="N62" s="292">
        <v>1712</v>
      </c>
      <c r="O62" s="294"/>
      <c r="P62" s="294"/>
      <c r="Y62" s="103"/>
      <c r="Z62" s="103"/>
      <c r="AA62" s="103"/>
      <c r="AB62" s="103"/>
      <c r="AC62" s="103"/>
      <c r="AD62" s="103"/>
      <c r="AE62" s="103"/>
      <c r="AF62" s="103"/>
      <c r="AG62" s="103"/>
      <c r="AH62" s="103"/>
    </row>
    <row r="63" spans="1:34" s="317" customFormat="1" ht="12.75" customHeight="1">
      <c r="A63" s="465" t="s">
        <v>114</v>
      </c>
      <c r="B63" s="500">
        <v>3036</v>
      </c>
      <c r="C63" s="500">
        <v>1940</v>
      </c>
      <c r="D63" s="483">
        <v>897</v>
      </c>
      <c r="E63" s="483">
        <v>181233</v>
      </c>
      <c r="F63" s="483">
        <v>50926</v>
      </c>
      <c r="G63" s="483">
        <v>2907</v>
      </c>
      <c r="H63" s="482">
        <v>99390</v>
      </c>
      <c r="I63" s="482">
        <v>99390</v>
      </c>
      <c r="J63" s="482">
        <v>73921</v>
      </c>
      <c r="K63" s="482">
        <v>0</v>
      </c>
      <c r="L63" s="499"/>
      <c r="M63" s="459" t="s">
        <v>113</v>
      </c>
      <c r="N63" s="292">
        <v>1713</v>
      </c>
      <c r="O63" s="294"/>
      <c r="P63" s="294"/>
      <c r="Y63" s="103"/>
      <c r="Z63" s="103"/>
      <c r="AA63" s="103"/>
      <c r="AB63" s="103"/>
      <c r="AC63" s="103"/>
      <c r="AD63" s="103"/>
      <c r="AE63" s="103"/>
      <c r="AF63" s="103"/>
      <c r="AG63" s="103"/>
      <c r="AH63" s="103"/>
    </row>
    <row r="64" spans="1:34" s="317" customFormat="1" ht="12.75" customHeight="1">
      <c r="A64" s="472" t="s">
        <v>112</v>
      </c>
      <c r="B64" s="501">
        <v>53617</v>
      </c>
      <c r="C64" s="501">
        <v>76268</v>
      </c>
      <c r="D64" s="485">
        <v>30657</v>
      </c>
      <c r="E64" s="485">
        <v>3634046</v>
      </c>
      <c r="F64" s="485">
        <v>191133</v>
      </c>
      <c r="G64" s="485">
        <v>47823</v>
      </c>
      <c r="H64" s="480">
        <v>3302220</v>
      </c>
      <c r="I64" s="480">
        <v>3138900</v>
      </c>
      <c r="J64" s="480">
        <v>1964544</v>
      </c>
      <c r="K64" s="480">
        <v>42154</v>
      </c>
      <c r="L64" s="499"/>
      <c r="M64" s="467" t="s">
        <v>111</v>
      </c>
      <c r="N64" s="286" t="s">
        <v>40</v>
      </c>
      <c r="O64" s="294"/>
      <c r="P64" s="294"/>
      <c r="Y64" s="103"/>
      <c r="Z64" s="103"/>
      <c r="AA64" s="103"/>
      <c r="AB64" s="103"/>
      <c r="AC64" s="103"/>
      <c r="AD64" s="103"/>
      <c r="AE64" s="103"/>
      <c r="AF64" s="103"/>
      <c r="AG64" s="103"/>
      <c r="AH64" s="103"/>
    </row>
    <row r="65" spans="1:34" s="103" customFormat="1" ht="12.75" customHeight="1">
      <c r="A65" s="465" t="s">
        <v>110</v>
      </c>
      <c r="B65" s="500">
        <v>7744</v>
      </c>
      <c r="C65" s="500">
        <v>6528</v>
      </c>
      <c r="D65" s="483">
        <v>3262</v>
      </c>
      <c r="E65" s="483">
        <v>483201</v>
      </c>
      <c r="F65" s="483">
        <v>35552</v>
      </c>
      <c r="G65" s="483">
        <v>6523</v>
      </c>
      <c r="H65" s="482">
        <v>346130</v>
      </c>
      <c r="I65" s="482">
        <v>346129</v>
      </c>
      <c r="J65" s="482">
        <v>233482</v>
      </c>
      <c r="K65" s="482">
        <v>13296</v>
      </c>
      <c r="L65" s="499"/>
      <c r="M65" s="459" t="s">
        <v>109</v>
      </c>
      <c r="N65" s="292">
        <v>1301</v>
      </c>
      <c r="O65" s="294"/>
      <c r="P65" s="294"/>
    </row>
    <row r="66" spans="1:34" s="317" customFormat="1" ht="12.75" customHeight="1">
      <c r="A66" s="465" t="s">
        <v>108</v>
      </c>
      <c r="B66" s="500">
        <v>2243</v>
      </c>
      <c r="C66" s="500">
        <v>2663</v>
      </c>
      <c r="D66" s="483">
        <v>916</v>
      </c>
      <c r="E66" s="483">
        <v>162209</v>
      </c>
      <c r="F66" s="483">
        <v>7468</v>
      </c>
      <c r="G66" s="483">
        <v>2110</v>
      </c>
      <c r="H66" s="482">
        <v>84733</v>
      </c>
      <c r="I66" s="482">
        <v>84732</v>
      </c>
      <c r="J66" s="482">
        <v>57825</v>
      </c>
      <c r="K66" s="482">
        <v>0</v>
      </c>
      <c r="L66" s="499"/>
      <c r="M66" s="459" t="s">
        <v>107</v>
      </c>
      <c r="N66" s="292">
        <v>1302</v>
      </c>
      <c r="O66" s="294"/>
      <c r="P66" s="294"/>
      <c r="Y66" s="103"/>
      <c r="Z66" s="103"/>
      <c r="AA66" s="103"/>
      <c r="AB66" s="103"/>
      <c r="AC66" s="103"/>
      <c r="AD66" s="103"/>
      <c r="AE66" s="103"/>
      <c r="AF66" s="103"/>
      <c r="AG66" s="103"/>
      <c r="AH66" s="103"/>
    </row>
    <row r="67" spans="1:34" s="317" customFormat="1" ht="12.75" customHeight="1">
      <c r="A67" s="465" t="s">
        <v>106</v>
      </c>
      <c r="B67" s="500">
        <v>1839</v>
      </c>
      <c r="C67" s="500">
        <v>1871</v>
      </c>
      <c r="D67" s="483">
        <v>811</v>
      </c>
      <c r="E67" s="483">
        <v>116406</v>
      </c>
      <c r="F67" s="483">
        <v>5617</v>
      </c>
      <c r="G67" s="483">
        <v>1740</v>
      </c>
      <c r="H67" s="482">
        <v>115423</v>
      </c>
      <c r="I67" s="482">
        <v>115423</v>
      </c>
      <c r="J67" s="482">
        <v>87331</v>
      </c>
      <c r="K67" s="482">
        <v>0</v>
      </c>
      <c r="L67" s="499"/>
      <c r="M67" s="459" t="s">
        <v>105</v>
      </c>
      <c r="N67" s="280" t="s">
        <v>104</v>
      </c>
      <c r="O67" s="294"/>
      <c r="P67" s="294"/>
      <c r="Y67" s="103"/>
      <c r="Z67" s="103"/>
      <c r="AA67" s="103"/>
      <c r="AB67" s="103"/>
      <c r="AC67" s="103"/>
      <c r="AD67" s="103"/>
      <c r="AE67" s="103"/>
      <c r="AF67" s="103"/>
      <c r="AG67" s="103"/>
      <c r="AH67" s="103"/>
    </row>
    <row r="68" spans="1:34" s="317" customFormat="1" ht="12.75" customHeight="1">
      <c r="A68" s="465" t="s">
        <v>103</v>
      </c>
      <c r="B68" s="500">
        <v>1798</v>
      </c>
      <c r="C68" s="500">
        <v>1448</v>
      </c>
      <c r="D68" s="483">
        <v>720</v>
      </c>
      <c r="E68" s="483">
        <v>139333</v>
      </c>
      <c r="F68" s="483">
        <v>21202</v>
      </c>
      <c r="G68" s="483">
        <v>1719</v>
      </c>
      <c r="H68" s="482">
        <v>77997</v>
      </c>
      <c r="I68" s="482">
        <v>77997</v>
      </c>
      <c r="J68" s="482">
        <v>58062</v>
      </c>
      <c r="K68" s="482">
        <v>0</v>
      </c>
      <c r="L68" s="499"/>
      <c r="M68" s="459" t="s">
        <v>102</v>
      </c>
      <c r="N68" s="280" t="s">
        <v>101</v>
      </c>
      <c r="O68" s="294"/>
      <c r="P68" s="294"/>
      <c r="Y68" s="103"/>
      <c r="Z68" s="103"/>
      <c r="AA68" s="103"/>
      <c r="AB68" s="103"/>
      <c r="AC68" s="103"/>
      <c r="AD68" s="103"/>
      <c r="AE68" s="103"/>
      <c r="AF68" s="103"/>
      <c r="AG68" s="103"/>
      <c r="AH68" s="103"/>
    </row>
    <row r="69" spans="1:34" s="317" customFormat="1" ht="12.75" customHeight="1">
      <c r="A69" s="465" t="s">
        <v>100</v>
      </c>
      <c r="B69" s="500">
        <v>1570</v>
      </c>
      <c r="C69" s="500">
        <v>1854</v>
      </c>
      <c r="D69" s="483">
        <v>649</v>
      </c>
      <c r="E69" s="483">
        <v>121834</v>
      </c>
      <c r="F69" s="483">
        <v>6263</v>
      </c>
      <c r="G69" s="483">
        <v>1488</v>
      </c>
      <c r="H69" s="482">
        <v>66472</v>
      </c>
      <c r="I69" s="482">
        <v>66472</v>
      </c>
      <c r="J69" s="482">
        <v>46426</v>
      </c>
      <c r="K69" s="482">
        <v>0</v>
      </c>
      <c r="L69" s="499"/>
      <c r="M69" s="459" t="s">
        <v>99</v>
      </c>
      <c r="N69" s="292">
        <v>1804</v>
      </c>
      <c r="O69" s="294"/>
      <c r="P69" s="294"/>
      <c r="Y69" s="103"/>
      <c r="Z69" s="103"/>
      <c r="AA69" s="103"/>
      <c r="AB69" s="103"/>
      <c r="AC69" s="103"/>
      <c r="AD69" s="103"/>
      <c r="AE69" s="103"/>
      <c r="AF69" s="103"/>
      <c r="AG69" s="103"/>
      <c r="AH69" s="103"/>
    </row>
    <row r="70" spans="1:34" s="317" customFormat="1" ht="12.75" customHeight="1">
      <c r="A70" s="465" t="s">
        <v>98</v>
      </c>
      <c r="B70" s="500">
        <v>10962</v>
      </c>
      <c r="C70" s="500">
        <v>15878</v>
      </c>
      <c r="D70" s="483">
        <v>6275</v>
      </c>
      <c r="E70" s="483">
        <v>743129</v>
      </c>
      <c r="F70" s="483">
        <v>31011</v>
      </c>
      <c r="G70" s="483">
        <v>9577</v>
      </c>
      <c r="H70" s="482">
        <v>631870</v>
      </c>
      <c r="I70" s="482">
        <v>551327</v>
      </c>
      <c r="J70" s="482">
        <v>313945</v>
      </c>
      <c r="K70" s="482">
        <v>0</v>
      </c>
      <c r="L70" s="499"/>
      <c r="M70" s="459" t="s">
        <v>97</v>
      </c>
      <c r="N70" s="292">
        <v>1303</v>
      </c>
      <c r="O70" s="294"/>
      <c r="P70" s="294"/>
      <c r="Y70" s="103"/>
      <c r="Z70" s="103"/>
      <c r="AA70" s="103"/>
      <c r="AB70" s="103"/>
      <c r="AC70" s="103"/>
      <c r="AD70" s="103"/>
      <c r="AE70" s="103"/>
      <c r="AF70" s="103"/>
      <c r="AG70" s="103"/>
      <c r="AH70" s="103"/>
    </row>
    <row r="71" spans="1:34" s="103" customFormat="1" ht="12.75" customHeight="1">
      <c r="A71" s="465" t="s">
        <v>96</v>
      </c>
      <c r="B71" s="500">
        <v>3278</v>
      </c>
      <c r="C71" s="500">
        <v>3767</v>
      </c>
      <c r="D71" s="483">
        <v>1908</v>
      </c>
      <c r="E71" s="483">
        <v>217745</v>
      </c>
      <c r="F71" s="483">
        <v>4457</v>
      </c>
      <c r="G71" s="483">
        <v>2944</v>
      </c>
      <c r="H71" s="482">
        <v>193591</v>
      </c>
      <c r="I71" s="482">
        <v>193591</v>
      </c>
      <c r="J71" s="482">
        <v>141866</v>
      </c>
      <c r="K71" s="482">
        <v>0</v>
      </c>
      <c r="L71" s="499"/>
      <c r="M71" s="459" t="s">
        <v>95</v>
      </c>
      <c r="N71" s="292">
        <v>1305</v>
      </c>
      <c r="O71" s="294"/>
      <c r="P71" s="294"/>
    </row>
    <row r="72" spans="1:34" s="317" customFormat="1" ht="12.75" customHeight="1">
      <c r="A72" s="465" t="s">
        <v>94</v>
      </c>
      <c r="B72" s="500">
        <v>6335</v>
      </c>
      <c r="C72" s="500">
        <v>8899</v>
      </c>
      <c r="D72" s="483">
        <v>3460</v>
      </c>
      <c r="E72" s="483">
        <v>455787</v>
      </c>
      <c r="F72" s="483">
        <v>26569</v>
      </c>
      <c r="G72" s="483">
        <v>5783</v>
      </c>
      <c r="H72" s="482">
        <v>389309</v>
      </c>
      <c r="I72" s="482">
        <v>389309</v>
      </c>
      <c r="J72" s="482">
        <v>273342</v>
      </c>
      <c r="K72" s="482">
        <v>0</v>
      </c>
      <c r="L72" s="499"/>
      <c r="M72" s="459" t="s">
        <v>93</v>
      </c>
      <c r="N72" s="292">
        <v>1307</v>
      </c>
      <c r="O72" s="294"/>
      <c r="P72" s="294"/>
      <c r="Y72" s="103"/>
      <c r="Z72" s="103"/>
      <c r="AA72" s="103"/>
      <c r="AB72" s="103"/>
      <c r="AC72" s="103"/>
      <c r="AD72" s="103"/>
      <c r="AE72" s="103"/>
      <c r="AF72" s="103"/>
      <c r="AG72" s="103"/>
      <c r="AH72" s="103"/>
    </row>
    <row r="73" spans="1:34" s="317" customFormat="1" ht="12.75" customHeight="1">
      <c r="A73" s="465" t="s">
        <v>92</v>
      </c>
      <c r="B73" s="500">
        <v>6844</v>
      </c>
      <c r="C73" s="500">
        <v>10445</v>
      </c>
      <c r="D73" s="483">
        <v>4652</v>
      </c>
      <c r="E73" s="483">
        <v>452711</v>
      </c>
      <c r="F73" s="483">
        <v>12705</v>
      </c>
      <c r="G73" s="483">
        <v>5943</v>
      </c>
      <c r="H73" s="482">
        <v>535718</v>
      </c>
      <c r="I73" s="482">
        <v>535716</v>
      </c>
      <c r="J73" s="482">
        <v>353323</v>
      </c>
      <c r="K73" s="482" t="s">
        <v>700</v>
      </c>
      <c r="L73" s="499"/>
      <c r="M73" s="459" t="s">
        <v>91</v>
      </c>
      <c r="N73" s="292">
        <v>1309</v>
      </c>
      <c r="O73" s="294"/>
      <c r="P73" s="294"/>
      <c r="Y73" s="103"/>
      <c r="Z73" s="103"/>
      <c r="AA73" s="103"/>
      <c r="AB73" s="103"/>
      <c r="AC73" s="103"/>
      <c r="AD73" s="103"/>
      <c r="AE73" s="103"/>
      <c r="AF73" s="103"/>
      <c r="AG73" s="103"/>
      <c r="AH73" s="103"/>
    </row>
    <row r="74" spans="1:34" s="317" customFormat="1" ht="12.75" customHeight="1">
      <c r="A74" s="465" t="s">
        <v>90</v>
      </c>
      <c r="B74" s="500">
        <v>9719</v>
      </c>
      <c r="C74" s="500">
        <v>21504</v>
      </c>
      <c r="D74" s="483">
        <v>7447</v>
      </c>
      <c r="E74" s="483">
        <v>645130</v>
      </c>
      <c r="F74" s="483">
        <v>25415</v>
      </c>
      <c r="G74" s="483">
        <v>8787</v>
      </c>
      <c r="H74" s="482">
        <v>795370</v>
      </c>
      <c r="I74" s="482">
        <v>712595</v>
      </c>
      <c r="J74" s="482">
        <v>350908</v>
      </c>
      <c r="K74" s="482">
        <v>23096</v>
      </c>
      <c r="L74" s="499"/>
      <c r="M74" s="459" t="s">
        <v>89</v>
      </c>
      <c r="N74" s="292">
        <v>1311</v>
      </c>
      <c r="O74" s="294"/>
      <c r="P74" s="294"/>
      <c r="Y74" s="103"/>
      <c r="Z74" s="103"/>
      <c r="AA74" s="103"/>
      <c r="AB74" s="103"/>
      <c r="AC74" s="103"/>
      <c r="AD74" s="103"/>
      <c r="AE74" s="103"/>
      <c r="AF74" s="103"/>
      <c r="AG74" s="103"/>
      <c r="AH74" s="103"/>
    </row>
    <row r="75" spans="1:34" s="317" customFormat="1" ht="12.75" customHeight="1">
      <c r="A75" s="465" t="s">
        <v>88</v>
      </c>
      <c r="B75" s="500">
        <v>1286</v>
      </c>
      <c r="C75" s="500">
        <v>1412</v>
      </c>
      <c r="D75" s="483">
        <v>557</v>
      </c>
      <c r="E75" s="483">
        <v>96562</v>
      </c>
      <c r="F75" s="483">
        <v>14874</v>
      </c>
      <c r="G75" s="483">
        <v>1209</v>
      </c>
      <c r="H75" s="482">
        <v>65609</v>
      </c>
      <c r="I75" s="482">
        <v>65608</v>
      </c>
      <c r="J75" s="482">
        <v>48035</v>
      </c>
      <c r="K75" s="482" t="s">
        <v>700</v>
      </c>
      <c r="L75" s="499"/>
      <c r="M75" s="459" t="s">
        <v>87</v>
      </c>
      <c r="N75" s="292">
        <v>1813</v>
      </c>
      <c r="O75" s="294"/>
      <c r="P75" s="294"/>
      <c r="Y75" s="103"/>
      <c r="Z75" s="103"/>
      <c r="AA75" s="103"/>
      <c r="AB75" s="103"/>
      <c r="AC75" s="103"/>
      <c r="AD75" s="103"/>
      <c r="AE75" s="103"/>
      <c r="AF75" s="103"/>
      <c r="AG75" s="103"/>
      <c r="AH75" s="103"/>
    </row>
    <row r="76" spans="1:34" s="317" customFormat="1" ht="12.75" customHeight="1">
      <c r="A76" s="472" t="s">
        <v>86</v>
      </c>
      <c r="B76" s="501">
        <v>37738</v>
      </c>
      <c r="C76" s="501">
        <v>53937</v>
      </c>
      <c r="D76" s="485">
        <v>17197</v>
      </c>
      <c r="E76" s="485">
        <v>2491296</v>
      </c>
      <c r="F76" s="485">
        <v>346205</v>
      </c>
      <c r="G76" s="485">
        <v>35115</v>
      </c>
      <c r="H76" s="480">
        <v>2321207</v>
      </c>
      <c r="I76" s="480">
        <v>1891278</v>
      </c>
      <c r="J76" s="480">
        <v>1112663</v>
      </c>
      <c r="K76" s="480">
        <v>55443</v>
      </c>
      <c r="L76" s="499"/>
      <c r="M76" s="467" t="s">
        <v>85</v>
      </c>
      <c r="N76" s="286" t="s">
        <v>40</v>
      </c>
      <c r="O76" s="294"/>
      <c r="P76" s="294"/>
      <c r="Y76" s="103"/>
      <c r="Z76" s="103"/>
      <c r="AA76" s="103"/>
      <c r="AB76" s="103"/>
      <c r="AC76" s="103"/>
      <c r="AD76" s="103"/>
      <c r="AE76" s="103"/>
      <c r="AF76" s="103"/>
      <c r="AG76" s="103"/>
      <c r="AH76" s="103"/>
    </row>
    <row r="77" spans="1:34" s="317" customFormat="1" ht="12.75" customHeight="1">
      <c r="A77" s="465" t="s">
        <v>84</v>
      </c>
      <c r="B77" s="500">
        <v>1143</v>
      </c>
      <c r="C77" s="500">
        <v>3038</v>
      </c>
      <c r="D77" s="483">
        <v>960</v>
      </c>
      <c r="E77" s="483">
        <v>103524</v>
      </c>
      <c r="F77" s="483">
        <v>6193</v>
      </c>
      <c r="G77" s="483">
        <v>1100</v>
      </c>
      <c r="H77" s="482">
        <v>97706</v>
      </c>
      <c r="I77" s="482">
        <v>97706</v>
      </c>
      <c r="J77" s="482">
        <v>44411</v>
      </c>
      <c r="K77" s="482">
        <v>0</v>
      </c>
      <c r="L77" s="499"/>
      <c r="M77" s="459" t="s">
        <v>83</v>
      </c>
      <c r="N77" s="292">
        <v>1701</v>
      </c>
      <c r="O77" s="294"/>
      <c r="P77" s="294"/>
      <c r="Y77" s="103"/>
      <c r="Z77" s="103"/>
      <c r="AA77" s="103"/>
      <c r="AB77" s="103"/>
      <c r="AC77" s="103"/>
      <c r="AD77" s="103"/>
      <c r="AE77" s="103"/>
      <c r="AF77" s="103"/>
      <c r="AG77" s="103"/>
      <c r="AH77" s="103"/>
    </row>
    <row r="78" spans="1:34" s="317" customFormat="1" ht="12.75" customHeight="1">
      <c r="A78" s="465" t="s">
        <v>82</v>
      </c>
      <c r="B78" s="500">
        <v>746</v>
      </c>
      <c r="C78" s="500">
        <v>1493</v>
      </c>
      <c r="D78" s="483">
        <v>679</v>
      </c>
      <c r="E78" s="483">
        <v>59028</v>
      </c>
      <c r="F78" s="483">
        <v>8607</v>
      </c>
      <c r="G78" s="483">
        <v>704</v>
      </c>
      <c r="H78" s="482">
        <v>63241</v>
      </c>
      <c r="I78" s="482">
        <v>63241</v>
      </c>
      <c r="J78" s="482">
        <v>34137</v>
      </c>
      <c r="K78" s="482">
        <v>0</v>
      </c>
      <c r="L78" s="499"/>
      <c r="M78" s="459" t="s">
        <v>81</v>
      </c>
      <c r="N78" s="292">
        <v>1801</v>
      </c>
      <c r="O78" s="294"/>
      <c r="P78" s="294"/>
      <c r="Y78" s="103"/>
      <c r="Z78" s="103"/>
      <c r="AA78" s="103"/>
      <c r="AB78" s="103"/>
      <c r="AC78" s="103"/>
      <c r="AD78" s="103"/>
      <c r="AE78" s="103"/>
      <c r="AF78" s="103"/>
      <c r="AG78" s="103"/>
      <c r="AH78" s="103"/>
    </row>
    <row r="79" spans="1:34" s="317" customFormat="1" ht="12.75" customHeight="1">
      <c r="A79" s="465" t="s">
        <v>80</v>
      </c>
      <c r="B79" s="500">
        <v>1334</v>
      </c>
      <c r="C79" s="500">
        <v>2804</v>
      </c>
      <c r="D79" s="483">
        <v>699</v>
      </c>
      <c r="E79" s="483">
        <v>82139</v>
      </c>
      <c r="F79" s="483">
        <v>15738</v>
      </c>
      <c r="G79" s="483">
        <v>1120</v>
      </c>
      <c r="H79" s="482">
        <v>114872</v>
      </c>
      <c r="I79" s="482">
        <v>49127</v>
      </c>
      <c r="J79" s="482">
        <v>18622</v>
      </c>
      <c r="K79" s="482" t="s">
        <v>700</v>
      </c>
      <c r="L79" s="499"/>
      <c r="M79" s="459" t="s">
        <v>79</v>
      </c>
      <c r="N79" s="280" t="s">
        <v>78</v>
      </c>
      <c r="O79" s="294"/>
      <c r="P79" s="294"/>
      <c r="Y79" s="103"/>
      <c r="Z79" s="103"/>
      <c r="AA79" s="103"/>
      <c r="AB79" s="103"/>
      <c r="AC79" s="103"/>
      <c r="AD79" s="103"/>
      <c r="AE79" s="103"/>
      <c r="AF79" s="103"/>
      <c r="AG79" s="103"/>
      <c r="AH79" s="103"/>
    </row>
    <row r="80" spans="1:34" s="317" customFormat="1" ht="12.75" customHeight="1">
      <c r="A80" s="465" t="s">
        <v>77</v>
      </c>
      <c r="B80" s="500">
        <v>861</v>
      </c>
      <c r="C80" s="500">
        <v>549</v>
      </c>
      <c r="D80" s="483">
        <v>187</v>
      </c>
      <c r="E80" s="483">
        <v>49278</v>
      </c>
      <c r="F80" s="483">
        <v>3924</v>
      </c>
      <c r="G80" s="483">
        <v>845</v>
      </c>
      <c r="H80" s="482">
        <v>24015</v>
      </c>
      <c r="I80" s="482">
        <v>24015</v>
      </c>
      <c r="J80" s="482">
        <v>13575</v>
      </c>
      <c r="K80" s="482">
        <v>0</v>
      </c>
      <c r="L80" s="499"/>
      <c r="M80" s="459" t="s">
        <v>76</v>
      </c>
      <c r="N80" s="280" t="s">
        <v>75</v>
      </c>
      <c r="O80" s="294"/>
      <c r="P80" s="294"/>
      <c r="Y80" s="103"/>
      <c r="Z80" s="103"/>
      <c r="AA80" s="103"/>
      <c r="AB80" s="103"/>
      <c r="AC80" s="103"/>
      <c r="AD80" s="103"/>
      <c r="AE80" s="103"/>
      <c r="AF80" s="103"/>
      <c r="AG80" s="103"/>
      <c r="AH80" s="103"/>
    </row>
    <row r="81" spans="1:34" s="317" customFormat="1" ht="12.75" customHeight="1">
      <c r="A81" s="465" t="s">
        <v>74</v>
      </c>
      <c r="B81" s="500">
        <v>4408</v>
      </c>
      <c r="C81" s="500">
        <v>6193</v>
      </c>
      <c r="D81" s="483">
        <v>1986</v>
      </c>
      <c r="E81" s="483">
        <v>279631</v>
      </c>
      <c r="F81" s="483">
        <v>39827</v>
      </c>
      <c r="G81" s="483">
        <v>4157</v>
      </c>
      <c r="H81" s="482">
        <v>340144</v>
      </c>
      <c r="I81" s="482">
        <v>285347</v>
      </c>
      <c r="J81" s="482">
        <v>178077</v>
      </c>
      <c r="K81" s="482" t="s">
        <v>700</v>
      </c>
      <c r="L81" s="499"/>
      <c r="M81" s="459" t="s">
        <v>73</v>
      </c>
      <c r="N81" s="292">
        <v>1805</v>
      </c>
      <c r="O81" s="294"/>
      <c r="P81" s="294"/>
      <c r="Y81" s="103"/>
      <c r="Z81" s="103"/>
      <c r="AA81" s="103"/>
      <c r="AB81" s="103"/>
      <c r="AC81" s="103"/>
      <c r="AD81" s="103"/>
      <c r="AE81" s="103"/>
      <c r="AF81" s="103"/>
      <c r="AG81" s="103"/>
      <c r="AH81" s="103"/>
    </row>
    <row r="82" spans="1:34" s="317" customFormat="1" ht="12.75" customHeight="1">
      <c r="A82" s="465" t="s">
        <v>72</v>
      </c>
      <c r="B82" s="500">
        <v>729</v>
      </c>
      <c r="C82" s="500">
        <v>1011</v>
      </c>
      <c r="D82" s="483">
        <v>323</v>
      </c>
      <c r="E82" s="483">
        <v>44512</v>
      </c>
      <c r="F82" s="483">
        <v>4457</v>
      </c>
      <c r="G82" s="483">
        <v>696</v>
      </c>
      <c r="H82" s="482">
        <v>47217</v>
      </c>
      <c r="I82" s="482">
        <v>47217</v>
      </c>
      <c r="J82" s="482">
        <v>29205</v>
      </c>
      <c r="K82" s="482">
        <v>0</v>
      </c>
      <c r="L82" s="499"/>
      <c r="M82" s="459" t="s">
        <v>71</v>
      </c>
      <c r="N82" s="292">
        <v>1704</v>
      </c>
      <c r="O82" s="294"/>
      <c r="P82" s="294"/>
      <c r="Y82" s="103"/>
      <c r="Z82" s="103"/>
      <c r="AA82" s="103"/>
      <c r="AB82" s="103"/>
      <c r="AC82" s="103"/>
      <c r="AD82" s="103"/>
      <c r="AE82" s="103"/>
      <c r="AF82" s="103"/>
      <c r="AG82" s="103"/>
      <c r="AH82" s="103"/>
    </row>
    <row r="83" spans="1:34" s="317" customFormat="1" ht="12.75" customHeight="1">
      <c r="A83" s="465" t="s">
        <v>70</v>
      </c>
      <c r="B83" s="500">
        <v>1813</v>
      </c>
      <c r="C83" s="500">
        <v>2259</v>
      </c>
      <c r="D83" s="483">
        <v>811</v>
      </c>
      <c r="E83" s="483">
        <v>131975</v>
      </c>
      <c r="F83" s="483">
        <v>23513</v>
      </c>
      <c r="G83" s="483">
        <v>1781</v>
      </c>
      <c r="H83" s="482">
        <v>89116</v>
      </c>
      <c r="I83" s="482">
        <v>89116</v>
      </c>
      <c r="J83" s="482">
        <v>52564</v>
      </c>
      <c r="K83" s="482" t="s">
        <v>700</v>
      </c>
      <c r="L83" s="499"/>
      <c r="M83" s="459" t="s">
        <v>69</v>
      </c>
      <c r="N83" s="292">
        <v>1807</v>
      </c>
      <c r="O83" s="294"/>
      <c r="P83" s="294"/>
      <c r="Y83" s="103"/>
      <c r="Z83" s="103"/>
      <c r="AA83" s="103"/>
      <c r="AB83" s="103"/>
      <c r="AC83" s="103"/>
      <c r="AD83" s="103"/>
      <c r="AE83" s="103"/>
      <c r="AF83" s="103"/>
      <c r="AG83" s="103"/>
      <c r="AH83" s="103"/>
    </row>
    <row r="84" spans="1:34" s="317" customFormat="1" ht="12.75" customHeight="1">
      <c r="A84" s="465" t="s">
        <v>68</v>
      </c>
      <c r="B84" s="500">
        <v>904</v>
      </c>
      <c r="C84" s="500">
        <v>734</v>
      </c>
      <c r="D84" s="483">
        <v>430</v>
      </c>
      <c r="E84" s="483">
        <v>71021</v>
      </c>
      <c r="F84" s="483">
        <v>18384</v>
      </c>
      <c r="G84" s="483">
        <v>878</v>
      </c>
      <c r="H84" s="482">
        <v>33682</v>
      </c>
      <c r="I84" s="482">
        <v>33682</v>
      </c>
      <c r="J84" s="482">
        <v>20904</v>
      </c>
      <c r="K84" s="482">
        <v>0</v>
      </c>
      <c r="L84" s="499"/>
      <c r="M84" s="459" t="s">
        <v>67</v>
      </c>
      <c r="N84" s="292">
        <v>1707</v>
      </c>
      <c r="O84" s="294"/>
      <c r="P84" s="294"/>
      <c r="Y84" s="103"/>
      <c r="Z84" s="103"/>
      <c r="AA84" s="103"/>
      <c r="AB84" s="103"/>
      <c r="AC84" s="103"/>
      <c r="AD84" s="103"/>
      <c r="AE84" s="103"/>
      <c r="AF84" s="103"/>
      <c r="AG84" s="103"/>
      <c r="AH84" s="103"/>
    </row>
    <row r="85" spans="1:34" s="317" customFormat="1" ht="12.75" customHeight="1">
      <c r="A85" s="465" t="s">
        <v>66</v>
      </c>
      <c r="B85" s="500">
        <v>1147</v>
      </c>
      <c r="C85" s="500">
        <v>481</v>
      </c>
      <c r="D85" s="483">
        <v>205</v>
      </c>
      <c r="E85" s="483">
        <v>66239</v>
      </c>
      <c r="F85" s="483">
        <v>13595</v>
      </c>
      <c r="G85" s="483">
        <v>1116</v>
      </c>
      <c r="H85" s="482">
        <v>18710</v>
      </c>
      <c r="I85" s="482">
        <v>18710</v>
      </c>
      <c r="J85" s="482">
        <v>13701</v>
      </c>
      <c r="K85" s="482">
        <v>0</v>
      </c>
      <c r="L85" s="499"/>
      <c r="M85" s="459" t="s">
        <v>65</v>
      </c>
      <c r="N85" s="292">
        <v>1812</v>
      </c>
      <c r="O85" s="294"/>
      <c r="P85" s="294"/>
      <c r="Y85" s="103"/>
      <c r="Z85" s="103"/>
      <c r="AA85" s="103"/>
      <c r="AB85" s="103"/>
      <c r="AC85" s="103"/>
      <c r="AD85" s="103"/>
      <c r="AE85" s="103"/>
      <c r="AF85" s="103"/>
      <c r="AG85" s="103"/>
      <c r="AH85" s="103"/>
    </row>
    <row r="86" spans="1:34" s="317" customFormat="1" ht="12.75" customHeight="1">
      <c r="A86" s="465" t="s">
        <v>64</v>
      </c>
      <c r="B86" s="500">
        <v>3276</v>
      </c>
      <c r="C86" s="500">
        <v>3646</v>
      </c>
      <c r="D86" s="483">
        <v>1433</v>
      </c>
      <c r="E86" s="483">
        <v>205042</v>
      </c>
      <c r="F86" s="483">
        <v>14699</v>
      </c>
      <c r="G86" s="483">
        <v>2896</v>
      </c>
      <c r="H86" s="482">
        <v>168590</v>
      </c>
      <c r="I86" s="482">
        <v>168589</v>
      </c>
      <c r="J86" s="482">
        <v>103419</v>
      </c>
      <c r="K86" s="482">
        <v>0</v>
      </c>
      <c r="L86" s="499"/>
      <c r="M86" s="459" t="s">
        <v>63</v>
      </c>
      <c r="N86" s="292">
        <v>1708</v>
      </c>
      <c r="O86" s="294"/>
      <c r="P86" s="294"/>
      <c r="Y86" s="103"/>
      <c r="Z86" s="103"/>
      <c r="AA86" s="103"/>
      <c r="AB86" s="103"/>
      <c r="AC86" s="103"/>
      <c r="AD86" s="103"/>
      <c r="AE86" s="103"/>
      <c r="AF86" s="103"/>
      <c r="AG86" s="103"/>
      <c r="AH86" s="103"/>
    </row>
    <row r="87" spans="1:34" s="317" customFormat="1" ht="12.75" customHeight="1">
      <c r="A87" s="465" t="s">
        <v>62</v>
      </c>
      <c r="B87" s="500">
        <v>746</v>
      </c>
      <c r="C87" s="500">
        <v>890</v>
      </c>
      <c r="D87" s="483">
        <v>356</v>
      </c>
      <c r="E87" s="483">
        <v>51493</v>
      </c>
      <c r="F87" s="483">
        <v>6424</v>
      </c>
      <c r="G87" s="483">
        <v>687</v>
      </c>
      <c r="H87" s="482">
        <v>38019</v>
      </c>
      <c r="I87" s="482">
        <v>38019</v>
      </c>
      <c r="J87" s="482">
        <v>27551</v>
      </c>
      <c r="K87" s="482">
        <v>0</v>
      </c>
      <c r="L87" s="499"/>
      <c r="M87" s="459" t="s">
        <v>61</v>
      </c>
      <c r="N87" s="292">
        <v>1710</v>
      </c>
      <c r="O87" s="294"/>
      <c r="P87" s="294"/>
      <c r="Y87" s="103"/>
      <c r="Z87" s="103"/>
      <c r="AA87" s="103"/>
      <c r="AB87" s="103"/>
      <c r="AC87" s="103"/>
      <c r="AD87" s="103"/>
      <c r="AE87" s="103"/>
      <c r="AF87" s="103"/>
      <c r="AG87" s="103"/>
      <c r="AH87" s="103"/>
    </row>
    <row r="88" spans="1:34" s="317" customFormat="1" ht="12.75" customHeight="1">
      <c r="A88" s="465" t="s">
        <v>60</v>
      </c>
      <c r="B88" s="500">
        <v>671</v>
      </c>
      <c r="C88" s="500">
        <v>1077</v>
      </c>
      <c r="D88" s="483">
        <v>409</v>
      </c>
      <c r="E88" s="483">
        <v>47955</v>
      </c>
      <c r="F88" s="483">
        <v>6053</v>
      </c>
      <c r="G88" s="483">
        <v>625</v>
      </c>
      <c r="H88" s="482">
        <v>51736</v>
      </c>
      <c r="I88" s="482">
        <v>51736</v>
      </c>
      <c r="J88" s="482">
        <v>37861</v>
      </c>
      <c r="K88" s="482">
        <v>0</v>
      </c>
      <c r="L88" s="499"/>
      <c r="M88" s="459" t="s">
        <v>59</v>
      </c>
      <c r="N88" s="292">
        <v>1711</v>
      </c>
      <c r="O88" s="294"/>
      <c r="P88" s="294"/>
      <c r="Y88" s="103"/>
      <c r="Z88" s="103"/>
      <c r="AA88" s="103"/>
      <c r="AB88" s="103"/>
      <c r="AC88" s="103"/>
      <c r="AD88" s="103"/>
      <c r="AE88" s="103"/>
      <c r="AF88" s="103"/>
      <c r="AG88" s="103"/>
      <c r="AH88" s="103"/>
    </row>
    <row r="89" spans="1:34" s="317" customFormat="1" ht="12.75" customHeight="1">
      <c r="A89" s="465" t="s">
        <v>58</v>
      </c>
      <c r="B89" s="500">
        <v>940</v>
      </c>
      <c r="C89" s="500">
        <v>3643</v>
      </c>
      <c r="D89" s="483">
        <v>1166</v>
      </c>
      <c r="E89" s="483">
        <v>75967</v>
      </c>
      <c r="F89" s="483">
        <v>6770</v>
      </c>
      <c r="G89" s="483">
        <v>885</v>
      </c>
      <c r="H89" s="482">
        <v>135918</v>
      </c>
      <c r="I89" s="482">
        <v>100916</v>
      </c>
      <c r="J89" s="482">
        <v>40347</v>
      </c>
      <c r="K89" s="482">
        <v>0</v>
      </c>
      <c r="L89" s="499"/>
      <c r="M89" s="459" t="s">
        <v>57</v>
      </c>
      <c r="N89" s="292">
        <v>1815</v>
      </c>
      <c r="O89" s="294"/>
      <c r="P89" s="294"/>
      <c r="Y89" s="103"/>
      <c r="Z89" s="103"/>
      <c r="AA89" s="103"/>
      <c r="AB89" s="103"/>
      <c r="AC89" s="103"/>
      <c r="AD89" s="103"/>
      <c r="AE89" s="103"/>
      <c r="AF89" s="103"/>
      <c r="AG89" s="103"/>
      <c r="AH89" s="103"/>
    </row>
    <row r="90" spans="1:34" s="317" customFormat="1" ht="12.75" customHeight="1">
      <c r="A90" s="465" t="s">
        <v>56</v>
      </c>
      <c r="B90" s="500">
        <v>1283</v>
      </c>
      <c r="C90" s="500">
        <v>902</v>
      </c>
      <c r="D90" s="483">
        <v>367</v>
      </c>
      <c r="E90" s="483">
        <v>92406</v>
      </c>
      <c r="F90" s="483">
        <v>27040</v>
      </c>
      <c r="G90" s="483">
        <v>1234</v>
      </c>
      <c r="H90" s="482">
        <v>40246</v>
      </c>
      <c r="I90" s="482">
        <v>40246</v>
      </c>
      <c r="J90" s="482">
        <v>24862</v>
      </c>
      <c r="K90" s="482">
        <v>0</v>
      </c>
      <c r="L90" s="499"/>
      <c r="M90" s="459" t="s">
        <v>55</v>
      </c>
      <c r="N90" s="292">
        <v>1818</v>
      </c>
      <c r="O90" s="294"/>
      <c r="P90" s="294"/>
      <c r="Y90" s="103"/>
      <c r="Z90" s="103"/>
      <c r="AA90" s="103"/>
      <c r="AB90" s="103"/>
      <c r="AC90" s="103"/>
      <c r="AD90" s="103"/>
      <c r="AE90" s="103"/>
      <c r="AF90" s="103"/>
      <c r="AG90" s="103"/>
      <c r="AH90" s="103"/>
    </row>
    <row r="91" spans="1:34" s="103" customFormat="1" ht="12.75" customHeight="1">
      <c r="A91" s="465" t="s">
        <v>54</v>
      </c>
      <c r="B91" s="500">
        <v>1163</v>
      </c>
      <c r="C91" s="500">
        <v>5774</v>
      </c>
      <c r="D91" s="483">
        <v>922</v>
      </c>
      <c r="E91" s="483">
        <v>76500</v>
      </c>
      <c r="F91" s="483">
        <v>16259</v>
      </c>
      <c r="G91" s="483">
        <v>957</v>
      </c>
      <c r="H91" s="482">
        <v>217676</v>
      </c>
      <c r="I91" s="482">
        <v>78552</v>
      </c>
      <c r="J91" s="482">
        <v>31426</v>
      </c>
      <c r="K91" s="482">
        <v>0</v>
      </c>
      <c r="L91" s="499"/>
      <c r="M91" s="459" t="s">
        <v>53</v>
      </c>
      <c r="N91" s="292">
        <v>1819</v>
      </c>
      <c r="O91" s="294"/>
      <c r="P91" s="294"/>
    </row>
    <row r="92" spans="1:34" s="317" customFormat="1" ht="12.75" customHeight="1">
      <c r="A92" s="465" t="s">
        <v>52</v>
      </c>
      <c r="B92" s="500">
        <v>986</v>
      </c>
      <c r="C92" s="500">
        <v>1541</v>
      </c>
      <c r="D92" s="483">
        <v>519</v>
      </c>
      <c r="E92" s="483">
        <v>75328</v>
      </c>
      <c r="F92" s="483">
        <v>16750</v>
      </c>
      <c r="G92" s="483">
        <v>952</v>
      </c>
      <c r="H92" s="482">
        <v>60393</v>
      </c>
      <c r="I92" s="482">
        <v>60393</v>
      </c>
      <c r="J92" s="482">
        <v>46977</v>
      </c>
      <c r="K92" s="482">
        <v>0</v>
      </c>
      <c r="L92" s="499"/>
      <c r="M92" s="459" t="s">
        <v>51</v>
      </c>
      <c r="N92" s="292">
        <v>1820</v>
      </c>
      <c r="O92" s="294"/>
      <c r="P92" s="294"/>
      <c r="Y92" s="103"/>
      <c r="Z92" s="103"/>
      <c r="AA92" s="103"/>
      <c r="AB92" s="103"/>
      <c r="AC92" s="103"/>
      <c r="AD92" s="103"/>
      <c r="AE92" s="103"/>
      <c r="AF92" s="103"/>
      <c r="AG92" s="103"/>
      <c r="AH92" s="103"/>
    </row>
    <row r="93" spans="1:34" s="317" customFormat="1" ht="12.75" customHeight="1">
      <c r="A93" s="465" t="s">
        <v>50</v>
      </c>
      <c r="B93" s="500">
        <v>1917</v>
      </c>
      <c r="C93" s="500">
        <v>1362</v>
      </c>
      <c r="D93" s="483">
        <v>547</v>
      </c>
      <c r="E93" s="483">
        <v>115752</v>
      </c>
      <c r="F93" s="483">
        <v>22180</v>
      </c>
      <c r="G93" s="483">
        <v>1866</v>
      </c>
      <c r="H93" s="482">
        <v>48483</v>
      </c>
      <c r="I93" s="482">
        <v>48483</v>
      </c>
      <c r="J93" s="482">
        <v>26731</v>
      </c>
      <c r="K93" s="482">
        <v>0</v>
      </c>
      <c r="L93" s="499"/>
      <c r="M93" s="459" t="s">
        <v>49</v>
      </c>
      <c r="N93" s="280" t="s">
        <v>48</v>
      </c>
      <c r="O93" s="294"/>
      <c r="P93" s="294"/>
      <c r="Y93" s="103"/>
      <c r="Z93" s="103"/>
      <c r="AA93" s="103"/>
      <c r="AB93" s="103"/>
      <c r="AC93" s="103"/>
      <c r="AD93" s="103"/>
      <c r="AE93" s="103"/>
      <c r="AF93" s="103"/>
      <c r="AG93" s="103"/>
      <c r="AH93" s="103"/>
    </row>
    <row r="94" spans="1:34" s="317" customFormat="1" ht="12.75" customHeight="1">
      <c r="A94" s="465" t="s">
        <v>47</v>
      </c>
      <c r="B94" s="500">
        <v>1694</v>
      </c>
      <c r="C94" s="500">
        <v>1066</v>
      </c>
      <c r="D94" s="483">
        <v>394</v>
      </c>
      <c r="E94" s="483">
        <v>111031</v>
      </c>
      <c r="F94" s="483">
        <v>27141</v>
      </c>
      <c r="G94" s="483">
        <v>1671</v>
      </c>
      <c r="H94" s="482">
        <v>47981</v>
      </c>
      <c r="I94" s="482">
        <v>47981</v>
      </c>
      <c r="J94" s="482">
        <v>30356</v>
      </c>
      <c r="K94" s="482">
        <v>0</v>
      </c>
      <c r="L94" s="499"/>
      <c r="M94" s="459" t="s">
        <v>46</v>
      </c>
      <c r="N94" s="280" t="s">
        <v>45</v>
      </c>
      <c r="O94" s="294"/>
      <c r="P94" s="294"/>
      <c r="Y94" s="103"/>
      <c r="Z94" s="103"/>
      <c r="AA94" s="103"/>
      <c r="AB94" s="103"/>
      <c r="AC94" s="103"/>
      <c r="AD94" s="103"/>
      <c r="AE94" s="103"/>
      <c r="AF94" s="103"/>
      <c r="AG94" s="103"/>
      <c r="AH94" s="103"/>
    </row>
    <row r="95" spans="1:34" s="317" customFormat="1" ht="12.75" customHeight="1">
      <c r="A95" s="465" t="s">
        <v>44</v>
      </c>
      <c r="B95" s="500">
        <v>11979</v>
      </c>
      <c r="C95" s="500">
        <v>15471</v>
      </c>
      <c r="D95" s="483">
        <v>4804</v>
      </c>
      <c r="E95" s="483">
        <v>752473</v>
      </c>
      <c r="F95" s="483">
        <v>68652</v>
      </c>
      <c r="G95" s="483">
        <v>10947</v>
      </c>
      <c r="H95" s="482">
        <v>683462</v>
      </c>
      <c r="I95" s="482">
        <v>548200</v>
      </c>
      <c r="J95" s="482">
        <v>337937</v>
      </c>
      <c r="K95" s="482">
        <v>44705</v>
      </c>
      <c r="L95" s="499"/>
      <c r="M95" s="459" t="s">
        <v>43</v>
      </c>
      <c r="N95" s="292">
        <v>1714</v>
      </c>
      <c r="O95" s="294"/>
      <c r="P95" s="294"/>
      <c r="Y95" s="103"/>
      <c r="Z95" s="103"/>
      <c r="AA95" s="103"/>
      <c r="AB95" s="103"/>
      <c r="AC95" s="103"/>
      <c r="AD95" s="103"/>
      <c r="AE95" s="103"/>
      <c r="AF95" s="103"/>
      <c r="AG95" s="103"/>
      <c r="AH95" s="103"/>
    </row>
    <row r="96" spans="1:34" s="317" customFormat="1" ht="12.75" customHeight="1">
      <c r="A96" s="472" t="s">
        <v>42</v>
      </c>
      <c r="B96" s="501">
        <v>27623</v>
      </c>
      <c r="C96" s="501">
        <v>28309</v>
      </c>
      <c r="D96" s="485">
        <v>10790</v>
      </c>
      <c r="E96" s="485">
        <v>1884793</v>
      </c>
      <c r="F96" s="485">
        <v>188181</v>
      </c>
      <c r="G96" s="485">
        <v>25945</v>
      </c>
      <c r="H96" s="480">
        <v>1228184</v>
      </c>
      <c r="I96" s="480">
        <v>1064201</v>
      </c>
      <c r="J96" s="480">
        <v>657158</v>
      </c>
      <c r="K96" s="480">
        <v>17538</v>
      </c>
      <c r="L96" s="499"/>
      <c r="M96" s="467" t="s">
        <v>41</v>
      </c>
      <c r="N96" s="286" t="s">
        <v>40</v>
      </c>
      <c r="O96" s="294"/>
      <c r="P96" s="294"/>
      <c r="Y96" s="103"/>
      <c r="Z96" s="103"/>
      <c r="AA96" s="103"/>
      <c r="AB96" s="103"/>
      <c r="AC96" s="103"/>
      <c r="AD96" s="103"/>
      <c r="AE96" s="103"/>
      <c r="AF96" s="103"/>
      <c r="AG96" s="103"/>
      <c r="AH96" s="103"/>
    </row>
    <row r="97" spans="1:34" s="317" customFormat="1" ht="12.75" customHeight="1">
      <c r="A97" s="465" t="s">
        <v>39</v>
      </c>
      <c r="B97" s="500">
        <v>874</v>
      </c>
      <c r="C97" s="500">
        <v>901</v>
      </c>
      <c r="D97" s="483">
        <v>343</v>
      </c>
      <c r="E97" s="483">
        <v>66191</v>
      </c>
      <c r="F97" s="483">
        <v>8426</v>
      </c>
      <c r="G97" s="483">
        <v>857</v>
      </c>
      <c r="H97" s="482">
        <v>37890</v>
      </c>
      <c r="I97" s="482">
        <v>37890</v>
      </c>
      <c r="J97" s="482">
        <v>16862</v>
      </c>
      <c r="K97" s="482">
        <v>0</v>
      </c>
      <c r="L97" s="499"/>
      <c r="M97" s="459" t="s">
        <v>38</v>
      </c>
      <c r="N97" s="280" t="s">
        <v>37</v>
      </c>
      <c r="O97" s="294"/>
      <c r="P97" s="294"/>
      <c r="Y97" s="103"/>
      <c r="Z97" s="103"/>
      <c r="AA97" s="103"/>
      <c r="AB97" s="103"/>
      <c r="AC97" s="103"/>
      <c r="AD97" s="103"/>
      <c r="AE97" s="103"/>
      <c r="AF97" s="103"/>
      <c r="AG97" s="103"/>
      <c r="AH97" s="103"/>
    </row>
    <row r="98" spans="1:34" s="317" customFormat="1" ht="12.75" customHeight="1">
      <c r="A98" s="465" t="s">
        <v>36</v>
      </c>
      <c r="B98" s="500">
        <v>11335</v>
      </c>
      <c r="C98" s="500">
        <v>12718</v>
      </c>
      <c r="D98" s="483">
        <v>4045</v>
      </c>
      <c r="E98" s="483">
        <v>716940</v>
      </c>
      <c r="F98" s="483">
        <v>59942</v>
      </c>
      <c r="G98" s="483">
        <v>10320</v>
      </c>
      <c r="H98" s="482">
        <v>568159</v>
      </c>
      <c r="I98" s="482">
        <v>466193</v>
      </c>
      <c r="J98" s="482">
        <v>294793</v>
      </c>
      <c r="K98" s="482">
        <v>8757</v>
      </c>
      <c r="L98" s="499"/>
      <c r="M98" s="459" t="s">
        <v>35</v>
      </c>
      <c r="N98" s="280" t="s">
        <v>34</v>
      </c>
      <c r="O98" s="294"/>
      <c r="P98" s="294"/>
      <c r="Y98" s="103"/>
      <c r="Z98" s="103"/>
      <c r="AA98" s="103"/>
      <c r="AB98" s="103"/>
      <c r="AC98" s="103"/>
      <c r="AD98" s="103"/>
      <c r="AE98" s="103"/>
      <c r="AF98" s="103"/>
      <c r="AG98" s="103"/>
      <c r="AH98" s="103"/>
    </row>
    <row r="99" spans="1:34" s="317" customFormat="1" ht="12.75" customHeight="1">
      <c r="A99" s="465" t="s">
        <v>33</v>
      </c>
      <c r="B99" s="500">
        <v>3458</v>
      </c>
      <c r="C99" s="500">
        <v>2718</v>
      </c>
      <c r="D99" s="483">
        <v>1326</v>
      </c>
      <c r="E99" s="483">
        <v>237579</v>
      </c>
      <c r="F99" s="483">
        <v>29242</v>
      </c>
      <c r="G99" s="483">
        <v>3354</v>
      </c>
      <c r="H99" s="482">
        <v>115550</v>
      </c>
      <c r="I99" s="482">
        <v>115549</v>
      </c>
      <c r="J99" s="482">
        <v>77041</v>
      </c>
      <c r="K99" s="482" t="s">
        <v>700</v>
      </c>
      <c r="L99" s="499"/>
      <c r="M99" s="459" t="s">
        <v>32</v>
      </c>
      <c r="N99" s="280" t="s">
        <v>31</v>
      </c>
      <c r="O99" s="294"/>
      <c r="P99" s="294"/>
      <c r="Y99" s="103"/>
      <c r="Z99" s="103"/>
      <c r="AA99" s="103"/>
      <c r="AB99" s="103"/>
      <c r="AC99" s="103"/>
      <c r="AD99" s="103"/>
      <c r="AE99" s="103"/>
      <c r="AF99" s="103"/>
      <c r="AG99" s="103"/>
      <c r="AH99" s="103"/>
    </row>
    <row r="100" spans="1:34" s="317" customFormat="1" ht="12.75" customHeight="1">
      <c r="A100" s="465" t="s">
        <v>30</v>
      </c>
      <c r="B100" s="500">
        <v>2053</v>
      </c>
      <c r="C100" s="500">
        <v>1943</v>
      </c>
      <c r="D100" s="483">
        <v>815</v>
      </c>
      <c r="E100" s="483">
        <v>153279</v>
      </c>
      <c r="F100" s="483">
        <v>13974</v>
      </c>
      <c r="G100" s="483">
        <v>1992</v>
      </c>
      <c r="H100" s="482">
        <v>84585</v>
      </c>
      <c r="I100" s="482">
        <v>56107</v>
      </c>
      <c r="J100" s="482">
        <v>33442</v>
      </c>
      <c r="K100" s="482">
        <v>0</v>
      </c>
      <c r="L100" s="499"/>
      <c r="M100" s="459" t="s">
        <v>29</v>
      </c>
      <c r="N100" s="280" t="s">
        <v>28</v>
      </c>
      <c r="O100" s="294"/>
      <c r="P100" s="294"/>
      <c r="Y100" s="103"/>
      <c r="Z100" s="103"/>
      <c r="AA100" s="103"/>
      <c r="AB100" s="103"/>
      <c r="AC100" s="103"/>
      <c r="AD100" s="103"/>
      <c r="AE100" s="103"/>
      <c r="AF100" s="103"/>
      <c r="AG100" s="103"/>
      <c r="AH100" s="103"/>
    </row>
    <row r="101" spans="1:34" s="317" customFormat="1" ht="12.75" customHeight="1">
      <c r="A101" s="465" t="s">
        <v>27</v>
      </c>
      <c r="B101" s="500">
        <v>4742</v>
      </c>
      <c r="C101" s="500">
        <v>5737</v>
      </c>
      <c r="D101" s="483">
        <v>2452</v>
      </c>
      <c r="E101" s="483">
        <v>311950</v>
      </c>
      <c r="F101" s="483">
        <v>28138</v>
      </c>
      <c r="G101" s="483">
        <v>4421</v>
      </c>
      <c r="H101" s="482">
        <v>235162</v>
      </c>
      <c r="I101" s="482">
        <v>235162</v>
      </c>
      <c r="J101" s="482">
        <v>140586</v>
      </c>
      <c r="K101" s="482">
        <v>7125</v>
      </c>
      <c r="L101" s="499"/>
      <c r="M101" s="459" t="s">
        <v>26</v>
      </c>
      <c r="N101" s="280" t="s">
        <v>25</v>
      </c>
      <c r="O101" s="294"/>
      <c r="P101" s="294"/>
      <c r="Y101" s="103"/>
      <c r="Z101" s="103"/>
      <c r="AA101" s="103"/>
      <c r="AB101" s="103"/>
      <c r="AC101" s="103"/>
      <c r="AD101" s="103"/>
      <c r="AE101" s="103"/>
      <c r="AF101" s="103"/>
      <c r="AG101" s="103"/>
      <c r="AH101" s="103"/>
    </row>
    <row r="102" spans="1:34" s="317" customFormat="1" ht="12.75" customHeight="1">
      <c r="A102" s="465" t="s">
        <v>24</v>
      </c>
      <c r="B102" s="500">
        <v>1626</v>
      </c>
      <c r="C102" s="500">
        <v>2074</v>
      </c>
      <c r="D102" s="483">
        <v>705</v>
      </c>
      <c r="E102" s="483">
        <v>126585</v>
      </c>
      <c r="F102" s="483">
        <v>7568</v>
      </c>
      <c r="G102" s="483">
        <v>1565</v>
      </c>
      <c r="H102" s="482">
        <v>91876</v>
      </c>
      <c r="I102" s="482">
        <v>58336</v>
      </c>
      <c r="J102" s="482">
        <v>35066</v>
      </c>
      <c r="K102" s="482" t="s">
        <v>700</v>
      </c>
      <c r="L102" s="499"/>
      <c r="M102" s="459" t="s">
        <v>23</v>
      </c>
      <c r="N102" s="280" t="s">
        <v>22</v>
      </c>
      <c r="O102" s="294"/>
      <c r="P102" s="294"/>
      <c r="Y102" s="103"/>
      <c r="Z102" s="103"/>
      <c r="AA102" s="103"/>
      <c r="AB102" s="103"/>
      <c r="AC102" s="103"/>
      <c r="AD102" s="103"/>
      <c r="AE102" s="103"/>
      <c r="AF102" s="103"/>
      <c r="AG102" s="103"/>
      <c r="AH102" s="103"/>
    </row>
    <row r="103" spans="1:34" s="317" customFormat="1" ht="12.75" customHeight="1">
      <c r="A103" s="465" t="s">
        <v>21</v>
      </c>
      <c r="B103" s="500">
        <v>1100</v>
      </c>
      <c r="C103" s="500">
        <v>704</v>
      </c>
      <c r="D103" s="483">
        <v>321</v>
      </c>
      <c r="E103" s="483">
        <v>75329</v>
      </c>
      <c r="F103" s="483">
        <v>11193</v>
      </c>
      <c r="G103" s="483">
        <v>1073</v>
      </c>
      <c r="H103" s="482">
        <v>30947</v>
      </c>
      <c r="I103" s="482">
        <v>30947</v>
      </c>
      <c r="J103" s="482">
        <v>17549</v>
      </c>
      <c r="K103" s="482">
        <v>0</v>
      </c>
      <c r="L103" s="499"/>
      <c r="M103" s="459" t="s">
        <v>20</v>
      </c>
      <c r="N103" s="280" t="s">
        <v>19</v>
      </c>
      <c r="O103" s="294"/>
      <c r="P103" s="294"/>
      <c r="Y103" s="103"/>
      <c r="Z103" s="103"/>
      <c r="AA103" s="103"/>
      <c r="AB103" s="103"/>
      <c r="AC103" s="103"/>
      <c r="AD103" s="103"/>
      <c r="AE103" s="103"/>
      <c r="AF103" s="103"/>
      <c r="AG103" s="103"/>
      <c r="AH103" s="103"/>
    </row>
    <row r="104" spans="1:34" s="317" customFormat="1" ht="12.75" customHeight="1">
      <c r="A104" s="465" t="s">
        <v>18</v>
      </c>
      <c r="B104" s="500">
        <v>1102</v>
      </c>
      <c r="C104" s="500">
        <v>488</v>
      </c>
      <c r="D104" s="483">
        <v>276</v>
      </c>
      <c r="E104" s="483">
        <v>86125</v>
      </c>
      <c r="F104" s="483">
        <v>15074</v>
      </c>
      <c r="G104" s="483">
        <v>1074</v>
      </c>
      <c r="H104" s="482">
        <v>23777</v>
      </c>
      <c r="I104" s="482">
        <v>23777</v>
      </c>
      <c r="J104" s="482">
        <v>16666</v>
      </c>
      <c r="K104" s="482">
        <v>0</v>
      </c>
      <c r="L104" s="499"/>
      <c r="M104" s="459" t="s">
        <v>17</v>
      </c>
      <c r="N104" s="280" t="s">
        <v>16</v>
      </c>
      <c r="O104" s="294"/>
      <c r="P104" s="294"/>
      <c r="Y104" s="103"/>
      <c r="Z104" s="103"/>
      <c r="AA104" s="103"/>
      <c r="AB104" s="103"/>
      <c r="AC104" s="103"/>
      <c r="AD104" s="103"/>
      <c r="AE104" s="103"/>
      <c r="AF104" s="103"/>
      <c r="AG104" s="103"/>
      <c r="AH104" s="103"/>
    </row>
    <row r="105" spans="1:34" s="317" customFormat="1" ht="12.75" customHeight="1">
      <c r="A105" s="465" t="s">
        <v>15</v>
      </c>
      <c r="B105" s="500">
        <v>1334</v>
      </c>
      <c r="C105" s="500">
        <v>1025</v>
      </c>
      <c r="D105" s="483">
        <v>507</v>
      </c>
      <c r="E105" s="483">
        <v>110816</v>
      </c>
      <c r="F105" s="483">
        <v>14624</v>
      </c>
      <c r="G105" s="483">
        <v>1288</v>
      </c>
      <c r="H105" s="482">
        <v>40238</v>
      </c>
      <c r="I105" s="482">
        <v>40238</v>
      </c>
      <c r="J105" s="482">
        <v>25153</v>
      </c>
      <c r="K105" s="482">
        <v>0</v>
      </c>
      <c r="L105" s="499"/>
      <c r="M105" s="459" t="s">
        <v>14</v>
      </c>
      <c r="N105" s="280" t="s">
        <v>13</v>
      </c>
      <c r="O105" s="294"/>
      <c r="P105" s="294"/>
      <c r="Y105" s="103"/>
      <c r="Z105" s="103"/>
      <c r="AA105" s="103"/>
      <c r="AB105" s="103"/>
      <c r="AC105" s="103"/>
      <c r="AD105" s="103"/>
      <c r="AE105" s="103"/>
      <c r="AF105" s="103"/>
      <c r="AG105" s="103"/>
      <c r="AH105" s="103"/>
    </row>
    <row r="106" spans="1:34" ht="25.5">
      <c r="A106" s="1415"/>
      <c r="B106" s="1337" t="s">
        <v>868</v>
      </c>
      <c r="C106" s="1338"/>
      <c r="D106" s="1338"/>
      <c r="E106" s="1338"/>
      <c r="F106" s="1338"/>
      <c r="G106" s="1338"/>
      <c r="H106" s="1338"/>
      <c r="I106" s="1338"/>
      <c r="J106" s="1339"/>
      <c r="K106" s="498" t="s">
        <v>839</v>
      </c>
      <c r="L106" s="497"/>
    </row>
    <row r="107" spans="1:34" ht="13.5" customHeight="1">
      <c r="A107" s="1416"/>
      <c r="B107" s="1409" t="s">
        <v>867</v>
      </c>
      <c r="C107" s="1381" t="s">
        <v>866</v>
      </c>
      <c r="D107" s="1412" t="s">
        <v>865</v>
      </c>
      <c r="E107" s="1411" t="s">
        <v>864</v>
      </c>
      <c r="F107" s="1411"/>
      <c r="G107" s="1411"/>
      <c r="H107" s="1381" t="s">
        <v>863</v>
      </c>
      <c r="I107" s="1381"/>
      <c r="J107" s="1381"/>
      <c r="K107" s="1381" t="s">
        <v>862</v>
      </c>
      <c r="L107" s="492"/>
    </row>
    <row r="108" spans="1:34" ht="13.5" customHeight="1">
      <c r="A108" s="1416"/>
      <c r="B108" s="1409"/>
      <c r="C108" s="1381"/>
      <c r="D108" s="1412"/>
      <c r="E108" s="1410" t="s">
        <v>861</v>
      </c>
      <c r="F108" s="1410"/>
      <c r="G108" s="1410" t="s">
        <v>860</v>
      </c>
      <c r="H108" s="1411" t="s">
        <v>261</v>
      </c>
      <c r="I108" s="1055" t="s">
        <v>859</v>
      </c>
      <c r="J108" s="1055"/>
      <c r="K108" s="1381"/>
      <c r="L108" s="493"/>
    </row>
    <row r="109" spans="1:34" ht="27.75" customHeight="1">
      <c r="A109" s="1416"/>
      <c r="B109" s="1409"/>
      <c r="C109" s="1381"/>
      <c r="D109" s="1412"/>
      <c r="E109" s="81" t="s">
        <v>261</v>
      </c>
      <c r="F109" s="496" t="s">
        <v>858</v>
      </c>
      <c r="G109" s="1410"/>
      <c r="H109" s="1411"/>
      <c r="I109" s="81" t="s">
        <v>261</v>
      </c>
      <c r="J109" s="81" t="s">
        <v>857</v>
      </c>
      <c r="K109" s="1381"/>
      <c r="L109" s="493"/>
    </row>
    <row r="110" spans="1:34" ht="13.5" customHeight="1">
      <c r="A110" s="1417"/>
      <c r="B110" s="1050">
        <v>2015</v>
      </c>
      <c r="C110" s="1051"/>
      <c r="D110" s="1051"/>
      <c r="E110" s="1051"/>
      <c r="F110" s="1051"/>
      <c r="G110" s="1051"/>
      <c r="H110" s="1051"/>
      <c r="I110" s="1051"/>
      <c r="J110" s="1052"/>
      <c r="K110" s="440">
        <v>2014</v>
      </c>
      <c r="L110" s="62"/>
      <c r="M110" s="495"/>
    </row>
    <row r="111" spans="1:34" ht="9.75" customHeight="1">
      <c r="A111" s="1414" t="s">
        <v>7</v>
      </c>
      <c r="B111" s="1399"/>
      <c r="C111" s="1399"/>
      <c r="D111" s="1399"/>
      <c r="E111" s="1399"/>
      <c r="F111" s="1399"/>
      <c r="G111" s="1399"/>
      <c r="H111" s="1399"/>
      <c r="I111" s="1399"/>
      <c r="J111" s="1399"/>
      <c r="K111" s="1399"/>
      <c r="L111" s="62"/>
      <c r="M111" s="495"/>
    </row>
    <row r="112" spans="1:34" s="447" customFormat="1" ht="9.75" customHeight="1">
      <c r="A112" s="478" t="s">
        <v>800</v>
      </c>
      <c r="B112" s="478"/>
      <c r="C112" s="478"/>
      <c r="D112" s="478"/>
      <c r="E112" s="478"/>
      <c r="F112" s="478"/>
      <c r="G112" s="478"/>
      <c r="H112" s="478"/>
      <c r="I112" s="478"/>
      <c r="J112" s="478"/>
      <c r="K112" s="478"/>
      <c r="L112" s="493"/>
    </row>
    <row r="113" spans="1:12" ht="11.25" customHeight="1">
      <c r="A113" s="478" t="s">
        <v>799</v>
      </c>
      <c r="B113" s="478"/>
      <c r="C113" s="478"/>
      <c r="D113" s="478"/>
      <c r="E113" s="478"/>
      <c r="F113" s="478"/>
      <c r="G113" s="478"/>
      <c r="H113" s="478"/>
      <c r="I113" s="478"/>
      <c r="J113" s="478"/>
      <c r="K113" s="478"/>
      <c r="L113" s="493"/>
    </row>
    <row r="114" spans="1:12" ht="35.450000000000003" customHeight="1">
      <c r="A114" s="1413" t="s">
        <v>856</v>
      </c>
      <c r="B114" s="1413"/>
      <c r="C114" s="1413"/>
      <c r="D114" s="1413"/>
      <c r="E114" s="1413"/>
      <c r="F114" s="1413"/>
      <c r="G114" s="1413"/>
      <c r="H114" s="1413"/>
      <c r="I114" s="1413"/>
      <c r="J114" s="1413"/>
      <c r="K114" s="1413"/>
      <c r="L114" s="493"/>
    </row>
    <row r="115" spans="1:12" ht="26.45" customHeight="1">
      <c r="A115" s="1413" t="s">
        <v>855</v>
      </c>
      <c r="B115" s="1413"/>
      <c r="C115" s="1413"/>
      <c r="D115" s="1413"/>
      <c r="E115" s="1413"/>
      <c r="F115" s="1413"/>
      <c r="G115" s="1413"/>
      <c r="H115" s="1413"/>
      <c r="I115" s="1413"/>
      <c r="J115" s="1413"/>
      <c r="K115" s="1413"/>
      <c r="L115" s="493"/>
    </row>
    <row r="116" spans="1:12">
      <c r="A116" s="494"/>
      <c r="B116" s="477"/>
      <c r="C116" s="477"/>
      <c r="D116" s="477"/>
      <c r="E116" s="477"/>
      <c r="F116" s="477"/>
      <c r="G116" s="477"/>
      <c r="H116" s="477"/>
      <c r="I116" s="477"/>
      <c r="J116" s="477"/>
      <c r="K116" s="477"/>
      <c r="L116" s="493"/>
    </row>
    <row r="117" spans="1:12">
      <c r="A117" s="274" t="s">
        <v>2</v>
      </c>
      <c r="B117" s="447"/>
      <c r="C117" s="447"/>
      <c r="D117" s="447"/>
      <c r="E117" s="447"/>
      <c r="F117" s="447"/>
      <c r="G117" s="447"/>
      <c r="H117" s="447"/>
      <c r="I117" s="447"/>
      <c r="J117" s="447"/>
      <c r="K117" s="447"/>
      <c r="L117" s="493"/>
    </row>
    <row r="118" spans="1:12" ht="9.6" customHeight="1">
      <c r="A118" s="313" t="s">
        <v>854</v>
      </c>
      <c r="B118" s="447"/>
      <c r="C118" s="313" t="s">
        <v>853</v>
      </c>
      <c r="E118" s="447"/>
      <c r="F118" s="313"/>
      <c r="G118" s="447"/>
      <c r="H118" s="447"/>
      <c r="I118" s="447"/>
      <c r="J118" s="447"/>
      <c r="K118" s="447"/>
      <c r="L118" s="493"/>
    </row>
    <row r="119" spans="1:12" ht="9.6" customHeight="1">
      <c r="A119" s="313" t="s">
        <v>852</v>
      </c>
      <c r="B119" s="447"/>
      <c r="C119" s="313" t="s">
        <v>851</v>
      </c>
      <c r="E119" s="447"/>
      <c r="F119" s="313"/>
      <c r="G119" s="447"/>
      <c r="H119" s="447"/>
      <c r="I119" s="447"/>
      <c r="J119" s="447"/>
      <c r="K119" s="447"/>
      <c r="L119" s="492"/>
    </row>
    <row r="120" spans="1:12" ht="9.6" customHeight="1">
      <c r="A120" s="313" t="s">
        <v>850</v>
      </c>
      <c r="B120" s="447"/>
      <c r="C120" s="313" t="s">
        <v>849</v>
      </c>
      <c r="D120" s="447"/>
      <c r="E120" s="447"/>
      <c r="F120" s="313"/>
      <c r="G120" s="447"/>
      <c r="H120" s="447"/>
      <c r="I120" s="447"/>
      <c r="J120" s="447"/>
      <c r="K120" s="447"/>
    </row>
  </sheetData>
  <mergeCells count="31">
    <mergeCell ref="A115:K115"/>
    <mergeCell ref="A111:K111"/>
    <mergeCell ref="E107:G107"/>
    <mergeCell ref="H107:J107"/>
    <mergeCell ref="K107:K109"/>
    <mergeCell ref="B110:J110"/>
    <mergeCell ref="A106:A110"/>
    <mergeCell ref="A114:K114"/>
    <mergeCell ref="G108:G109"/>
    <mergeCell ref="H6:H7"/>
    <mergeCell ref="I108:J108"/>
    <mergeCell ref="H5:J5"/>
    <mergeCell ref="B8:J8"/>
    <mergeCell ref="E108:F108"/>
    <mergeCell ref="D5:D7"/>
    <mergeCell ref="H108:H109"/>
    <mergeCell ref="B106:J106"/>
    <mergeCell ref="B107:B109"/>
    <mergeCell ref="C107:C109"/>
    <mergeCell ref="D107:D109"/>
    <mergeCell ref="A1:K1"/>
    <mergeCell ref="A2:K2"/>
    <mergeCell ref="A4:A8"/>
    <mergeCell ref="B4:J4"/>
    <mergeCell ref="B5:B7"/>
    <mergeCell ref="C5:C7"/>
    <mergeCell ref="G6:G7"/>
    <mergeCell ref="E5:G5"/>
    <mergeCell ref="I6:J6"/>
    <mergeCell ref="K5:K7"/>
    <mergeCell ref="E6:F6"/>
  </mergeCells>
  <conditionalFormatting sqref="B10:K105">
    <cfRule type="cellIs" dxfId="7" priority="10" stopIfTrue="1" operator="between">
      <formula>0.001</formula>
      <formula>0.5</formula>
    </cfRule>
  </conditionalFormatting>
  <conditionalFormatting sqref="E23:G105 I23:J105 E10:J22 K10:K105 B10:D105">
    <cfRule type="cellIs" dxfId="6" priority="9" stopIfTrue="1" operator="between">
      <formula>0.0001</formula>
      <formula>0.05</formula>
    </cfRule>
  </conditionalFormatting>
  <conditionalFormatting sqref="B10:K105">
    <cfRule type="cellIs" priority="8" operator="between">
      <formula>0.00000001</formula>
      <formula>0.45555</formula>
    </cfRule>
  </conditionalFormatting>
  <conditionalFormatting sqref="D10:K105">
    <cfRule type="cellIs" dxfId="5" priority="7" operator="between">
      <formula>0.00000001</formula>
      <formula>0.5</formula>
    </cfRule>
  </conditionalFormatting>
  <conditionalFormatting sqref="Y1:AH1048576">
    <cfRule type="cellIs" dxfId="4" priority="6" operator="equal">
      <formula>1</formula>
    </cfRule>
  </conditionalFormatting>
  <conditionalFormatting sqref="B9:K9">
    <cfRule type="cellIs" dxfId="3" priority="5" stopIfTrue="1" operator="between">
      <formula>0.001</formula>
      <formula>0.5</formula>
    </cfRule>
  </conditionalFormatting>
  <conditionalFormatting sqref="B9:K9">
    <cfRule type="cellIs" dxfId="2" priority="4" stopIfTrue="1" operator="between">
      <formula>0.0001</formula>
      <formula>0.05</formula>
    </cfRule>
  </conditionalFormatting>
  <conditionalFormatting sqref="B9:K9">
    <cfRule type="cellIs" priority="3" operator="between">
      <formula>0.00000001</formula>
      <formula>0.45555</formula>
    </cfRule>
  </conditionalFormatting>
  <conditionalFormatting sqref="D9:K9">
    <cfRule type="cellIs" dxfId="1" priority="2" operator="between">
      <formula>0.00000001</formula>
      <formula>0.5</formula>
    </cfRule>
  </conditionalFormatting>
  <conditionalFormatting sqref="Y9:AH9">
    <cfRule type="cellIs" dxfId="0" priority="1" operator="equal">
      <formula>1</formula>
    </cfRule>
  </conditionalFormatting>
  <hyperlinks>
    <hyperlink ref="A119" r:id="rId1"/>
    <hyperlink ref="A120" r:id="rId2"/>
    <hyperlink ref="C119" r:id="rId3"/>
    <hyperlink ref="A118" r:id="rId4"/>
    <hyperlink ref="C118" r:id="rId5"/>
    <hyperlink ref="B5:B7" r:id="rId6" display="Juros e custos equiparados"/>
    <hyperlink ref="C5:C7" r:id="rId7" display="Juros e proveitos equiparados"/>
    <hyperlink ref="E6:F6" r:id="rId8" display="Depósitos"/>
    <hyperlink ref="G6:G7" r:id="rId9" display="Juros de depósitos"/>
    <hyperlink ref="H5:J5" r:id="rId10" display="Crédito concedido"/>
    <hyperlink ref="B107:B109" r:id="rId11" display="Interests and similar costs"/>
    <hyperlink ref="C107:C109" r:id="rId12" display="Interests and similar profits"/>
    <hyperlink ref="E108:F108" r:id="rId13" display="Deposits"/>
    <hyperlink ref="G108:G109" r:id="rId14" display="Deposit interests"/>
    <hyperlink ref="H107:J107" r:id="rId15" display="Credit conceded"/>
    <hyperlink ref="K5:K7" r:id="rId16" display="Prémios brutos emitidos"/>
    <hyperlink ref="K107:K109" r:id="rId17" display="Gross premiums issued"/>
    <hyperlink ref="C120" r:id="rId18"/>
  </hyperlinks>
  <printOptions horizontalCentered="1"/>
  <pageMargins left="0.39370078740157483" right="0.39370078740157483" top="0.39370078740157483" bottom="0.39370078740157483" header="0" footer="0"/>
  <pageSetup paperSize="9" fitToHeight="10" orientation="portrait" r:id="rId19"/>
  <headerFooter alignWithMargins="0"/>
</worksheet>
</file>

<file path=xl/worksheets/sheet38.xml><?xml version="1.0" encoding="utf-8"?>
<worksheet xmlns="http://schemas.openxmlformats.org/spreadsheetml/2006/main" xmlns:r="http://schemas.openxmlformats.org/officeDocument/2006/relationships">
  <sheetPr codeName="Sheet29"/>
  <dimension ref="A1:AE129"/>
  <sheetViews>
    <sheetView workbookViewId="0">
      <selection sqref="A1:IV1"/>
    </sheetView>
  </sheetViews>
  <sheetFormatPr defaultColWidth="7.85546875" defaultRowHeight="12.75"/>
  <cols>
    <col min="1" max="1" width="14.7109375" style="509" customWidth="1"/>
    <col min="2" max="2" width="7.28515625" style="509" customWidth="1"/>
    <col min="3" max="3" width="6.5703125" style="509" customWidth="1"/>
    <col min="4" max="4" width="7.7109375" style="509" customWidth="1"/>
    <col min="5" max="5" width="6.7109375" style="509" customWidth="1"/>
    <col min="6" max="6" width="6.28515625" style="509" customWidth="1"/>
    <col min="7" max="7" width="7.85546875" style="509" customWidth="1"/>
    <col min="8" max="8" width="5.85546875" style="509" customWidth="1"/>
    <col min="9" max="9" width="7.42578125" style="509" customWidth="1"/>
    <col min="10" max="10" width="6.28515625" style="509" customWidth="1"/>
    <col min="11" max="11" width="7.42578125" style="509" customWidth="1"/>
    <col min="12" max="12" width="5.7109375" style="509" customWidth="1"/>
    <col min="13" max="13" width="7.140625" style="509" customWidth="1"/>
    <col min="14" max="14" width="4" style="509" customWidth="1"/>
    <col min="15" max="15" width="7.85546875" style="509" customWidth="1"/>
    <col min="16" max="16" width="5.28515625" style="509" customWidth="1"/>
    <col min="17" max="22" width="7" style="509" customWidth="1"/>
    <col min="23" max="16384" width="7.85546875" style="509"/>
  </cols>
  <sheetData>
    <row r="1" spans="1:31" s="539" customFormat="1" ht="30" customHeight="1">
      <c r="A1" s="1425" t="s">
        <v>906</v>
      </c>
      <c r="B1" s="1425"/>
      <c r="C1" s="1425"/>
      <c r="D1" s="1425"/>
      <c r="E1" s="1425"/>
      <c r="F1" s="1425"/>
      <c r="G1" s="1425"/>
      <c r="H1" s="1425"/>
      <c r="I1" s="1425"/>
      <c r="J1" s="1425"/>
      <c r="K1" s="1425"/>
      <c r="L1" s="1425"/>
      <c r="M1" s="1425"/>
    </row>
    <row r="2" spans="1:31" s="539" customFormat="1" ht="30" customHeight="1">
      <c r="A2" s="1425" t="s">
        <v>905</v>
      </c>
      <c r="B2" s="1425"/>
      <c r="C2" s="1425"/>
      <c r="D2" s="1425"/>
      <c r="E2" s="1425"/>
      <c r="F2" s="1425"/>
      <c r="G2" s="1425"/>
      <c r="H2" s="1425"/>
      <c r="I2" s="1425"/>
      <c r="J2" s="1425"/>
      <c r="K2" s="1425"/>
      <c r="L2" s="1425"/>
      <c r="M2" s="1425"/>
    </row>
    <row r="3" spans="1:31" s="539" customFormat="1" ht="13.5" customHeight="1">
      <c r="A3" s="1426"/>
      <c r="B3" s="1427" t="s">
        <v>904</v>
      </c>
      <c r="C3" s="1426" t="s">
        <v>903</v>
      </c>
      <c r="D3" s="1426"/>
      <c r="E3" s="1426"/>
      <c r="F3" s="1426"/>
      <c r="G3" s="1426"/>
      <c r="H3" s="1426"/>
      <c r="I3" s="1426"/>
      <c r="J3" s="1426"/>
      <c r="K3" s="1426"/>
      <c r="L3" s="1426"/>
      <c r="M3" s="1426"/>
    </row>
    <row r="4" spans="1:31" s="539" customFormat="1" ht="13.5" customHeight="1">
      <c r="A4" s="1426"/>
      <c r="B4" s="1427"/>
      <c r="C4" s="1085" t="s">
        <v>261</v>
      </c>
      <c r="D4" s="1085"/>
      <c r="E4" s="1426" t="s">
        <v>293</v>
      </c>
      <c r="F4" s="1426"/>
      <c r="G4" s="1426"/>
      <c r="H4" s="1426"/>
      <c r="I4" s="1426"/>
      <c r="J4" s="1426"/>
      <c r="K4" s="1426"/>
      <c r="L4" s="1426"/>
      <c r="M4" s="1426"/>
    </row>
    <row r="5" spans="1:31" ht="15" customHeight="1">
      <c r="A5" s="1426"/>
      <c r="B5" s="1427"/>
      <c r="C5" s="1085"/>
      <c r="D5" s="1085"/>
      <c r="E5" s="1085" t="s">
        <v>902</v>
      </c>
      <c r="F5" s="1085" t="s">
        <v>901</v>
      </c>
      <c r="G5" s="1085"/>
      <c r="H5" s="1085"/>
      <c r="I5" s="1085"/>
      <c r="J5" s="1432" t="s">
        <v>900</v>
      </c>
      <c r="K5" s="1432"/>
      <c r="L5" s="1432"/>
      <c r="M5" s="1432"/>
    </row>
    <row r="6" spans="1:31" ht="24.75" customHeight="1">
      <c r="A6" s="1426"/>
      <c r="B6" s="1427"/>
      <c r="C6" s="1085"/>
      <c r="D6" s="1085"/>
      <c r="E6" s="1085"/>
      <c r="F6" s="1433" t="s">
        <v>899</v>
      </c>
      <c r="G6" s="1433"/>
      <c r="H6" s="1433" t="s">
        <v>898</v>
      </c>
      <c r="I6" s="1433"/>
      <c r="J6" s="1432" t="s">
        <v>261</v>
      </c>
      <c r="K6" s="1432"/>
      <c r="L6" s="1434" t="s">
        <v>897</v>
      </c>
      <c r="M6" s="1434"/>
    </row>
    <row r="7" spans="1:31" ht="25.5" customHeight="1">
      <c r="A7" s="1426"/>
      <c r="B7" s="538" t="s">
        <v>244</v>
      </c>
      <c r="C7" s="537" t="s">
        <v>777</v>
      </c>
      <c r="D7" s="535" t="s">
        <v>702</v>
      </c>
      <c r="E7" s="537" t="s">
        <v>777</v>
      </c>
      <c r="F7" s="536" t="s">
        <v>777</v>
      </c>
      <c r="G7" s="535" t="s">
        <v>702</v>
      </c>
      <c r="H7" s="536" t="s">
        <v>777</v>
      </c>
      <c r="I7" s="535" t="s">
        <v>702</v>
      </c>
      <c r="J7" s="536" t="s">
        <v>777</v>
      </c>
      <c r="K7" s="535" t="s">
        <v>702</v>
      </c>
      <c r="L7" s="536" t="s">
        <v>777</v>
      </c>
      <c r="M7" s="535" t="s">
        <v>702</v>
      </c>
      <c r="O7" s="509" t="s">
        <v>243</v>
      </c>
      <c r="P7" s="509" t="s">
        <v>242</v>
      </c>
    </row>
    <row r="8" spans="1:31" s="526" customFormat="1" ht="12.75" customHeight="1">
      <c r="A8" s="530" t="s">
        <v>241</v>
      </c>
      <c r="B8" s="532">
        <v>12437</v>
      </c>
      <c r="C8" s="532">
        <v>883861</v>
      </c>
      <c r="D8" s="532">
        <v>58396176</v>
      </c>
      <c r="E8" s="533">
        <v>289380</v>
      </c>
      <c r="F8" s="532">
        <v>408632</v>
      </c>
      <c r="G8" s="529">
        <v>25658916</v>
      </c>
      <c r="H8" s="529">
        <v>16989</v>
      </c>
      <c r="I8" s="529">
        <v>2114995</v>
      </c>
      <c r="J8" s="529">
        <v>101096</v>
      </c>
      <c r="K8" s="529">
        <v>7335377</v>
      </c>
      <c r="L8" s="529">
        <v>61727</v>
      </c>
      <c r="M8" s="529">
        <v>4735108</v>
      </c>
      <c r="O8" s="528" t="s">
        <v>239</v>
      </c>
      <c r="P8" s="534" t="s">
        <v>40</v>
      </c>
      <c r="Q8" s="521"/>
      <c r="R8" s="521"/>
      <c r="S8" s="521"/>
      <c r="T8" s="521"/>
      <c r="U8" s="521"/>
      <c r="V8" s="521"/>
      <c r="W8" s="521"/>
      <c r="X8" s="521"/>
      <c r="Y8" s="521"/>
      <c r="Z8" s="521"/>
      <c r="AA8" s="521"/>
      <c r="AB8" s="521"/>
      <c r="AC8" s="521"/>
      <c r="AD8" s="521"/>
      <c r="AE8" s="521"/>
    </row>
    <row r="9" spans="1:31" s="526" customFormat="1" ht="12.75" customHeight="1">
      <c r="A9" s="530" t="s">
        <v>238</v>
      </c>
      <c r="B9" s="532">
        <v>11722</v>
      </c>
      <c r="C9" s="532">
        <v>843713</v>
      </c>
      <c r="D9" s="532">
        <v>56180286</v>
      </c>
      <c r="E9" s="533">
        <v>274952</v>
      </c>
      <c r="F9" s="532">
        <v>389837</v>
      </c>
      <c r="G9" s="529">
        <v>24556388</v>
      </c>
      <c r="H9" s="529">
        <v>16181</v>
      </c>
      <c r="I9" s="529">
        <v>2008639</v>
      </c>
      <c r="J9" s="529">
        <v>97391</v>
      </c>
      <c r="K9" s="529">
        <v>7102529</v>
      </c>
      <c r="L9" s="529">
        <v>59455</v>
      </c>
      <c r="M9" s="529">
        <v>4572017</v>
      </c>
      <c r="O9" s="528" t="s">
        <v>237</v>
      </c>
      <c r="P9" s="534" t="s">
        <v>40</v>
      </c>
      <c r="Q9" s="521"/>
      <c r="R9" s="521"/>
      <c r="S9" s="521"/>
      <c r="T9" s="521"/>
      <c r="U9" s="521"/>
      <c r="V9" s="521"/>
      <c r="W9" s="521"/>
      <c r="X9" s="521"/>
      <c r="Y9" s="521"/>
      <c r="Z9" s="521"/>
      <c r="AA9" s="521"/>
      <c r="AB9" s="521"/>
    </row>
    <row r="10" spans="1:31" s="526" customFormat="1" ht="12.75" customHeight="1">
      <c r="A10" s="530" t="s">
        <v>236</v>
      </c>
      <c r="B10" s="532">
        <v>3640</v>
      </c>
      <c r="C10" s="532">
        <v>270958</v>
      </c>
      <c r="D10" s="532">
        <v>17893543</v>
      </c>
      <c r="E10" s="533">
        <v>88727</v>
      </c>
      <c r="F10" s="532">
        <v>127288</v>
      </c>
      <c r="G10" s="529">
        <v>8543329</v>
      </c>
      <c r="H10" s="529">
        <v>4272</v>
      </c>
      <c r="I10" s="529">
        <v>528827</v>
      </c>
      <c r="J10" s="529">
        <v>31539</v>
      </c>
      <c r="K10" s="529">
        <v>2221810</v>
      </c>
      <c r="L10" s="529">
        <v>18738</v>
      </c>
      <c r="M10" s="529">
        <v>1466430</v>
      </c>
      <c r="O10" s="528" t="s">
        <v>235</v>
      </c>
      <c r="P10" s="527" t="s">
        <v>40</v>
      </c>
      <c r="Q10" s="521"/>
      <c r="R10" s="521"/>
      <c r="S10" s="521"/>
      <c r="T10" s="521"/>
      <c r="U10" s="521"/>
      <c r="V10" s="521"/>
      <c r="W10" s="521"/>
      <c r="X10" s="521"/>
      <c r="Y10" s="521"/>
      <c r="Z10" s="521"/>
      <c r="AA10" s="521"/>
      <c r="AB10" s="521"/>
    </row>
    <row r="11" spans="1:31" s="526" customFormat="1" ht="12.75" customHeight="1">
      <c r="A11" s="530" t="s">
        <v>234</v>
      </c>
      <c r="B11" s="529">
        <v>232</v>
      </c>
      <c r="C11" s="529">
        <v>14822</v>
      </c>
      <c r="D11" s="529">
        <v>983298</v>
      </c>
      <c r="E11" s="529">
        <v>4422</v>
      </c>
      <c r="F11" s="529">
        <v>7421</v>
      </c>
      <c r="G11" s="529">
        <v>517914</v>
      </c>
      <c r="H11" s="529">
        <v>438</v>
      </c>
      <c r="I11" s="529">
        <v>57524</v>
      </c>
      <c r="J11" s="529">
        <v>1684</v>
      </c>
      <c r="K11" s="529">
        <v>111034</v>
      </c>
      <c r="L11" s="529">
        <v>942</v>
      </c>
      <c r="M11" s="529">
        <v>71166</v>
      </c>
      <c r="O11" s="528">
        <v>1110000</v>
      </c>
      <c r="P11" s="527" t="s">
        <v>40</v>
      </c>
      <c r="Q11" s="521"/>
      <c r="R11" s="521"/>
      <c r="S11" s="521"/>
      <c r="T11" s="521"/>
      <c r="U11" s="521"/>
      <c r="V11" s="521"/>
      <c r="W11" s="521"/>
      <c r="X11" s="521"/>
      <c r="Y11" s="521"/>
      <c r="Z11" s="521"/>
      <c r="AA11" s="521"/>
      <c r="AB11" s="521"/>
    </row>
    <row r="12" spans="1:31" s="520" customFormat="1" ht="12.75" customHeight="1">
      <c r="A12" s="525" t="s">
        <v>233</v>
      </c>
      <c r="B12" s="524">
        <v>19</v>
      </c>
      <c r="C12" s="524">
        <v>1043</v>
      </c>
      <c r="D12" s="524">
        <v>70144</v>
      </c>
      <c r="E12" s="524">
        <v>287</v>
      </c>
      <c r="F12" s="524">
        <v>542</v>
      </c>
      <c r="G12" s="524">
        <v>40465</v>
      </c>
      <c r="H12" s="524">
        <v>49</v>
      </c>
      <c r="I12" s="524">
        <v>6796</v>
      </c>
      <c r="J12" s="524">
        <v>120</v>
      </c>
      <c r="K12" s="524">
        <v>7862</v>
      </c>
      <c r="L12" s="524">
        <v>60</v>
      </c>
      <c r="M12" s="524">
        <v>5324</v>
      </c>
      <c r="O12" s="523" t="s">
        <v>232</v>
      </c>
      <c r="P12" s="531">
        <v>1601</v>
      </c>
      <c r="Q12" s="521"/>
      <c r="R12" s="521"/>
      <c r="S12" s="521"/>
      <c r="T12" s="521"/>
      <c r="U12" s="521"/>
      <c r="V12" s="521"/>
      <c r="W12" s="521"/>
      <c r="X12" s="521"/>
      <c r="Y12" s="521"/>
      <c r="Z12" s="521"/>
      <c r="AA12" s="521"/>
      <c r="AB12" s="521"/>
    </row>
    <row r="13" spans="1:31" s="520" customFormat="1" ht="12.75" customHeight="1">
      <c r="A13" s="525" t="s">
        <v>231</v>
      </c>
      <c r="B13" s="524">
        <v>24</v>
      </c>
      <c r="C13" s="524">
        <v>1198</v>
      </c>
      <c r="D13" s="524">
        <v>79634</v>
      </c>
      <c r="E13" s="524">
        <v>341</v>
      </c>
      <c r="F13" s="524">
        <v>619</v>
      </c>
      <c r="G13" s="524">
        <v>41370</v>
      </c>
      <c r="H13" s="524">
        <v>40</v>
      </c>
      <c r="I13" s="524">
        <v>5155</v>
      </c>
      <c r="J13" s="524">
        <v>124</v>
      </c>
      <c r="K13" s="524">
        <v>9141</v>
      </c>
      <c r="L13" s="524">
        <v>71</v>
      </c>
      <c r="M13" s="524">
        <v>5450</v>
      </c>
      <c r="O13" s="523" t="s">
        <v>230</v>
      </c>
      <c r="P13" s="531">
        <v>1602</v>
      </c>
      <c r="Q13" s="521"/>
      <c r="R13" s="521"/>
      <c r="S13" s="521"/>
      <c r="T13" s="521"/>
      <c r="U13" s="521"/>
      <c r="V13" s="521"/>
      <c r="W13" s="521"/>
      <c r="X13" s="521"/>
      <c r="Y13" s="521"/>
      <c r="Z13" s="521"/>
      <c r="AA13" s="521"/>
      <c r="AB13" s="521"/>
    </row>
    <row r="14" spans="1:31" s="520" customFormat="1" ht="12.75" customHeight="1">
      <c r="A14" s="525" t="s">
        <v>229</v>
      </c>
      <c r="B14" s="524">
        <v>9</v>
      </c>
      <c r="C14" s="524">
        <v>396</v>
      </c>
      <c r="D14" s="524">
        <v>29670</v>
      </c>
      <c r="E14" s="524">
        <v>99</v>
      </c>
      <c r="F14" s="524">
        <v>200</v>
      </c>
      <c r="G14" s="524">
        <v>15644</v>
      </c>
      <c r="H14" s="524">
        <v>25</v>
      </c>
      <c r="I14" s="524">
        <v>3460</v>
      </c>
      <c r="J14" s="524">
        <v>51</v>
      </c>
      <c r="K14" s="524">
        <v>2622</v>
      </c>
      <c r="L14" s="524">
        <v>26</v>
      </c>
      <c r="M14" s="524">
        <v>1492</v>
      </c>
      <c r="O14" s="523" t="s">
        <v>228</v>
      </c>
      <c r="P14" s="531">
        <v>1603</v>
      </c>
      <c r="Q14" s="521"/>
      <c r="R14" s="521"/>
      <c r="S14" s="521"/>
      <c r="T14" s="521"/>
      <c r="U14" s="521"/>
      <c r="V14" s="521"/>
      <c r="W14" s="521"/>
      <c r="X14" s="521"/>
      <c r="Y14" s="521"/>
      <c r="Z14" s="521"/>
      <c r="AA14" s="521"/>
      <c r="AB14" s="521"/>
    </row>
    <row r="15" spans="1:31" s="520" customFormat="1" ht="12.75" customHeight="1">
      <c r="A15" s="525" t="s">
        <v>227</v>
      </c>
      <c r="B15" s="524">
        <v>15</v>
      </c>
      <c r="C15" s="524">
        <v>945</v>
      </c>
      <c r="D15" s="524">
        <v>67429</v>
      </c>
      <c r="E15" s="524">
        <v>260</v>
      </c>
      <c r="F15" s="524">
        <v>482</v>
      </c>
      <c r="G15" s="524">
        <v>37829</v>
      </c>
      <c r="H15" s="524">
        <v>42</v>
      </c>
      <c r="I15" s="524">
        <v>5605</v>
      </c>
      <c r="J15" s="524">
        <v>109</v>
      </c>
      <c r="K15" s="524">
        <v>6857</v>
      </c>
      <c r="L15" s="524">
        <v>56</v>
      </c>
      <c r="M15" s="524">
        <v>4530</v>
      </c>
      <c r="O15" s="523" t="s">
        <v>226</v>
      </c>
      <c r="P15" s="531">
        <v>1604</v>
      </c>
      <c r="Q15" s="521"/>
      <c r="R15" s="521"/>
      <c r="S15" s="521"/>
      <c r="T15" s="521"/>
      <c r="U15" s="521"/>
      <c r="V15" s="521"/>
      <c r="W15" s="521"/>
      <c r="X15" s="521"/>
      <c r="Y15" s="521"/>
      <c r="Z15" s="521"/>
      <c r="AA15" s="521"/>
      <c r="AB15" s="521"/>
    </row>
    <row r="16" spans="1:31" s="520" customFormat="1" ht="12.75" customHeight="1">
      <c r="A16" s="525" t="s">
        <v>225</v>
      </c>
      <c r="B16" s="524">
        <v>6</v>
      </c>
      <c r="C16" s="524">
        <v>392</v>
      </c>
      <c r="D16" s="524">
        <v>24442</v>
      </c>
      <c r="E16" s="524">
        <v>100</v>
      </c>
      <c r="F16" s="524">
        <v>217</v>
      </c>
      <c r="G16" s="524">
        <v>14430</v>
      </c>
      <c r="H16" s="524">
        <v>10</v>
      </c>
      <c r="I16" s="524">
        <v>1359</v>
      </c>
      <c r="J16" s="524">
        <v>47</v>
      </c>
      <c r="K16" s="524">
        <v>2116</v>
      </c>
      <c r="L16" s="524">
        <v>23</v>
      </c>
      <c r="M16" s="524">
        <v>1377</v>
      </c>
      <c r="O16" s="523" t="s">
        <v>224</v>
      </c>
      <c r="P16" s="531">
        <v>1605</v>
      </c>
      <c r="Q16" s="521"/>
      <c r="R16" s="521"/>
      <c r="S16" s="521"/>
      <c r="T16" s="521"/>
      <c r="U16" s="521"/>
      <c r="V16" s="521"/>
      <c r="W16" s="521"/>
      <c r="X16" s="521"/>
      <c r="Y16" s="521"/>
      <c r="Z16" s="521"/>
      <c r="AA16" s="521"/>
      <c r="AB16" s="521"/>
    </row>
    <row r="17" spans="1:28" s="520" customFormat="1" ht="12.75" customHeight="1">
      <c r="A17" s="525" t="s">
        <v>223</v>
      </c>
      <c r="B17" s="524">
        <v>9</v>
      </c>
      <c r="C17" s="524">
        <v>502</v>
      </c>
      <c r="D17" s="524">
        <v>35409</v>
      </c>
      <c r="E17" s="524">
        <v>130</v>
      </c>
      <c r="F17" s="524">
        <v>264</v>
      </c>
      <c r="G17" s="524">
        <v>17669</v>
      </c>
      <c r="H17" s="524">
        <v>20</v>
      </c>
      <c r="I17" s="524">
        <v>2751</v>
      </c>
      <c r="J17" s="524">
        <v>61</v>
      </c>
      <c r="K17" s="524">
        <v>3424</v>
      </c>
      <c r="L17" s="524">
        <v>32</v>
      </c>
      <c r="M17" s="524">
        <v>2421</v>
      </c>
      <c r="O17" s="523" t="s">
        <v>222</v>
      </c>
      <c r="P17" s="531">
        <v>1606</v>
      </c>
      <c r="Q17" s="521"/>
      <c r="R17" s="521"/>
      <c r="S17" s="521"/>
      <c r="T17" s="521"/>
      <c r="U17" s="521"/>
      <c r="V17" s="521"/>
      <c r="W17" s="521"/>
      <c r="X17" s="521"/>
      <c r="Y17" s="521"/>
      <c r="Z17" s="521"/>
      <c r="AA17" s="521"/>
      <c r="AB17" s="521"/>
    </row>
    <row r="18" spans="1:28" s="520" customFormat="1" ht="12.75" customHeight="1">
      <c r="A18" s="525" t="s">
        <v>221</v>
      </c>
      <c r="B18" s="524">
        <v>30</v>
      </c>
      <c r="C18" s="524">
        <v>2245</v>
      </c>
      <c r="D18" s="524">
        <v>155565</v>
      </c>
      <c r="E18" s="524">
        <v>675</v>
      </c>
      <c r="F18" s="524">
        <v>1107</v>
      </c>
      <c r="G18" s="524">
        <v>79296</v>
      </c>
      <c r="H18" s="524">
        <v>58</v>
      </c>
      <c r="I18" s="524">
        <v>7788</v>
      </c>
      <c r="J18" s="524">
        <v>269</v>
      </c>
      <c r="K18" s="524">
        <v>17394</v>
      </c>
      <c r="L18" s="524">
        <v>140</v>
      </c>
      <c r="M18" s="524">
        <v>11313</v>
      </c>
      <c r="O18" s="523" t="s">
        <v>220</v>
      </c>
      <c r="P18" s="531">
        <v>1607</v>
      </c>
      <c r="Q18" s="521"/>
      <c r="R18" s="521"/>
      <c r="S18" s="521"/>
      <c r="T18" s="521"/>
      <c r="U18" s="521"/>
      <c r="V18" s="521"/>
      <c r="W18" s="521"/>
      <c r="X18" s="521"/>
      <c r="Y18" s="521"/>
      <c r="Z18" s="521"/>
      <c r="AA18" s="521"/>
      <c r="AB18" s="521"/>
    </row>
    <row r="19" spans="1:28" s="520" customFormat="1" ht="12.75" customHeight="1">
      <c r="A19" s="525" t="s">
        <v>219</v>
      </c>
      <c r="B19" s="524">
        <v>16</v>
      </c>
      <c r="C19" s="524">
        <v>986</v>
      </c>
      <c r="D19" s="524">
        <v>65129</v>
      </c>
      <c r="E19" s="524">
        <v>292</v>
      </c>
      <c r="F19" s="524">
        <v>507</v>
      </c>
      <c r="G19" s="524">
        <v>37584</v>
      </c>
      <c r="H19" s="524">
        <v>30</v>
      </c>
      <c r="I19" s="524">
        <v>3725</v>
      </c>
      <c r="J19" s="524">
        <v>110</v>
      </c>
      <c r="K19" s="524">
        <v>6359</v>
      </c>
      <c r="L19" s="524">
        <v>58</v>
      </c>
      <c r="M19" s="524">
        <v>3829</v>
      </c>
      <c r="O19" s="523" t="s">
        <v>218</v>
      </c>
      <c r="P19" s="531">
        <v>1608</v>
      </c>
      <c r="Q19" s="521"/>
      <c r="R19" s="521"/>
      <c r="S19" s="521"/>
      <c r="T19" s="521"/>
      <c r="U19" s="521"/>
      <c r="V19" s="521"/>
      <c r="W19" s="521"/>
      <c r="X19" s="521"/>
      <c r="Y19" s="521"/>
      <c r="Z19" s="521"/>
      <c r="AA19" s="521"/>
      <c r="AB19" s="521"/>
    </row>
    <row r="20" spans="1:28" s="520" customFormat="1" ht="12.75" customHeight="1">
      <c r="A20" s="525" t="s">
        <v>217</v>
      </c>
      <c r="B20" s="524">
        <v>94</v>
      </c>
      <c r="C20" s="524">
        <v>6532</v>
      </c>
      <c r="D20" s="524">
        <v>419689</v>
      </c>
      <c r="E20" s="524">
        <v>2068</v>
      </c>
      <c r="F20" s="524">
        <v>3179</v>
      </c>
      <c r="G20" s="524">
        <v>211662</v>
      </c>
      <c r="H20" s="524">
        <v>147</v>
      </c>
      <c r="I20" s="524">
        <v>18792</v>
      </c>
      <c r="J20" s="524">
        <v>729</v>
      </c>
      <c r="K20" s="524">
        <v>51855</v>
      </c>
      <c r="L20" s="524">
        <v>441</v>
      </c>
      <c r="M20" s="524">
        <v>33262</v>
      </c>
      <c r="O20" s="523" t="s">
        <v>216</v>
      </c>
      <c r="P20" s="531">
        <v>1609</v>
      </c>
      <c r="Q20" s="521"/>
      <c r="R20" s="521"/>
      <c r="S20" s="521"/>
      <c r="T20" s="521"/>
      <c r="U20" s="521"/>
      <c r="V20" s="521"/>
      <c r="W20" s="521"/>
      <c r="X20" s="521"/>
      <c r="Y20" s="521"/>
      <c r="Z20" s="521"/>
      <c r="AA20" s="521"/>
      <c r="AB20" s="521"/>
    </row>
    <row r="21" spans="1:28" s="520" customFormat="1" ht="12.75" customHeight="1">
      <c r="A21" s="525" t="s">
        <v>215</v>
      </c>
      <c r="B21" s="524">
        <v>10</v>
      </c>
      <c r="C21" s="524">
        <v>582</v>
      </c>
      <c r="D21" s="524">
        <v>36188</v>
      </c>
      <c r="E21" s="524">
        <v>170</v>
      </c>
      <c r="F21" s="524">
        <v>305</v>
      </c>
      <c r="G21" s="524">
        <v>21965</v>
      </c>
      <c r="H21" s="524">
        <v>17</v>
      </c>
      <c r="I21" s="524">
        <v>2093</v>
      </c>
      <c r="J21" s="524">
        <v>64</v>
      </c>
      <c r="K21" s="524">
        <v>3406</v>
      </c>
      <c r="L21" s="524">
        <v>35</v>
      </c>
      <c r="M21" s="524">
        <v>2168</v>
      </c>
      <c r="O21" s="523" t="s">
        <v>214</v>
      </c>
      <c r="P21" s="531">
        <v>1610</v>
      </c>
      <c r="Q21" s="521"/>
      <c r="R21" s="521"/>
      <c r="S21" s="521"/>
      <c r="T21" s="521"/>
      <c r="U21" s="521"/>
      <c r="V21" s="521"/>
      <c r="W21" s="521"/>
      <c r="X21" s="521"/>
      <c r="Y21" s="521"/>
      <c r="Z21" s="521"/>
      <c r="AA21" s="521"/>
      <c r="AB21" s="521"/>
    </row>
    <row r="22" spans="1:28" s="526" customFormat="1" ht="12.75" customHeight="1">
      <c r="A22" s="530" t="s">
        <v>213</v>
      </c>
      <c r="B22" s="529">
        <v>403</v>
      </c>
      <c r="C22" s="529">
        <v>28936</v>
      </c>
      <c r="D22" s="529">
        <v>1922746</v>
      </c>
      <c r="E22" s="529">
        <v>9051</v>
      </c>
      <c r="F22" s="529">
        <v>14270</v>
      </c>
      <c r="G22" s="529">
        <v>944034</v>
      </c>
      <c r="H22" s="529">
        <v>495</v>
      </c>
      <c r="I22" s="529">
        <v>63170</v>
      </c>
      <c r="J22" s="529">
        <v>3226</v>
      </c>
      <c r="K22" s="529">
        <v>227107</v>
      </c>
      <c r="L22" s="529">
        <v>1901</v>
      </c>
      <c r="M22" s="529">
        <v>152308</v>
      </c>
      <c r="O22" s="528" t="s">
        <v>212</v>
      </c>
      <c r="P22" s="527" t="s">
        <v>40</v>
      </c>
      <c r="Q22" s="521"/>
      <c r="R22" s="521"/>
      <c r="S22" s="521"/>
      <c r="T22" s="521"/>
      <c r="U22" s="521"/>
      <c r="V22" s="521"/>
      <c r="W22" s="521"/>
      <c r="X22" s="521"/>
      <c r="Y22" s="521"/>
      <c r="Z22" s="521"/>
      <c r="AA22" s="521"/>
      <c r="AB22" s="521"/>
    </row>
    <row r="23" spans="1:28" s="520" customFormat="1" ht="12.75" customHeight="1">
      <c r="A23" s="525" t="s">
        <v>211</v>
      </c>
      <c r="B23" s="524">
        <v>16</v>
      </c>
      <c r="C23" s="524">
        <v>983</v>
      </c>
      <c r="D23" s="524">
        <v>60606</v>
      </c>
      <c r="E23" s="524">
        <v>291</v>
      </c>
      <c r="F23" s="524">
        <v>503</v>
      </c>
      <c r="G23" s="524">
        <v>33671</v>
      </c>
      <c r="H23" s="524">
        <v>28</v>
      </c>
      <c r="I23" s="524">
        <v>3649</v>
      </c>
      <c r="J23" s="524">
        <v>112</v>
      </c>
      <c r="K23" s="524">
        <v>6428</v>
      </c>
      <c r="L23" s="524">
        <v>63</v>
      </c>
      <c r="M23" s="524">
        <v>3983</v>
      </c>
      <c r="O23" s="523" t="s">
        <v>210</v>
      </c>
      <c r="P23" s="522" t="s">
        <v>209</v>
      </c>
      <c r="Q23" s="521"/>
      <c r="R23" s="521"/>
      <c r="S23" s="521"/>
      <c r="T23" s="521"/>
      <c r="U23" s="521"/>
      <c r="V23" s="521"/>
      <c r="W23" s="521"/>
      <c r="X23" s="521"/>
      <c r="Y23" s="521"/>
      <c r="Z23" s="521"/>
      <c r="AA23" s="521"/>
      <c r="AB23" s="521"/>
    </row>
    <row r="24" spans="1:28" s="520" customFormat="1" ht="12.75" customHeight="1">
      <c r="A24" s="525" t="s">
        <v>208</v>
      </c>
      <c r="B24" s="524">
        <v>94</v>
      </c>
      <c r="C24" s="524">
        <v>6982</v>
      </c>
      <c r="D24" s="524">
        <v>484874</v>
      </c>
      <c r="E24" s="524">
        <v>2148</v>
      </c>
      <c r="F24" s="524">
        <v>3466</v>
      </c>
      <c r="G24" s="524">
        <v>252244</v>
      </c>
      <c r="H24" s="524">
        <v>89</v>
      </c>
      <c r="I24" s="524">
        <v>11449</v>
      </c>
      <c r="J24" s="524">
        <v>861</v>
      </c>
      <c r="K24" s="524">
        <v>59594</v>
      </c>
      <c r="L24" s="524">
        <v>505</v>
      </c>
      <c r="M24" s="524">
        <v>40732</v>
      </c>
      <c r="O24" s="523" t="s">
        <v>207</v>
      </c>
      <c r="P24" s="522" t="s">
        <v>206</v>
      </c>
      <c r="Q24" s="521"/>
      <c r="R24" s="521"/>
      <c r="S24" s="521"/>
      <c r="T24" s="521"/>
      <c r="U24" s="521"/>
      <c r="V24" s="521"/>
      <c r="W24" s="521"/>
      <c r="X24" s="521"/>
      <c r="Y24" s="521"/>
      <c r="Z24" s="521"/>
      <c r="AA24" s="521"/>
      <c r="AB24" s="521"/>
    </row>
    <row r="25" spans="1:28" s="520" customFormat="1" ht="12.75" customHeight="1">
      <c r="A25" s="525" t="s">
        <v>205</v>
      </c>
      <c r="B25" s="524">
        <v>210</v>
      </c>
      <c r="C25" s="524">
        <v>15900</v>
      </c>
      <c r="D25" s="524">
        <v>1033165</v>
      </c>
      <c r="E25" s="524">
        <v>5055</v>
      </c>
      <c r="F25" s="524">
        <v>7804</v>
      </c>
      <c r="G25" s="524">
        <v>483825</v>
      </c>
      <c r="H25" s="524">
        <v>240</v>
      </c>
      <c r="I25" s="524">
        <v>30233</v>
      </c>
      <c r="J25" s="524">
        <v>1670</v>
      </c>
      <c r="K25" s="524">
        <v>120628</v>
      </c>
      <c r="L25" s="524">
        <v>1007</v>
      </c>
      <c r="M25" s="524">
        <v>81464</v>
      </c>
      <c r="O25" s="523" t="s">
        <v>204</v>
      </c>
      <c r="P25" s="522" t="s">
        <v>203</v>
      </c>
      <c r="Q25" s="521"/>
      <c r="R25" s="521"/>
      <c r="S25" s="521"/>
      <c r="T25" s="521"/>
      <c r="U25" s="521"/>
      <c r="V25" s="521"/>
      <c r="W25" s="521"/>
      <c r="X25" s="521"/>
      <c r="Y25" s="521"/>
      <c r="Z25" s="521"/>
      <c r="AA25" s="521"/>
      <c r="AB25" s="521"/>
    </row>
    <row r="26" spans="1:28" s="520" customFormat="1" ht="12.75" customHeight="1">
      <c r="A26" s="525" t="s">
        <v>202</v>
      </c>
      <c r="B26" s="524">
        <v>37</v>
      </c>
      <c r="C26" s="524">
        <v>2279</v>
      </c>
      <c r="D26" s="524">
        <v>164687</v>
      </c>
      <c r="E26" s="524">
        <v>718</v>
      </c>
      <c r="F26" s="524">
        <v>1094</v>
      </c>
      <c r="G26" s="524">
        <v>78728</v>
      </c>
      <c r="H26" s="524">
        <v>62</v>
      </c>
      <c r="I26" s="524">
        <v>7981</v>
      </c>
      <c r="J26" s="524">
        <v>254</v>
      </c>
      <c r="K26" s="524">
        <v>21522</v>
      </c>
      <c r="L26" s="524">
        <v>155</v>
      </c>
      <c r="M26" s="524">
        <v>13668</v>
      </c>
      <c r="O26" s="523" t="s">
        <v>201</v>
      </c>
      <c r="P26" s="522" t="s">
        <v>200</v>
      </c>
      <c r="Q26" s="521"/>
      <c r="R26" s="521"/>
      <c r="S26" s="521"/>
      <c r="T26" s="521"/>
      <c r="U26" s="521"/>
      <c r="V26" s="521"/>
      <c r="W26" s="521"/>
      <c r="X26" s="521"/>
      <c r="Y26" s="521"/>
      <c r="Z26" s="521"/>
      <c r="AA26" s="521"/>
      <c r="AB26" s="521"/>
    </row>
    <row r="27" spans="1:28" s="520" customFormat="1" ht="12.75" customHeight="1">
      <c r="A27" s="525" t="s">
        <v>199</v>
      </c>
      <c r="B27" s="524">
        <v>7</v>
      </c>
      <c r="C27" s="524">
        <v>380</v>
      </c>
      <c r="D27" s="524">
        <v>23395</v>
      </c>
      <c r="E27" s="524">
        <v>103</v>
      </c>
      <c r="F27" s="524">
        <v>202</v>
      </c>
      <c r="G27" s="524">
        <v>13109</v>
      </c>
      <c r="H27" s="524">
        <v>12</v>
      </c>
      <c r="I27" s="524">
        <v>1475</v>
      </c>
      <c r="J27" s="524">
        <v>45</v>
      </c>
      <c r="K27" s="524">
        <v>2408</v>
      </c>
      <c r="L27" s="524">
        <v>23</v>
      </c>
      <c r="M27" s="524">
        <v>1589</v>
      </c>
      <c r="O27" s="523" t="s">
        <v>198</v>
      </c>
      <c r="P27" s="522" t="s">
        <v>197</v>
      </c>
      <c r="Q27" s="521"/>
      <c r="R27" s="521"/>
      <c r="S27" s="521"/>
      <c r="T27" s="521"/>
      <c r="U27" s="521"/>
      <c r="V27" s="521"/>
      <c r="W27" s="521"/>
      <c r="X27" s="521"/>
      <c r="Y27" s="521"/>
      <c r="Z27" s="521"/>
      <c r="AA27" s="521"/>
      <c r="AB27" s="521"/>
    </row>
    <row r="28" spans="1:28" s="520" customFormat="1" ht="12.75" customHeight="1">
      <c r="A28" s="525" t="s">
        <v>196</v>
      </c>
      <c r="B28" s="524">
        <v>39</v>
      </c>
      <c r="C28" s="524">
        <v>2412</v>
      </c>
      <c r="D28" s="524">
        <v>156020</v>
      </c>
      <c r="E28" s="524">
        <v>736</v>
      </c>
      <c r="F28" s="524">
        <v>1201</v>
      </c>
      <c r="G28" s="524">
        <v>82456</v>
      </c>
      <c r="H28" s="524">
        <v>64</v>
      </c>
      <c r="I28" s="524">
        <v>8383</v>
      </c>
      <c r="J28" s="524">
        <v>284</v>
      </c>
      <c r="K28" s="524">
        <v>16528</v>
      </c>
      <c r="L28" s="524">
        <v>149</v>
      </c>
      <c r="M28" s="524">
        <v>10872</v>
      </c>
      <c r="O28" s="523" t="s">
        <v>195</v>
      </c>
      <c r="P28" s="522" t="s">
        <v>194</v>
      </c>
      <c r="Q28" s="521"/>
      <c r="R28" s="521"/>
      <c r="S28" s="521"/>
      <c r="T28" s="521"/>
      <c r="U28" s="521"/>
      <c r="V28" s="521"/>
      <c r="W28" s="521"/>
      <c r="X28" s="521"/>
      <c r="Y28" s="521"/>
      <c r="Z28" s="521"/>
      <c r="AA28" s="521"/>
      <c r="AB28" s="521"/>
    </row>
    <row r="29" spans="1:28" s="526" customFormat="1" ht="12.75" customHeight="1">
      <c r="A29" s="530" t="s">
        <v>193</v>
      </c>
      <c r="B29" s="529">
        <v>368</v>
      </c>
      <c r="C29" s="529">
        <v>29466</v>
      </c>
      <c r="D29" s="529">
        <v>1982510</v>
      </c>
      <c r="E29" s="529">
        <v>9548</v>
      </c>
      <c r="F29" s="529">
        <v>14323</v>
      </c>
      <c r="G29" s="529">
        <v>1032616</v>
      </c>
      <c r="H29" s="529">
        <v>420</v>
      </c>
      <c r="I29" s="529">
        <v>55627</v>
      </c>
      <c r="J29" s="529">
        <v>3337</v>
      </c>
      <c r="K29" s="529">
        <v>222428</v>
      </c>
      <c r="L29" s="529">
        <v>1957</v>
      </c>
      <c r="M29" s="529">
        <v>148624</v>
      </c>
      <c r="O29" s="528" t="s">
        <v>192</v>
      </c>
      <c r="P29" s="527" t="s">
        <v>40</v>
      </c>
      <c r="Q29" s="521"/>
      <c r="R29" s="521"/>
      <c r="S29" s="521"/>
      <c r="T29" s="521"/>
      <c r="U29" s="521"/>
      <c r="V29" s="521"/>
      <c r="W29" s="521"/>
      <c r="X29" s="521"/>
      <c r="Y29" s="521"/>
      <c r="Z29" s="521"/>
      <c r="AA29" s="521"/>
      <c r="AB29" s="521"/>
    </row>
    <row r="30" spans="1:28" s="520" customFormat="1" ht="12.75" customHeight="1">
      <c r="A30" s="525" t="s">
        <v>191</v>
      </c>
      <c r="B30" s="524">
        <v>11</v>
      </c>
      <c r="C30" s="524">
        <v>855</v>
      </c>
      <c r="D30" s="524">
        <v>65404</v>
      </c>
      <c r="E30" s="524">
        <v>241</v>
      </c>
      <c r="F30" s="524">
        <v>418</v>
      </c>
      <c r="G30" s="524">
        <v>31207</v>
      </c>
      <c r="H30" s="524">
        <v>25</v>
      </c>
      <c r="I30" s="524">
        <v>3568</v>
      </c>
      <c r="J30" s="524">
        <v>113</v>
      </c>
      <c r="K30" s="524">
        <v>6456</v>
      </c>
      <c r="L30" s="524">
        <v>64</v>
      </c>
      <c r="M30" s="524">
        <v>4487</v>
      </c>
      <c r="O30" s="523" t="s">
        <v>190</v>
      </c>
      <c r="P30" s="522" t="s">
        <v>189</v>
      </c>
      <c r="Q30" s="521"/>
      <c r="R30" s="521"/>
      <c r="S30" s="521"/>
      <c r="T30" s="521"/>
      <c r="U30" s="521"/>
      <c r="V30" s="521"/>
      <c r="W30" s="521"/>
      <c r="X30" s="521"/>
      <c r="Y30" s="521"/>
      <c r="Z30" s="521"/>
      <c r="AA30" s="521"/>
      <c r="AB30" s="521"/>
    </row>
    <row r="31" spans="1:28" s="520" customFormat="1" ht="12.75" customHeight="1">
      <c r="A31" s="525" t="s">
        <v>188</v>
      </c>
      <c r="B31" s="524">
        <v>34</v>
      </c>
      <c r="C31" s="524">
        <v>2811</v>
      </c>
      <c r="D31" s="524">
        <v>194682</v>
      </c>
      <c r="E31" s="524">
        <v>897</v>
      </c>
      <c r="F31" s="524">
        <v>1324</v>
      </c>
      <c r="G31" s="524">
        <v>99219</v>
      </c>
      <c r="H31" s="524">
        <v>65</v>
      </c>
      <c r="I31" s="524">
        <v>8933</v>
      </c>
      <c r="J31" s="524">
        <v>340</v>
      </c>
      <c r="K31" s="524">
        <v>21820</v>
      </c>
      <c r="L31" s="524">
        <v>199</v>
      </c>
      <c r="M31" s="524">
        <v>13811</v>
      </c>
      <c r="O31" s="523" t="s">
        <v>187</v>
      </c>
      <c r="P31" s="522" t="s">
        <v>186</v>
      </c>
      <c r="Q31" s="521"/>
      <c r="R31" s="521"/>
      <c r="S31" s="521"/>
      <c r="T31" s="521"/>
      <c r="U31" s="521"/>
      <c r="V31" s="521"/>
      <c r="W31" s="521"/>
      <c r="X31" s="521"/>
      <c r="Y31" s="521"/>
      <c r="Z31" s="521"/>
      <c r="AA31" s="521"/>
      <c r="AB31" s="521"/>
    </row>
    <row r="32" spans="1:28" s="520" customFormat="1" ht="12.75" customHeight="1">
      <c r="A32" s="525" t="s">
        <v>185</v>
      </c>
      <c r="B32" s="524">
        <v>156</v>
      </c>
      <c r="C32" s="524">
        <v>12276</v>
      </c>
      <c r="D32" s="524">
        <v>821597</v>
      </c>
      <c r="E32" s="524">
        <v>4000</v>
      </c>
      <c r="F32" s="524">
        <v>6007</v>
      </c>
      <c r="G32" s="524">
        <v>430564</v>
      </c>
      <c r="H32" s="524">
        <v>154</v>
      </c>
      <c r="I32" s="524">
        <v>19640</v>
      </c>
      <c r="J32" s="524">
        <v>1347</v>
      </c>
      <c r="K32" s="524">
        <v>96295</v>
      </c>
      <c r="L32" s="524">
        <v>815</v>
      </c>
      <c r="M32" s="524">
        <v>64718</v>
      </c>
      <c r="O32" s="523" t="s">
        <v>184</v>
      </c>
      <c r="P32" s="522" t="s">
        <v>183</v>
      </c>
      <c r="Q32" s="521"/>
      <c r="R32" s="521"/>
      <c r="S32" s="521"/>
      <c r="T32" s="521"/>
      <c r="U32" s="521"/>
      <c r="V32" s="521"/>
      <c r="W32" s="521"/>
      <c r="X32" s="521"/>
      <c r="Y32" s="521"/>
      <c r="Z32" s="521"/>
      <c r="AA32" s="521"/>
      <c r="AB32" s="521"/>
    </row>
    <row r="33" spans="1:28" s="520" customFormat="1" ht="12.75" customHeight="1">
      <c r="A33" s="525" t="s">
        <v>182</v>
      </c>
      <c r="B33" s="524">
        <v>5</v>
      </c>
      <c r="C33" s="524">
        <v>270</v>
      </c>
      <c r="D33" s="524">
        <v>17270</v>
      </c>
      <c r="E33" s="524">
        <v>72</v>
      </c>
      <c r="F33" s="524">
        <v>140</v>
      </c>
      <c r="G33" s="524">
        <v>9670</v>
      </c>
      <c r="H33" s="524">
        <v>10</v>
      </c>
      <c r="I33" s="524">
        <v>1388</v>
      </c>
      <c r="J33" s="524">
        <v>34</v>
      </c>
      <c r="K33" s="524">
        <v>1946</v>
      </c>
      <c r="L33" s="524">
        <v>20</v>
      </c>
      <c r="M33" s="524">
        <v>1484</v>
      </c>
      <c r="O33" s="523" t="s">
        <v>181</v>
      </c>
      <c r="P33" s="531">
        <v>1705</v>
      </c>
      <c r="Q33" s="521"/>
      <c r="R33" s="521"/>
      <c r="S33" s="521"/>
      <c r="T33" s="521"/>
      <c r="U33" s="521"/>
      <c r="V33" s="521"/>
      <c r="W33" s="521"/>
      <c r="X33" s="521"/>
      <c r="Y33" s="521"/>
      <c r="Z33" s="521"/>
      <c r="AA33" s="521"/>
      <c r="AB33" s="521"/>
    </row>
    <row r="34" spans="1:28" s="520" customFormat="1" ht="12.75" customHeight="1">
      <c r="A34" s="525" t="s">
        <v>180</v>
      </c>
      <c r="B34" s="524">
        <v>18</v>
      </c>
      <c r="C34" s="524">
        <v>1236</v>
      </c>
      <c r="D34" s="524">
        <v>92371</v>
      </c>
      <c r="E34" s="524">
        <v>394</v>
      </c>
      <c r="F34" s="524">
        <v>586</v>
      </c>
      <c r="G34" s="524">
        <v>46398</v>
      </c>
      <c r="H34" s="524">
        <v>39</v>
      </c>
      <c r="I34" s="524">
        <v>5659</v>
      </c>
      <c r="J34" s="524">
        <v>140</v>
      </c>
      <c r="K34" s="524">
        <v>9050</v>
      </c>
      <c r="L34" s="524">
        <v>80</v>
      </c>
      <c r="M34" s="524">
        <v>5509</v>
      </c>
      <c r="O34" s="523" t="s">
        <v>179</v>
      </c>
      <c r="P34" s="522" t="s">
        <v>178</v>
      </c>
      <c r="Q34" s="521"/>
      <c r="R34" s="521"/>
      <c r="S34" s="521"/>
      <c r="T34" s="521"/>
      <c r="U34" s="521"/>
      <c r="V34" s="521"/>
      <c r="W34" s="521"/>
      <c r="X34" s="521"/>
      <c r="Y34" s="521"/>
      <c r="Z34" s="521"/>
      <c r="AA34" s="521"/>
      <c r="AB34" s="521"/>
    </row>
    <row r="35" spans="1:28" s="520" customFormat="1" ht="12.75" customHeight="1">
      <c r="A35" s="525" t="s">
        <v>177</v>
      </c>
      <c r="B35" s="524">
        <v>12</v>
      </c>
      <c r="C35" s="524">
        <v>676</v>
      </c>
      <c r="D35" s="524">
        <v>42872</v>
      </c>
      <c r="E35" s="524">
        <v>195</v>
      </c>
      <c r="F35" s="524">
        <v>343</v>
      </c>
      <c r="G35" s="524">
        <v>25027</v>
      </c>
      <c r="H35" s="524">
        <v>18</v>
      </c>
      <c r="I35" s="524">
        <v>2671</v>
      </c>
      <c r="J35" s="524">
        <v>87</v>
      </c>
      <c r="K35" s="524">
        <v>3908</v>
      </c>
      <c r="L35" s="524">
        <v>45</v>
      </c>
      <c r="M35" s="524">
        <v>2723</v>
      </c>
      <c r="O35" s="523" t="s">
        <v>176</v>
      </c>
      <c r="P35" s="522" t="s">
        <v>175</v>
      </c>
      <c r="Q35" s="521"/>
      <c r="R35" s="521"/>
      <c r="S35" s="521"/>
      <c r="T35" s="521"/>
      <c r="U35" s="521"/>
      <c r="V35" s="521"/>
      <c r="W35" s="521"/>
      <c r="X35" s="521"/>
      <c r="Y35" s="521"/>
      <c r="Z35" s="521"/>
      <c r="AA35" s="521"/>
      <c r="AB35" s="521"/>
    </row>
    <row r="36" spans="1:28" s="520" customFormat="1" ht="12.75" customHeight="1">
      <c r="A36" s="525" t="s">
        <v>174</v>
      </c>
      <c r="B36" s="524">
        <v>116</v>
      </c>
      <c r="C36" s="524">
        <v>9739</v>
      </c>
      <c r="D36" s="524">
        <v>650015</v>
      </c>
      <c r="E36" s="524">
        <v>3196</v>
      </c>
      <c r="F36" s="524">
        <v>4712</v>
      </c>
      <c r="G36" s="524">
        <v>330372</v>
      </c>
      <c r="H36" s="524">
        <v>95</v>
      </c>
      <c r="I36" s="524">
        <v>12175</v>
      </c>
      <c r="J36" s="524">
        <v>1114</v>
      </c>
      <c r="K36" s="524">
        <v>72811</v>
      </c>
      <c r="L36" s="524">
        <v>637</v>
      </c>
      <c r="M36" s="524">
        <v>48930</v>
      </c>
      <c r="O36" s="523" t="s">
        <v>173</v>
      </c>
      <c r="P36" s="522" t="s">
        <v>172</v>
      </c>
      <c r="Q36" s="521"/>
      <c r="R36" s="521"/>
      <c r="S36" s="521"/>
      <c r="T36" s="521"/>
      <c r="U36" s="521"/>
      <c r="V36" s="521"/>
      <c r="W36" s="521"/>
      <c r="X36" s="521"/>
      <c r="Y36" s="521"/>
      <c r="Z36" s="521"/>
      <c r="AA36" s="521"/>
      <c r="AB36" s="521"/>
    </row>
    <row r="37" spans="1:28" s="520" customFormat="1" ht="12.75" customHeight="1">
      <c r="A37" s="525" t="s">
        <v>171</v>
      </c>
      <c r="B37" s="524">
        <v>16</v>
      </c>
      <c r="C37" s="524">
        <v>1603</v>
      </c>
      <c r="D37" s="524">
        <v>98300</v>
      </c>
      <c r="E37" s="524">
        <v>554</v>
      </c>
      <c r="F37" s="524">
        <v>793</v>
      </c>
      <c r="G37" s="524">
        <v>60160</v>
      </c>
      <c r="H37" s="524">
        <v>12</v>
      </c>
      <c r="I37" s="524">
        <v>1593</v>
      </c>
      <c r="J37" s="524">
        <v>162</v>
      </c>
      <c r="K37" s="524">
        <v>10141</v>
      </c>
      <c r="L37" s="524">
        <v>97</v>
      </c>
      <c r="M37" s="524">
        <v>6962</v>
      </c>
      <c r="O37" s="523" t="s">
        <v>170</v>
      </c>
      <c r="P37" s="522" t="s">
        <v>169</v>
      </c>
      <c r="Q37" s="521"/>
      <c r="R37" s="521"/>
      <c r="S37" s="521"/>
      <c r="T37" s="521"/>
      <c r="U37" s="521"/>
      <c r="V37" s="521"/>
      <c r="W37" s="521"/>
      <c r="X37" s="521"/>
      <c r="Y37" s="521"/>
      <c r="Z37" s="521"/>
      <c r="AA37" s="521"/>
      <c r="AB37" s="521"/>
    </row>
    <row r="38" spans="1:28" s="526" customFormat="1" ht="12.75" customHeight="1">
      <c r="A38" s="530" t="s">
        <v>168</v>
      </c>
      <c r="B38" s="529">
        <v>1926</v>
      </c>
      <c r="C38" s="529">
        <v>151200</v>
      </c>
      <c r="D38" s="529">
        <v>9976959</v>
      </c>
      <c r="E38" s="529">
        <v>50906</v>
      </c>
      <c r="F38" s="529">
        <v>69199</v>
      </c>
      <c r="G38" s="529">
        <v>4484173</v>
      </c>
      <c r="H38" s="529">
        <v>2088</v>
      </c>
      <c r="I38" s="529">
        <v>242111</v>
      </c>
      <c r="J38" s="529">
        <v>17278</v>
      </c>
      <c r="K38" s="529">
        <v>1298145</v>
      </c>
      <c r="L38" s="529">
        <v>10718</v>
      </c>
      <c r="M38" s="529">
        <v>849828</v>
      </c>
      <c r="O38" s="528" t="s">
        <v>167</v>
      </c>
      <c r="P38" s="527" t="s">
        <v>40</v>
      </c>
      <c r="Q38" s="521"/>
      <c r="R38" s="521"/>
      <c r="S38" s="521"/>
      <c r="T38" s="521"/>
      <c r="U38" s="521"/>
      <c r="V38" s="521"/>
      <c r="W38" s="521"/>
      <c r="X38" s="521"/>
      <c r="Y38" s="521"/>
      <c r="Z38" s="521"/>
      <c r="AA38" s="521"/>
      <c r="AB38" s="521"/>
    </row>
    <row r="39" spans="1:28" s="520" customFormat="1" ht="12.75" customHeight="1">
      <c r="A39" s="525" t="s">
        <v>166</v>
      </c>
      <c r="B39" s="524">
        <v>22</v>
      </c>
      <c r="C39" s="524">
        <v>1127</v>
      </c>
      <c r="D39" s="524">
        <v>70150</v>
      </c>
      <c r="E39" s="524">
        <v>345</v>
      </c>
      <c r="F39" s="524">
        <v>578</v>
      </c>
      <c r="G39" s="524">
        <v>39118</v>
      </c>
      <c r="H39" s="524">
        <v>14</v>
      </c>
      <c r="I39" s="524">
        <v>1772</v>
      </c>
      <c r="J39" s="524">
        <v>134</v>
      </c>
      <c r="K39" s="524">
        <v>9722</v>
      </c>
      <c r="L39" s="524">
        <v>66</v>
      </c>
      <c r="M39" s="524">
        <v>7112</v>
      </c>
      <c r="O39" s="523" t="s">
        <v>165</v>
      </c>
      <c r="P39" s="522" t="s">
        <v>164</v>
      </c>
      <c r="Q39" s="521"/>
      <c r="R39" s="521"/>
      <c r="S39" s="521"/>
      <c r="T39" s="521"/>
      <c r="U39" s="521"/>
      <c r="V39" s="521"/>
      <c r="W39" s="521"/>
      <c r="X39" s="521"/>
      <c r="Y39" s="521"/>
      <c r="Z39" s="521"/>
      <c r="AA39" s="521"/>
      <c r="AB39" s="521"/>
    </row>
    <row r="40" spans="1:28" s="520" customFormat="1" ht="12.75" customHeight="1">
      <c r="A40" s="525" t="s">
        <v>163</v>
      </c>
      <c r="B40" s="524">
        <v>41</v>
      </c>
      <c r="C40" s="524">
        <v>3011</v>
      </c>
      <c r="D40" s="524">
        <v>199045</v>
      </c>
      <c r="E40" s="524">
        <v>860</v>
      </c>
      <c r="F40" s="524">
        <v>1612</v>
      </c>
      <c r="G40" s="524">
        <v>108645</v>
      </c>
      <c r="H40" s="524">
        <v>58</v>
      </c>
      <c r="I40" s="524">
        <v>7098</v>
      </c>
      <c r="J40" s="524">
        <v>303</v>
      </c>
      <c r="K40" s="524">
        <v>24805</v>
      </c>
      <c r="L40" s="524">
        <v>184</v>
      </c>
      <c r="M40" s="524">
        <v>16759</v>
      </c>
      <c r="O40" s="523" t="s">
        <v>162</v>
      </c>
      <c r="P40" s="522" t="s">
        <v>161</v>
      </c>
      <c r="Q40" s="521"/>
      <c r="R40" s="521"/>
      <c r="S40" s="521"/>
      <c r="T40" s="521"/>
      <c r="U40" s="521"/>
      <c r="V40" s="521"/>
      <c r="W40" s="521"/>
      <c r="X40" s="521"/>
      <c r="Y40" s="521"/>
      <c r="Z40" s="521"/>
      <c r="AA40" s="521"/>
      <c r="AB40" s="521"/>
    </row>
    <row r="41" spans="1:28" s="520" customFormat="1" ht="12.75" customHeight="1">
      <c r="A41" s="525" t="s">
        <v>160</v>
      </c>
      <c r="B41" s="524">
        <v>105</v>
      </c>
      <c r="C41" s="524">
        <v>10008</v>
      </c>
      <c r="D41" s="524">
        <v>583981</v>
      </c>
      <c r="E41" s="524">
        <v>3599</v>
      </c>
      <c r="F41" s="524">
        <v>4443</v>
      </c>
      <c r="G41" s="524">
        <v>290353</v>
      </c>
      <c r="H41" s="524">
        <v>79</v>
      </c>
      <c r="I41" s="524">
        <v>9126</v>
      </c>
      <c r="J41" s="524">
        <v>1186</v>
      </c>
      <c r="K41" s="524">
        <v>74903</v>
      </c>
      <c r="L41" s="524">
        <v>787</v>
      </c>
      <c r="M41" s="524">
        <v>53488</v>
      </c>
      <c r="O41" s="523" t="s">
        <v>159</v>
      </c>
      <c r="P41" s="531">
        <v>1304</v>
      </c>
      <c r="Q41" s="521"/>
      <c r="R41" s="521"/>
      <c r="S41" s="521"/>
      <c r="T41" s="521"/>
      <c r="U41" s="521"/>
      <c r="V41" s="521"/>
      <c r="W41" s="521"/>
      <c r="X41" s="521"/>
      <c r="Y41" s="521"/>
      <c r="Z41" s="521"/>
      <c r="AA41" s="521"/>
      <c r="AB41" s="521"/>
    </row>
    <row r="42" spans="1:28" s="520" customFormat="1" ht="12.75" customHeight="1">
      <c r="A42" s="525" t="s">
        <v>158</v>
      </c>
      <c r="B42" s="524">
        <v>151</v>
      </c>
      <c r="C42" s="524">
        <v>11708</v>
      </c>
      <c r="D42" s="524">
        <v>806032</v>
      </c>
      <c r="E42" s="524">
        <v>4072</v>
      </c>
      <c r="F42" s="524">
        <v>5114</v>
      </c>
      <c r="G42" s="524">
        <v>343616</v>
      </c>
      <c r="H42" s="524">
        <v>171</v>
      </c>
      <c r="I42" s="524">
        <v>19463</v>
      </c>
      <c r="J42" s="524">
        <v>1363</v>
      </c>
      <c r="K42" s="524">
        <v>104179</v>
      </c>
      <c r="L42" s="524">
        <v>842</v>
      </c>
      <c r="M42" s="524">
        <v>67830</v>
      </c>
      <c r="O42" s="523" t="s">
        <v>157</v>
      </c>
      <c r="P42" s="531">
        <v>1306</v>
      </c>
      <c r="Q42" s="521"/>
      <c r="R42" s="521"/>
      <c r="S42" s="521"/>
      <c r="T42" s="521"/>
      <c r="U42" s="521"/>
      <c r="V42" s="521"/>
      <c r="W42" s="521"/>
      <c r="X42" s="521"/>
      <c r="Y42" s="521"/>
      <c r="Z42" s="521"/>
      <c r="AA42" s="521"/>
      <c r="AB42" s="521"/>
    </row>
    <row r="43" spans="1:28" s="520" customFormat="1" ht="12.75" customHeight="1">
      <c r="A43" s="525" t="s">
        <v>156</v>
      </c>
      <c r="B43" s="524">
        <v>225</v>
      </c>
      <c r="C43" s="524">
        <v>18376</v>
      </c>
      <c r="D43" s="524">
        <v>1226095</v>
      </c>
      <c r="E43" s="524">
        <v>6420</v>
      </c>
      <c r="F43" s="524">
        <v>8195</v>
      </c>
      <c r="G43" s="524">
        <v>515209</v>
      </c>
      <c r="H43" s="524">
        <v>176</v>
      </c>
      <c r="I43" s="524">
        <v>20816</v>
      </c>
      <c r="J43" s="524">
        <v>1974</v>
      </c>
      <c r="K43" s="524">
        <v>153533</v>
      </c>
      <c r="L43" s="524">
        <v>1264</v>
      </c>
      <c r="M43" s="524">
        <v>98734</v>
      </c>
      <c r="O43" s="523" t="s">
        <v>155</v>
      </c>
      <c r="P43" s="531">
        <v>1308</v>
      </c>
      <c r="Q43" s="521"/>
      <c r="R43" s="521"/>
      <c r="S43" s="521"/>
      <c r="T43" s="521"/>
      <c r="U43" s="521"/>
      <c r="V43" s="521"/>
      <c r="W43" s="521"/>
      <c r="X43" s="521"/>
      <c r="Y43" s="521"/>
      <c r="Z43" s="521"/>
      <c r="AA43" s="521"/>
      <c r="AB43" s="521"/>
    </row>
    <row r="44" spans="1:28" s="520" customFormat="1" ht="12.75" customHeight="1">
      <c r="A44" s="525" t="s">
        <v>154</v>
      </c>
      <c r="B44" s="524">
        <v>52</v>
      </c>
      <c r="C44" s="524">
        <v>3806</v>
      </c>
      <c r="D44" s="524">
        <v>244875</v>
      </c>
      <c r="E44" s="524">
        <v>1318</v>
      </c>
      <c r="F44" s="524">
        <v>1727</v>
      </c>
      <c r="G44" s="524">
        <v>125928</v>
      </c>
      <c r="H44" s="524">
        <v>28</v>
      </c>
      <c r="I44" s="524">
        <v>3636</v>
      </c>
      <c r="J44" s="524">
        <v>499</v>
      </c>
      <c r="K44" s="524">
        <v>30868</v>
      </c>
      <c r="L44" s="524">
        <v>291</v>
      </c>
      <c r="M44" s="524">
        <v>20388</v>
      </c>
      <c r="O44" s="523" t="s">
        <v>153</v>
      </c>
      <c r="P44" s="522" t="s">
        <v>152</v>
      </c>
      <c r="Q44" s="521"/>
      <c r="R44" s="521"/>
      <c r="S44" s="521"/>
      <c r="T44" s="521"/>
      <c r="U44" s="521"/>
      <c r="V44" s="521"/>
      <c r="W44" s="521"/>
      <c r="X44" s="521"/>
      <c r="Y44" s="521"/>
      <c r="Z44" s="521"/>
      <c r="AA44" s="521"/>
      <c r="AB44" s="521"/>
    </row>
    <row r="45" spans="1:28" s="520" customFormat="1" ht="12.75" customHeight="1">
      <c r="A45" s="525" t="s">
        <v>151</v>
      </c>
      <c r="B45" s="524">
        <v>68</v>
      </c>
      <c r="C45" s="524">
        <v>5152</v>
      </c>
      <c r="D45" s="524">
        <v>318025</v>
      </c>
      <c r="E45" s="524">
        <v>1774</v>
      </c>
      <c r="F45" s="524">
        <v>2333</v>
      </c>
      <c r="G45" s="524">
        <v>164421</v>
      </c>
      <c r="H45" s="524">
        <v>57</v>
      </c>
      <c r="I45" s="524">
        <v>7025</v>
      </c>
      <c r="J45" s="524">
        <v>692</v>
      </c>
      <c r="K45" s="524">
        <v>42342</v>
      </c>
      <c r="L45" s="524">
        <v>397</v>
      </c>
      <c r="M45" s="524">
        <v>27583</v>
      </c>
      <c r="O45" s="523" t="s">
        <v>150</v>
      </c>
      <c r="P45" s="531">
        <v>1310</v>
      </c>
      <c r="Q45" s="521"/>
      <c r="R45" s="521"/>
      <c r="S45" s="521"/>
      <c r="T45" s="521"/>
      <c r="U45" s="521"/>
      <c r="V45" s="521"/>
      <c r="W45" s="521"/>
      <c r="X45" s="521"/>
      <c r="Y45" s="521"/>
      <c r="Z45" s="521"/>
      <c r="AA45" s="521"/>
      <c r="AB45" s="521"/>
    </row>
    <row r="46" spans="1:28" s="520" customFormat="1" ht="12.75" customHeight="1">
      <c r="A46" s="525" t="s">
        <v>149</v>
      </c>
      <c r="B46" s="524">
        <v>490</v>
      </c>
      <c r="C46" s="524">
        <v>35099</v>
      </c>
      <c r="D46" s="524">
        <v>2493563</v>
      </c>
      <c r="E46" s="524">
        <v>10657</v>
      </c>
      <c r="F46" s="524">
        <v>16684</v>
      </c>
      <c r="G46" s="524">
        <v>958408</v>
      </c>
      <c r="H46" s="524">
        <v>816</v>
      </c>
      <c r="I46" s="524">
        <v>87574</v>
      </c>
      <c r="J46" s="524">
        <v>3711</v>
      </c>
      <c r="K46" s="524">
        <v>313854</v>
      </c>
      <c r="L46" s="524">
        <v>2326</v>
      </c>
      <c r="M46" s="524">
        <v>191541</v>
      </c>
      <c r="O46" s="523" t="s">
        <v>148</v>
      </c>
      <c r="P46" s="531">
        <v>1312</v>
      </c>
      <c r="Q46" s="521"/>
      <c r="R46" s="521"/>
      <c r="S46" s="521"/>
      <c r="T46" s="521"/>
      <c r="U46" s="521"/>
      <c r="V46" s="521"/>
      <c r="W46" s="521"/>
      <c r="X46" s="521"/>
      <c r="Y46" s="521"/>
      <c r="Z46" s="521"/>
      <c r="AA46" s="521"/>
      <c r="AB46" s="521"/>
    </row>
    <row r="47" spans="1:28" s="520" customFormat="1" ht="12.75" customHeight="1">
      <c r="A47" s="525" t="s">
        <v>147</v>
      </c>
      <c r="B47" s="524">
        <v>77</v>
      </c>
      <c r="C47" s="524">
        <v>5274</v>
      </c>
      <c r="D47" s="524">
        <v>350102</v>
      </c>
      <c r="E47" s="524">
        <v>1660</v>
      </c>
      <c r="F47" s="524">
        <v>2614</v>
      </c>
      <c r="G47" s="524">
        <v>185900</v>
      </c>
      <c r="H47" s="524">
        <v>109</v>
      </c>
      <c r="I47" s="524">
        <v>13872</v>
      </c>
      <c r="J47" s="524">
        <v>585</v>
      </c>
      <c r="K47" s="524">
        <v>43275</v>
      </c>
      <c r="L47" s="524">
        <v>341</v>
      </c>
      <c r="M47" s="524">
        <v>27424</v>
      </c>
      <c r="O47" s="523" t="s">
        <v>146</v>
      </c>
      <c r="P47" s="531">
        <v>1313</v>
      </c>
      <c r="Q47" s="521"/>
      <c r="R47" s="521"/>
      <c r="S47" s="521"/>
      <c r="T47" s="521"/>
      <c r="U47" s="521"/>
      <c r="V47" s="521"/>
      <c r="W47" s="521"/>
      <c r="X47" s="521"/>
      <c r="Y47" s="521"/>
      <c r="Z47" s="521"/>
      <c r="AA47" s="521"/>
      <c r="AB47" s="521"/>
    </row>
    <row r="48" spans="1:28" s="526" customFormat="1" ht="12.75" customHeight="1">
      <c r="A48" s="525" t="s">
        <v>145</v>
      </c>
      <c r="B48" s="524">
        <v>97</v>
      </c>
      <c r="C48" s="524">
        <v>8865</v>
      </c>
      <c r="D48" s="524">
        <v>582722</v>
      </c>
      <c r="E48" s="524">
        <v>3019</v>
      </c>
      <c r="F48" s="524">
        <v>4060</v>
      </c>
      <c r="G48" s="524">
        <v>296667</v>
      </c>
      <c r="H48" s="524">
        <v>92</v>
      </c>
      <c r="I48" s="524">
        <v>11952</v>
      </c>
      <c r="J48" s="524">
        <v>1124</v>
      </c>
      <c r="K48" s="524">
        <v>74219</v>
      </c>
      <c r="L48" s="524">
        <v>675</v>
      </c>
      <c r="M48" s="524">
        <v>48700</v>
      </c>
      <c r="O48" s="523" t="s">
        <v>144</v>
      </c>
      <c r="P48" s="522" t="s">
        <v>143</v>
      </c>
      <c r="Q48" s="521"/>
      <c r="R48" s="521"/>
      <c r="S48" s="521"/>
      <c r="T48" s="521"/>
      <c r="U48" s="521"/>
      <c r="V48" s="521"/>
      <c r="W48" s="521"/>
      <c r="X48" s="521"/>
      <c r="Y48" s="521"/>
      <c r="Z48" s="521"/>
      <c r="AA48" s="521"/>
      <c r="AB48" s="521"/>
    </row>
    <row r="49" spans="1:28" s="520" customFormat="1" ht="12.75" customHeight="1">
      <c r="A49" s="525" t="s">
        <v>142</v>
      </c>
      <c r="B49" s="524">
        <v>59</v>
      </c>
      <c r="C49" s="524">
        <v>4770</v>
      </c>
      <c r="D49" s="524">
        <v>303015</v>
      </c>
      <c r="E49" s="524">
        <v>1618</v>
      </c>
      <c r="F49" s="524">
        <v>2257</v>
      </c>
      <c r="G49" s="524">
        <v>164481</v>
      </c>
      <c r="H49" s="524">
        <v>42</v>
      </c>
      <c r="I49" s="524">
        <v>5493</v>
      </c>
      <c r="J49" s="524">
        <v>569</v>
      </c>
      <c r="K49" s="524">
        <v>38206</v>
      </c>
      <c r="L49" s="524">
        <v>336</v>
      </c>
      <c r="M49" s="524">
        <v>24719</v>
      </c>
      <c r="O49" s="523" t="s">
        <v>141</v>
      </c>
      <c r="P49" s="531">
        <v>1314</v>
      </c>
      <c r="Q49" s="521"/>
      <c r="R49" s="521"/>
      <c r="S49" s="521"/>
      <c r="T49" s="521"/>
      <c r="U49" s="521"/>
      <c r="V49" s="521"/>
      <c r="W49" s="521"/>
      <c r="X49" s="521"/>
      <c r="Y49" s="521"/>
      <c r="Z49" s="521"/>
      <c r="AA49" s="521"/>
      <c r="AB49" s="521"/>
    </row>
    <row r="50" spans="1:28" s="520" customFormat="1" ht="12.75" customHeight="1">
      <c r="A50" s="525" t="s">
        <v>140</v>
      </c>
      <c r="B50" s="524">
        <v>44</v>
      </c>
      <c r="C50" s="524">
        <v>3494</v>
      </c>
      <c r="D50" s="524">
        <v>209582</v>
      </c>
      <c r="E50" s="524">
        <v>1281</v>
      </c>
      <c r="F50" s="524">
        <v>1544</v>
      </c>
      <c r="G50" s="524">
        <v>102435</v>
      </c>
      <c r="H50" s="524">
        <v>35</v>
      </c>
      <c r="I50" s="524">
        <v>4624</v>
      </c>
      <c r="J50" s="524">
        <v>385</v>
      </c>
      <c r="K50" s="524">
        <v>26387</v>
      </c>
      <c r="L50" s="524">
        <v>229</v>
      </c>
      <c r="M50" s="524">
        <v>17047</v>
      </c>
      <c r="O50" s="523" t="s">
        <v>139</v>
      </c>
      <c r="P50" s="522" t="s">
        <v>138</v>
      </c>
      <c r="Q50" s="521"/>
      <c r="R50" s="521"/>
      <c r="S50" s="521"/>
      <c r="T50" s="521"/>
      <c r="U50" s="521"/>
      <c r="V50" s="521"/>
      <c r="W50" s="521"/>
      <c r="X50" s="521"/>
      <c r="Y50" s="521"/>
      <c r="Z50" s="521"/>
      <c r="AA50" s="521"/>
      <c r="AB50" s="521"/>
    </row>
    <row r="51" spans="1:28" s="520" customFormat="1" ht="12.75" customHeight="1">
      <c r="A51" s="525" t="s">
        <v>137</v>
      </c>
      <c r="B51" s="524">
        <v>41</v>
      </c>
      <c r="C51" s="524">
        <v>2966</v>
      </c>
      <c r="D51" s="524">
        <v>188484</v>
      </c>
      <c r="E51" s="524">
        <v>1038</v>
      </c>
      <c r="F51" s="524">
        <v>1363</v>
      </c>
      <c r="G51" s="524">
        <v>93719</v>
      </c>
      <c r="H51" s="524">
        <v>22</v>
      </c>
      <c r="I51" s="524">
        <v>2690</v>
      </c>
      <c r="J51" s="524">
        <v>351</v>
      </c>
      <c r="K51" s="524">
        <v>23295</v>
      </c>
      <c r="L51" s="524">
        <v>212</v>
      </c>
      <c r="M51" s="524">
        <v>15055</v>
      </c>
      <c r="O51" s="523" t="s">
        <v>136</v>
      </c>
      <c r="P51" s="531">
        <v>1318</v>
      </c>
      <c r="Q51" s="521"/>
      <c r="R51" s="521"/>
      <c r="S51" s="521"/>
      <c r="T51" s="521"/>
      <c r="U51" s="521"/>
      <c r="V51" s="521"/>
      <c r="W51" s="521"/>
      <c r="X51" s="521"/>
      <c r="Y51" s="521"/>
      <c r="Z51" s="521"/>
      <c r="AA51" s="521"/>
      <c r="AB51" s="521"/>
    </row>
    <row r="52" spans="1:28" s="520" customFormat="1" ht="12.75" customHeight="1">
      <c r="A52" s="525" t="s">
        <v>135</v>
      </c>
      <c r="B52" s="524">
        <v>27</v>
      </c>
      <c r="C52" s="524">
        <v>1532</v>
      </c>
      <c r="D52" s="524">
        <v>97155</v>
      </c>
      <c r="E52" s="524">
        <v>482</v>
      </c>
      <c r="F52" s="524">
        <v>748</v>
      </c>
      <c r="G52" s="524">
        <v>53263</v>
      </c>
      <c r="H52" s="524">
        <v>23</v>
      </c>
      <c r="I52" s="524">
        <v>3173</v>
      </c>
      <c r="J52" s="524">
        <v>194</v>
      </c>
      <c r="K52" s="524">
        <v>11474</v>
      </c>
      <c r="L52" s="524">
        <v>101</v>
      </c>
      <c r="M52" s="524">
        <v>7580</v>
      </c>
      <c r="O52" s="523" t="s">
        <v>134</v>
      </c>
      <c r="P52" s="522" t="s">
        <v>133</v>
      </c>
      <c r="Q52" s="521"/>
      <c r="R52" s="521"/>
      <c r="S52" s="521"/>
      <c r="T52" s="521"/>
      <c r="U52" s="521"/>
      <c r="V52" s="521"/>
      <c r="W52" s="521"/>
      <c r="X52" s="521"/>
      <c r="Y52" s="521"/>
      <c r="Z52" s="521"/>
      <c r="AA52" s="521"/>
      <c r="AB52" s="521"/>
    </row>
    <row r="53" spans="1:28" s="520" customFormat="1" ht="12.75" customHeight="1">
      <c r="A53" s="525" t="s">
        <v>132</v>
      </c>
      <c r="B53" s="524">
        <v>74</v>
      </c>
      <c r="C53" s="524">
        <v>6727</v>
      </c>
      <c r="D53" s="524">
        <v>416273</v>
      </c>
      <c r="E53" s="524">
        <v>2419</v>
      </c>
      <c r="F53" s="524">
        <v>2994</v>
      </c>
      <c r="G53" s="524">
        <v>191894</v>
      </c>
      <c r="H53" s="524">
        <v>57</v>
      </c>
      <c r="I53" s="524">
        <v>6780</v>
      </c>
      <c r="J53" s="524">
        <v>755</v>
      </c>
      <c r="K53" s="524">
        <v>54737</v>
      </c>
      <c r="L53" s="524">
        <v>490</v>
      </c>
      <c r="M53" s="524">
        <v>39098</v>
      </c>
      <c r="O53" s="523" t="s">
        <v>131</v>
      </c>
      <c r="P53" s="531">
        <v>1315</v>
      </c>
      <c r="Q53" s="521"/>
      <c r="R53" s="521"/>
      <c r="S53" s="521"/>
      <c r="T53" s="521"/>
      <c r="U53" s="521"/>
      <c r="V53" s="521"/>
      <c r="W53" s="521"/>
      <c r="X53" s="521"/>
      <c r="Y53" s="521"/>
      <c r="Z53" s="521"/>
      <c r="AA53" s="521"/>
      <c r="AB53" s="521"/>
    </row>
    <row r="54" spans="1:28" s="520" customFormat="1" ht="12.75" customHeight="1">
      <c r="A54" s="525" t="s">
        <v>130</v>
      </c>
      <c r="B54" s="524">
        <v>80</v>
      </c>
      <c r="C54" s="524">
        <v>5562</v>
      </c>
      <c r="D54" s="524">
        <v>392220</v>
      </c>
      <c r="E54" s="524">
        <v>1851</v>
      </c>
      <c r="F54" s="524">
        <v>2597</v>
      </c>
      <c r="G54" s="524">
        <v>181698</v>
      </c>
      <c r="H54" s="524">
        <v>70</v>
      </c>
      <c r="I54" s="524">
        <v>8852</v>
      </c>
      <c r="J54" s="524">
        <v>683</v>
      </c>
      <c r="K54" s="524">
        <v>72082</v>
      </c>
      <c r="L54" s="524">
        <v>407</v>
      </c>
      <c r="M54" s="524">
        <v>50965</v>
      </c>
      <c r="O54" s="523" t="s">
        <v>129</v>
      </c>
      <c r="P54" s="531">
        <v>1316</v>
      </c>
      <c r="Q54" s="521"/>
      <c r="R54" s="521"/>
      <c r="S54" s="521"/>
      <c r="T54" s="521"/>
      <c r="U54" s="521"/>
      <c r="V54" s="521"/>
      <c r="W54" s="521"/>
      <c r="X54" s="521"/>
      <c r="Y54" s="521"/>
      <c r="Z54" s="521"/>
      <c r="AA54" s="521"/>
      <c r="AB54" s="521"/>
    </row>
    <row r="55" spans="1:28" s="520" customFormat="1" ht="12.75" customHeight="1">
      <c r="A55" s="525" t="s">
        <v>128</v>
      </c>
      <c r="B55" s="524">
        <v>273</v>
      </c>
      <c r="C55" s="524">
        <v>23722</v>
      </c>
      <c r="D55" s="524">
        <v>1495638</v>
      </c>
      <c r="E55" s="524">
        <v>8491</v>
      </c>
      <c r="F55" s="524">
        <v>10337</v>
      </c>
      <c r="G55" s="524">
        <v>668418</v>
      </c>
      <c r="H55" s="524">
        <v>239</v>
      </c>
      <c r="I55" s="524">
        <v>28167</v>
      </c>
      <c r="J55" s="524">
        <v>2771</v>
      </c>
      <c r="K55" s="524">
        <v>200263</v>
      </c>
      <c r="L55" s="524">
        <v>1771</v>
      </c>
      <c r="M55" s="524">
        <v>135805</v>
      </c>
      <c r="O55" s="523" t="s">
        <v>127</v>
      </c>
      <c r="P55" s="531">
        <v>1317</v>
      </c>
      <c r="Q55" s="521"/>
      <c r="R55" s="521"/>
      <c r="S55" s="521"/>
      <c r="T55" s="521"/>
      <c r="U55" s="521"/>
      <c r="V55" s="521"/>
      <c r="W55" s="521"/>
      <c r="X55" s="521"/>
      <c r="Y55" s="521"/>
      <c r="Z55" s="521"/>
      <c r="AA55" s="521"/>
      <c r="AB55" s="521"/>
    </row>
    <row r="56" spans="1:28" s="526" customFormat="1" ht="12.75" customHeight="1">
      <c r="A56" s="530" t="s">
        <v>126</v>
      </c>
      <c r="B56" s="529">
        <v>82</v>
      </c>
      <c r="C56" s="529">
        <v>4374</v>
      </c>
      <c r="D56" s="529">
        <v>313986</v>
      </c>
      <c r="E56" s="529">
        <v>1235</v>
      </c>
      <c r="F56" s="529">
        <v>2157</v>
      </c>
      <c r="G56" s="529">
        <v>159691</v>
      </c>
      <c r="H56" s="529">
        <v>159</v>
      </c>
      <c r="I56" s="529">
        <v>22257</v>
      </c>
      <c r="J56" s="529">
        <v>560</v>
      </c>
      <c r="K56" s="529">
        <v>32999</v>
      </c>
      <c r="L56" s="529">
        <v>285</v>
      </c>
      <c r="M56" s="529">
        <v>21004</v>
      </c>
      <c r="O56" s="528" t="s">
        <v>125</v>
      </c>
      <c r="P56" s="527" t="s">
        <v>40</v>
      </c>
      <c r="Q56" s="521"/>
      <c r="R56" s="521"/>
      <c r="S56" s="521"/>
      <c r="T56" s="521"/>
      <c r="U56" s="521"/>
      <c r="V56" s="521"/>
      <c r="W56" s="521"/>
      <c r="X56" s="521"/>
      <c r="Y56" s="521"/>
      <c r="Z56" s="521"/>
      <c r="AA56" s="521"/>
      <c r="AB56" s="521"/>
    </row>
    <row r="57" spans="1:28" s="520" customFormat="1" ht="12.75" customHeight="1">
      <c r="A57" s="525" t="s">
        <v>124</v>
      </c>
      <c r="B57" s="524">
        <v>2</v>
      </c>
      <c r="C57" s="524">
        <v>147</v>
      </c>
      <c r="D57" s="524">
        <v>12076</v>
      </c>
      <c r="E57" s="524">
        <v>36</v>
      </c>
      <c r="F57" s="524">
        <v>73</v>
      </c>
      <c r="G57" s="524">
        <v>6081</v>
      </c>
      <c r="H57" s="524">
        <v>7</v>
      </c>
      <c r="I57" s="524">
        <v>1113</v>
      </c>
      <c r="J57" s="524">
        <v>23</v>
      </c>
      <c r="K57" s="524">
        <v>2046</v>
      </c>
      <c r="L57" s="524">
        <v>12</v>
      </c>
      <c r="M57" s="524">
        <v>1667</v>
      </c>
      <c r="O57" s="523" t="s">
        <v>123</v>
      </c>
      <c r="P57" s="531">
        <v>1702</v>
      </c>
      <c r="Q57" s="521"/>
      <c r="R57" s="521"/>
      <c r="S57" s="521"/>
      <c r="T57" s="521"/>
      <c r="U57" s="521"/>
      <c r="V57" s="521"/>
      <c r="W57" s="521"/>
      <c r="X57" s="521"/>
      <c r="Y57" s="521"/>
      <c r="Z57" s="521"/>
      <c r="AA57" s="521"/>
      <c r="AB57" s="521"/>
    </row>
    <row r="58" spans="1:28" s="520" customFormat="1" ht="12.75" customHeight="1">
      <c r="A58" s="525" t="s">
        <v>122</v>
      </c>
      <c r="B58" s="524">
        <v>41</v>
      </c>
      <c r="C58" s="524">
        <v>2546</v>
      </c>
      <c r="D58" s="524">
        <v>169787</v>
      </c>
      <c r="E58" s="524">
        <v>761</v>
      </c>
      <c r="F58" s="524">
        <v>1241</v>
      </c>
      <c r="G58" s="524">
        <v>89630</v>
      </c>
      <c r="H58" s="524">
        <v>80</v>
      </c>
      <c r="I58" s="524">
        <v>10752</v>
      </c>
      <c r="J58" s="524">
        <v>310</v>
      </c>
      <c r="K58" s="524">
        <v>17848</v>
      </c>
      <c r="L58" s="524">
        <v>158</v>
      </c>
      <c r="M58" s="524">
        <v>11510</v>
      </c>
      <c r="O58" s="523" t="s">
        <v>121</v>
      </c>
      <c r="P58" s="531">
        <v>1703</v>
      </c>
      <c r="Q58" s="521"/>
      <c r="R58" s="521"/>
      <c r="S58" s="521"/>
      <c r="T58" s="521"/>
      <c r="U58" s="521"/>
      <c r="V58" s="521"/>
      <c r="W58" s="521"/>
      <c r="X58" s="521"/>
      <c r="Y58" s="521"/>
      <c r="Z58" s="521"/>
      <c r="AA58" s="521"/>
      <c r="AB58" s="521"/>
    </row>
    <row r="59" spans="1:28" s="520" customFormat="1" ht="12.75" customHeight="1">
      <c r="A59" s="525" t="s">
        <v>120</v>
      </c>
      <c r="B59" s="524">
        <v>10</v>
      </c>
      <c r="C59" s="524">
        <v>413</v>
      </c>
      <c r="D59" s="524">
        <v>34608</v>
      </c>
      <c r="E59" s="524">
        <v>108</v>
      </c>
      <c r="F59" s="524">
        <v>199</v>
      </c>
      <c r="G59" s="524">
        <v>16583</v>
      </c>
      <c r="H59" s="524">
        <v>20</v>
      </c>
      <c r="I59" s="524">
        <v>2849</v>
      </c>
      <c r="J59" s="524">
        <v>59</v>
      </c>
      <c r="K59" s="524">
        <v>3532</v>
      </c>
      <c r="L59" s="524">
        <v>29</v>
      </c>
      <c r="M59" s="524">
        <v>1958</v>
      </c>
      <c r="O59" s="523" t="s">
        <v>119</v>
      </c>
      <c r="P59" s="531">
        <v>1706</v>
      </c>
      <c r="Q59" s="521"/>
      <c r="R59" s="521"/>
      <c r="S59" s="521"/>
      <c r="T59" s="521"/>
      <c r="U59" s="521"/>
      <c r="V59" s="521"/>
      <c r="W59" s="521"/>
      <c r="X59" s="521"/>
      <c r="Y59" s="521"/>
      <c r="Z59" s="521"/>
      <c r="AA59" s="521"/>
      <c r="AB59" s="521"/>
    </row>
    <row r="60" spans="1:28" s="520" customFormat="1" ht="12.75" customHeight="1">
      <c r="A60" s="525" t="s">
        <v>118</v>
      </c>
      <c r="B60" s="524">
        <v>5</v>
      </c>
      <c r="C60" s="524">
        <v>222</v>
      </c>
      <c r="D60" s="524">
        <v>15791</v>
      </c>
      <c r="E60" s="524">
        <v>55</v>
      </c>
      <c r="F60" s="524">
        <v>107</v>
      </c>
      <c r="G60" s="524">
        <v>7649</v>
      </c>
      <c r="H60" s="524">
        <v>11</v>
      </c>
      <c r="I60" s="524">
        <v>1628</v>
      </c>
      <c r="J60" s="524">
        <v>35</v>
      </c>
      <c r="K60" s="524">
        <v>1777</v>
      </c>
      <c r="L60" s="524">
        <v>18</v>
      </c>
      <c r="M60" s="524">
        <v>1223</v>
      </c>
      <c r="O60" s="523" t="s">
        <v>117</v>
      </c>
      <c r="P60" s="531">
        <v>1709</v>
      </c>
      <c r="Q60" s="521"/>
      <c r="R60" s="521"/>
      <c r="S60" s="521"/>
      <c r="T60" s="521"/>
      <c r="U60" s="521"/>
      <c r="V60" s="521"/>
      <c r="W60" s="521"/>
      <c r="X60" s="521"/>
      <c r="Y60" s="521"/>
      <c r="Z60" s="521"/>
      <c r="AA60" s="521"/>
      <c r="AB60" s="521"/>
    </row>
    <row r="61" spans="1:28" s="520" customFormat="1" ht="12.75" customHeight="1">
      <c r="A61" s="525" t="s">
        <v>116</v>
      </c>
      <c r="B61" s="524">
        <v>14</v>
      </c>
      <c r="C61" s="524">
        <v>621</v>
      </c>
      <c r="D61" s="524">
        <v>51932</v>
      </c>
      <c r="E61" s="524">
        <v>167</v>
      </c>
      <c r="F61" s="524">
        <v>317</v>
      </c>
      <c r="G61" s="524">
        <v>23468</v>
      </c>
      <c r="H61" s="524">
        <v>23</v>
      </c>
      <c r="I61" s="524">
        <v>3237</v>
      </c>
      <c r="J61" s="524">
        <v>77</v>
      </c>
      <c r="K61" s="524">
        <v>4718</v>
      </c>
      <c r="L61" s="524">
        <v>39</v>
      </c>
      <c r="M61" s="524">
        <v>2747</v>
      </c>
      <c r="O61" s="523" t="s">
        <v>115</v>
      </c>
      <c r="P61" s="531">
        <v>1712</v>
      </c>
      <c r="Q61" s="521"/>
      <c r="R61" s="521"/>
      <c r="S61" s="521"/>
      <c r="T61" s="521"/>
      <c r="U61" s="521"/>
      <c r="V61" s="521"/>
      <c r="W61" s="521"/>
      <c r="X61" s="521"/>
      <c r="Y61" s="521"/>
      <c r="Z61" s="521"/>
      <c r="AA61" s="521"/>
      <c r="AB61" s="521"/>
    </row>
    <row r="62" spans="1:28" s="520" customFormat="1" ht="12.75" customHeight="1">
      <c r="A62" s="525" t="s">
        <v>114</v>
      </c>
      <c r="B62" s="524">
        <v>10</v>
      </c>
      <c r="C62" s="524">
        <v>425</v>
      </c>
      <c r="D62" s="524">
        <v>29792</v>
      </c>
      <c r="E62" s="524">
        <v>107</v>
      </c>
      <c r="F62" s="524">
        <v>222</v>
      </c>
      <c r="G62" s="524">
        <v>16280</v>
      </c>
      <c r="H62" s="524">
        <v>18</v>
      </c>
      <c r="I62" s="524">
        <v>2678</v>
      </c>
      <c r="J62" s="524">
        <v>57</v>
      </c>
      <c r="K62" s="524">
        <v>3078</v>
      </c>
      <c r="L62" s="524">
        <v>29</v>
      </c>
      <c r="M62" s="524">
        <v>1899</v>
      </c>
      <c r="O62" s="523" t="s">
        <v>113</v>
      </c>
      <c r="P62" s="531">
        <v>1713</v>
      </c>
      <c r="Q62" s="521"/>
      <c r="R62" s="521"/>
      <c r="S62" s="521"/>
      <c r="T62" s="521"/>
      <c r="U62" s="521"/>
      <c r="V62" s="521"/>
      <c r="W62" s="521"/>
      <c r="X62" s="521"/>
      <c r="Y62" s="521"/>
      <c r="Z62" s="521"/>
      <c r="AA62" s="521"/>
      <c r="AB62" s="521"/>
    </row>
    <row r="63" spans="1:28" s="526" customFormat="1" ht="12.75" customHeight="1">
      <c r="A63" s="530" t="s">
        <v>112</v>
      </c>
      <c r="B63" s="529">
        <v>307</v>
      </c>
      <c r="C63" s="529">
        <v>24044</v>
      </c>
      <c r="D63" s="529">
        <v>1526336</v>
      </c>
      <c r="E63" s="529">
        <v>8102</v>
      </c>
      <c r="F63" s="529">
        <v>11147</v>
      </c>
      <c r="G63" s="529">
        <v>825477</v>
      </c>
      <c r="H63" s="529">
        <v>305</v>
      </c>
      <c r="I63" s="529">
        <v>39964</v>
      </c>
      <c r="J63" s="529">
        <v>3144</v>
      </c>
      <c r="K63" s="529">
        <v>183441</v>
      </c>
      <c r="L63" s="529">
        <v>1664</v>
      </c>
      <c r="M63" s="529">
        <v>123799</v>
      </c>
      <c r="O63" s="528" t="s">
        <v>111</v>
      </c>
      <c r="P63" s="527" t="s">
        <v>40</v>
      </c>
      <c r="Q63" s="521"/>
      <c r="R63" s="521"/>
      <c r="S63" s="521"/>
      <c r="T63" s="521"/>
      <c r="U63" s="521"/>
      <c r="V63" s="521"/>
      <c r="W63" s="521"/>
      <c r="X63" s="521"/>
      <c r="Y63" s="521"/>
      <c r="Z63" s="521"/>
      <c r="AA63" s="521"/>
      <c r="AB63" s="521"/>
    </row>
    <row r="64" spans="1:28" s="526" customFormat="1" ht="12.75" customHeight="1">
      <c r="A64" s="525" t="s">
        <v>110</v>
      </c>
      <c r="B64" s="524">
        <v>41</v>
      </c>
      <c r="C64" s="524">
        <v>2971</v>
      </c>
      <c r="D64" s="524">
        <v>194201</v>
      </c>
      <c r="E64" s="524">
        <v>973</v>
      </c>
      <c r="F64" s="524">
        <v>1359</v>
      </c>
      <c r="G64" s="524">
        <v>100063</v>
      </c>
      <c r="H64" s="524">
        <v>65</v>
      </c>
      <c r="I64" s="524">
        <v>8661</v>
      </c>
      <c r="J64" s="524">
        <v>391</v>
      </c>
      <c r="K64" s="524">
        <v>21946</v>
      </c>
      <c r="L64" s="524">
        <v>206</v>
      </c>
      <c r="M64" s="524">
        <v>14618</v>
      </c>
      <c r="O64" s="523" t="s">
        <v>109</v>
      </c>
      <c r="P64" s="531">
        <v>1301</v>
      </c>
      <c r="Q64" s="521"/>
      <c r="R64" s="521"/>
      <c r="S64" s="521"/>
      <c r="T64" s="521"/>
      <c r="U64" s="521"/>
      <c r="V64" s="521"/>
      <c r="W64" s="521"/>
      <c r="X64" s="521"/>
      <c r="Y64" s="521"/>
      <c r="Z64" s="521"/>
      <c r="AA64" s="521"/>
      <c r="AB64" s="521"/>
    </row>
    <row r="65" spans="1:28" s="520" customFormat="1" ht="12.75" customHeight="1">
      <c r="A65" s="525" t="s">
        <v>108</v>
      </c>
      <c r="B65" s="524">
        <v>9</v>
      </c>
      <c r="C65" s="524">
        <v>695</v>
      </c>
      <c r="D65" s="524">
        <v>40538</v>
      </c>
      <c r="E65" s="524">
        <v>221</v>
      </c>
      <c r="F65" s="524">
        <v>331</v>
      </c>
      <c r="G65" s="524">
        <v>24122</v>
      </c>
      <c r="H65" s="524">
        <v>9</v>
      </c>
      <c r="I65" s="524">
        <v>1165</v>
      </c>
      <c r="J65" s="524">
        <v>100</v>
      </c>
      <c r="K65" s="524">
        <v>4146</v>
      </c>
      <c r="L65" s="524">
        <v>47</v>
      </c>
      <c r="M65" s="524">
        <v>2898</v>
      </c>
      <c r="O65" s="523" t="s">
        <v>107</v>
      </c>
      <c r="P65" s="531">
        <v>1302</v>
      </c>
      <c r="Q65" s="521"/>
      <c r="R65" s="521"/>
      <c r="S65" s="521"/>
      <c r="T65" s="521"/>
      <c r="U65" s="521"/>
      <c r="V65" s="521"/>
      <c r="W65" s="521"/>
      <c r="X65" s="521"/>
      <c r="Y65" s="521"/>
      <c r="Z65" s="521"/>
      <c r="AA65" s="521"/>
      <c r="AB65" s="521"/>
    </row>
    <row r="66" spans="1:28" s="520" customFormat="1" ht="12.75" customHeight="1">
      <c r="A66" s="525" t="s">
        <v>106</v>
      </c>
      <c r="B66" s="524">
        <v>10</v>
      </c>
      <c r="C66" s="524">
        <v>765</v>
      </c>
      <c r="D66" s="524">
        <v>43772</v>
      </c>
      <c r="E66" s="524">
        <v>253</v>
      </c>
      <c r="F66" s="524">
        <v>366</v>
      </c>
      <c r="G66" s="524">
        <v>25418</v>
      </c>
      <c r="H66" s="524">
        <v>8</v>
      </c>
      <c r="I66" s="524">
        <v>1051</v>
      </c>
      <c r="J66" s="524">
        <v>97</v>
      </c>
      <c r="K66" s="524">
        <v>4422</v>
      </c>
      <c r="L66" s="524">
        <v>48</v>
      </c>
      <c r="M66" s="524">
        <v>2900</v>
      </c>
      <c r="O66" s="523" t="s">
        <v>105</v>
      </c>
      <c r="P66" s="522" t="s">
        <v>104</v>
      </c>
      <c r="Q66" s="521"/>
      <c r="R66" s="521"/>
      <c r="S66" s="521"/>
      <c r="T66" s="521"/>
      <c r="U66" s="521"/>
      <c r="V66" s="521"/>
      <c r="W66" s="521"/>
      <c r="X66" s="521"/>
      <c r="Y66" s="521"/>
      <c r="Z66" s="521"/>
      <c r="AA66" s="521"/>
      <c r="AB66" s="521"/>
    </row>
    <row r="67" spans="1:28" s="520" customFormat="1" ht="12.75" customHeight="1">
      <c r="A67" s="525" t="s">
        <v>103</v>
      </c>
      <c r="B67" s="524">
        <v>9</v>
      </c>
      <c r="C67" s="524">
        <v>617</v>
      </c>
      <c r="D67" s="524">
        <v>42101</v>
      </c>
      <c r="E67" s="524">
        <v>179</v>
      </c>
      <c r="F67" s="524">
        <v>302</v>
      </c>
      <c r="G67" s="524">
        <v>24042</v>
      </c>
      <c r="H67" s="524">
        <v>16</v>
      </c>
      <c r="I67" s="524">
        <v>2243</v>
      </c>
      <c r="J67" s="524">
        <v>84</v>
      </c>
      <c r="K67" s="524">
        <v>4524</v>
      </c>
      <c r="L67" s="524">
        <v>43</v>
      </c>
      <c r="M67" s="524">
        <v>3198</v>
      </c>
      <c r="O67" s="523" t="s">
        <v>102</v>
      </c>
      <c r="P67" s="522" t="s">
        <v>101</v>
      </c>
      <c r="Q67" s="521"/>
      <c r="R67" s="521"/>
      <c r="S67" s="521"/>
      <c r="T67" s="521"/>
      <c r="U67" s="521"/>
      <c r="V67" s="521"/>
      <c r="W67" s="521"/>
      <c r="X67" s="521"/>
      <c r="Y67" s="521"/>
      <c r="Z67" s="521"/>
      <c r="AA67" s="521"/>
      <c r="AB67" s="521"/>
    </row>
    <row r="68" spans="1:28" s="520" customFormat="1" ht="12.75" customHeight="1">
      <c r="A68" s="525" t="s">
        <v>100</v>
      </c>
      <c r="B68" s="524">
        <v>12</v>
      </c>
      <c r="C68" s="524">
        <v>735</v>
      </c>
      <c r="D68" s="524">
        <v>45016</v>
      </c>
      <c r="E68" s="524">
        <v>233</v>
      </c>
      <c r="F68" s="524">
        <v>356</v>
      </c>
      <c r="G68" s="524">
        <v>26210</v>
      </c>
      <c r="H68" s="524">
        <v>6</v>
      </c>
      <c r="I68" s="524">
        <v>881</v>
      </c>
      <c r="J68" s="524">
        <v>100</v>
      </c>
      <c r="K68" s="524">
        <v>4328</v>
      </c>
      <c r="L68" s="524">
        <v>46</v>
      </c>
      <c r="M68" s="524">
        <v>3017</v>
      </c>
      <c r="O68" s="523" t="s">
        <v>99</v>
      </c>
      <c r="P68" s="531">
        <v>1804</v>
      </c>
      <c r="Q68" s="521"/>
      <c r="R68" s="521"/>
      <c r="S68" s="521"/>
      <c r="T68" s="521"/>
      <c r="U68" s="521"/>
      <c r="V68" s="521"/>
      <c r="W68" s="521"/>
      <c r="X68" s="521"/>
      <c r="Y68" s="521"/>
      <c r="Z68" s="521"/>
      <c r="AA68" s="521"/>
      <c r="AB68" s="521"/>
    </row>
    <row r="69" spans="1:28" s="520" customFormat="1" ht="12.75" customHeight="1">
      <c r="A69" s="525" t="s">
        <v>98</v>
      </c>
      <c r="B69" s="524">
        <v>42</v>
      </c>
      <c r="C69" s="524">
        <v>3812</v>
      </c>
      <c r="D69" s="524">
        <v>255966</v>
      </c>
      <c r="E69" s="524">
        <v>1263</v>
      </c>
      <c r="F69" s="524">
        <v>1816</v>
      </c>
      <c r="G69" s="524">
        <v>144421</v>
      </c>
      <c r="H69" s="524">
        <v>46</v>
      </c>
      <c r="I69" s="524">
        <v>6166</v>
      </c>
      <c r="J69" s="524">
        <v>483</v>
      </c>
      <c r="K69" s="524">
        <v>33002</v>
      </c>
      <c r="L69" s="524">
        <v>275</v>
      </c>
      <c r="M69" s="524">
        <v>20502</v>
      </c>
      <c r="O69" s="523" t="s">
        <v>97</v>
      </c>
      <c r="P69" s="531">
        <v>1303</v>
      </c>
      <c r="Q69" s="521"/>
      <c r="R69" s="521"/>
      <c r="S69" s="521"/>
      <c r="T69" s="521"/>
      <c r="U69" s="521"/>
      <c r="V69" s="521"/>
      <c r="W69" s="521"/>
      <c r="X69" s="521"/>
      <c r="Y69" s="521"/>
      <c r="Z69" s="521"/>
      <c r="AA69" s="521"/>
      <c r="AB69" s="521"/>
    </row>
    <row r="70" spans="1:28" s="526" customFormat="1" ht="12.75" customHeight="1">
      <c r="A70" s="525" t="s">
        <v>96</v>
      </c>
      <c r="B70" s="524">
        <v>27</v>
      </c>
      <c r="C70" s="524">
        <v>2643</v>
      </c>
      <c r="D70" s="524">
        <v>165502</v>
      </c>
      <c r="E70" s="524">
        <v>943</v>
      </c>
      <c r="F70" s="524">
        <v>1181</v>
      </c>
      <c r="G70" s="524">
        <v>89408</v>
      </c>
      <c r="H70" s="524">
        <v>25</v>
      </c>
      <c r="I70" s="524">
        <v>3314</v>
      </c>
      <c r="J70" s="524">
        <v>338</v>
      </c>
      <c r="K70" s="524">
        <v>18646</v>
      </c>
      <c r="L70" s="524">
        <v>180</v>
      </c>
      <c r="M70" s="524">
        <v>12977</v>
      </c>
      <c r="O70" s="523" t="s">
        <v>95</v>
      </c>
      <c r="P70" s="531">
        <v>1305</v>
      </c>
      <c r="Q70" s="521"/>
      <c r="R70" s="521"/>
      <c r="S70" s="521"/>
      <c r="T70" s="521"/>
      <c r="U70" s="521"/>
      <c r="V70" s="521"/>
      <c r="W70" s="521"/>
      <c r="X70" s="521"/>
      <c r="Y70" s="521"/>
      <c r="Z70" s="521"/>
      <c r="AA70" s="521"/>
      <c r="AB70" s="521"/>
    </row>
    <row r="71" spans="1:28" s="520" customFormat="1" ht="12.75" customHeight="1">
      <c r="A71" s="525" t="s">
        <v>94</v>
      </c>
      <c r="B71" s="524">
        <v>37</v>
      </c>
      <c r="C71" s="524">
        <v>2866</v>
      </c>
      <c r="D71" s="524">
        <v>185740</v>
      </c>
      <c r="E71" s="524">
        <v>960</v>
      </c>
      <c r="F71" s="524">
        <v>1306</v>
      </c>
      <c r="G71" s="524">
        <v>97382</v>
      </c>
      <c r="H71" s="524">
        <v>35</v>
      </c>
      <c r="I71" s="524">
        <v>4657</v>
      </c>
      <c r="J71" s="524">
        <v>397</v>
      </c>
      <c r="K71" s="524">
        <v>21905</v>
      </c>
      <c r="L71" s="524">
        <v>198</v>
      </c>
      <c r="M71" s="524">
        <v>14066</v>
      </c>
      <c r="O71" s="523" t="s">
        <v>93</v>
      </c>
      <c r="P71" s="531">
        <v>1307</v>
      </c>
      <c r="Q71" s="521"/>
      <c r="R71" s="521"/>
      <c r="S71" s="521"/>
      <c r="T71" s="521"/>
      <c r="U71" s="521"/>
      <c r="V71" s="521"/>
      <c r="W71" s="521"/>
      <c r="X71" s="521"/>
      <c r="Y71" s="521"/>
      <c r="Z71" s="521"/>
      <c r="AA71" s="521"/>
      <c r="AB71" s="521"/>
    </row>
    <row r="72" spans="1:28" s="520" customFormat="1" ht="12.75" customHeight="1">
      <c r="A72" s="525" t="s">
        <v>92</v>
      </c>
      <c r="B72" s="524">
        <v>46</v>
      </c>
      <c r="C72" s="524">
        <v>3782</v>
      </c>
      <c r="D72" s="524">
        <v>231954</v>
      </c>
      <c r="E72" s="524">
        <v>1345</v>
      </c>
      <c r="F72" s="524">
        <v>1727</v>
      </c>
      <c r="G72" s="524">
        <v>123301</v>
      </c>
      <c r="H72" s="524">
        <v>38</v>
      </c>
      <c r="I72" s="524">
        <v>4570</v>
      </c>
      <c r="J72" s="524">
        <v>472</v>
      </c>
      <c r="K72" s="524">
        <v>32874</v>
      </c>
      <c r="L72" s="524">
        <v>278</v>
      </c>
      <c r="M72" s="524">
        <v>24868</v>
      </c>
      <c r="O72" s="523" t="s">
        <v>91</v>
      </c>
      <c r="P72" s="531">
        <v>1309</v>
      </c>
      <c r="Q72" s="521"/>
      <c r="R72" s="521"/>
      <c r="S72" s="521"/>
      <c r="T72" s="521"/>
      <c r="U72" s="521"/>
      <c r="V72" s="521"/>
      <c r="W72" s="521"/>
      <c r="X72" s="521"/>
      <c r="Y72" s="521"/>
      <c r="Z72" s="521"/>
      <c r="AA72" s="521"/>
      <c r="AB72" s="521"/>
    </row>
    <row r="73" spans="1:28" s="520" customFormat="1" ht="12.75" customHeight="1">
      <c r="A73" s="525" t="s">
        <v>90</v>
      </c>
      <c r="B73" s="524">
        <v>66</v>
      </c>
      <c r="C73" s="524">
        <v>4736</v>
      </c>
      <c r="D73" s="524">
        <v>293518</v>
      </c>
      <c r="E73" s="524">
        <v>1606</v>
      </c>
      <c r="F73" s="524">
        <v>2195</v>
      </c>
      <c r="G73" s="524">
        <v>156746</v>
      </c>
      <c r="H73" s="524">
        <v>51</v>
      </c>
      <c r="I73" s="524">
        <v>6595</v>
      </c>
      <c r="J73" s="524">
        <v>629</v>
      </c>
      <c r="K73" s="524">
        <v>35013</v>
      </c>
      <c r="L73" s="524">
        <v>317</v>
      </c>
      <c r="M73" s="524">
        <v>23025</v>
      </c>
      <c r="O73" s="523" t="s">
        <v>89</v>
      </c>
      <c r="P73" s="531">
        <v>1311</v>
      </c>
      <c r="Q73" s="521"/>
      <c r="R73" s="521"/>
      <c r="S73" s="521"/>
      <c r="T73" s="521"/>
      <c r="U73" s="521"/>
      <c r="V73" s="521"/>
      <c r="W73" s="521"/>
      <c r="X73" s="521"/>
      <c r="Y73" s="521"/>
      <c r="Z73" s="521"/>
      <c r="AA73" s="521"/>
      <c r="AB73" s="521"/>
    </row>
    <row r="74" spans="1:28" s="520" customFormat="1" ht="12.75" customHeight="1">
      <c r="A74" s="525" t="s">
        <v>88</v>
      </c>
      <c r="B74" s="524">
        <v>8</v>
      </c>
      <c r="C74" s="524">
        <v>422</v>
      </c>
      <c r="D74" s="524">
        <v>28028</v>
      </c>
      <c r="E74" s="524">
        <v>128</v>
      </c>
      <c r="F74" s="524">
        <v>208</v>
      </c>
      <c r="G74" s="524">
        <v>14364</v>
      </c>
      <c r="H74" s="524">
        <v>5</v>
      </c>
      <c r="I74" s="524">
        <v>660</v>
      </c>
      <c r="J74" s="524">
        <v>53</v>
      </c>
      <c r="K74" s="524">
        <v>2635</v>
      </c>
      <c r="L74" s="524">
        <v>26</v>
      </c>
      <c r="M74" s="524">
        <v>1730</v>
      </c>
      <c r="O74" s="523" t="s">
        <v>87</v>
      </c>
      <c r="P74" s="531">
        <v>1813</v>
      </c>
      <c r="Q74" s="521"/>
      <c r="R74" s="521"/>
      <c r="S74" s="521"/>
      <c r="T74" s="521"/>
      <c r="U74" s="521"/>
      <c r="V74" s="521"/>
      <c r="W74" s="521"/>
      <c r="X74" s="521"/>
      <c r="Y74" s="521"/>
      <c r="Z74" s="521"/>
      <c r="AA74" s="521"/>
      <c r="AB74" s="521"/>
    </row>
    <row r="75" spans="1:28" s="526" customFormat="1" ht="12.75" customHeight="1">
      <c r="A75" s="530" t="s">
        <v>86</v>
      </c>
      <c r="B75" s="529">
        <v>200</v>
      </c>
      <c r="C75" s="529">
        <v>11224</v>
      </c>
      <c r="D75" s="529">
        <v>734058</v>
      </c>
      <c r="E75" s="529">
        <v>3430</v>
      </c>
      <c r="F75" s="529">
        <v>5433</v>
      </c>
      <c r="G75" s="529">
        <v>357148</v>
      </c>
      <c r="H75" s="529">
        <v>208</v>
      </c>
      <c r="I75" s="529">
        <v>27735</v>
      </c>
      <c r="J75" s="529">
        <v>1415</v>
      </c>
      <c r="K75" s="529">
        <v>94979</v>
      </c>
      <c r="L75" s="529">
        <v>792</v>
      </c>
      <c r="M75" s="529">
        <v>66364</v>
      </c>
      <c r="O75" s="528" t="s">
        <v>85</v>
      </c>
      <c r="P75" s="527" t="s">
        <v>40</v>
      </c>
      <c r="Q75" s="521"/>
      <c r="R75" s="521"/>
      <c r="S75" s="521"/>
      <c r="T75" s="521"/>
      <c r="U75" s="521"/>
      <c r="V75" s="521"/>
      <c r="W75" s="521"/>
      <c r="X75" s="521"/>
      <c r="Y75" s="521"/>
      <c r="Z75" s="521"/>
      <c r="AA75" s="521"/>
      <c r="AB75" s="521"/>
    </row>
    <row r="76" spans="1:28" s="520" customFormat="1" ht="12.75" customHeight="1">
      <c r="A76" s="525" t="s">
        <v>84</v>
      </c>
      <c r="B76" s="524">
        <v>10</v>
      </c>
      <c r="C76" s="524">
        <v>607</v>
      </c>
      <c r="D76" s="524">
        <v>42378</v>
      </c>
      <c r="E76" s="524">
        <v>193</v>
      </c>
      <c r="F76" s="524">
        <v>289</v>
      </c>
      <c r="G76" s="524">
        <v>20452</v>
      </c>
      <c r="H76" s="524">
        <v>14</v>
      </c>
      <c r="I76" s="524">
        <v>1978</v>
      </c>
      <c r="J76" s="524">
        <v>73</v>
      </c>
      <c r="K76" s="524">
        <v>4197</v>
      </c>
      <c r="L76" s="524">
        <v>38</v>
      </c>
      <c r="M76" s="524">
        <v>2772</v>
      </c>
      <c r="O76" s="523" t="s">
        <v>83</v>
      </c>
      <c r="P76" s="531">
        <v>1701</v>
      </c>
      <c r="Q76" s="521"/>
      <c r="R76" s="521"/>
      <c r="S76" s="521"/>
      <c r="T76" s="521"/>
      <c r="U76" s="521"/>
      <c r="V76" s="521"/>
      <c r="W76" s="521"/>
      <c r="X76" s="521"/>
      <c r="Y76" s="521"/>
      <c r="Z76" s="521"/>
      <c r="AA76" s="521"/>
      <c r="AB76" s="521"/>
    </row>
    <row r="77" spans="1:28" s="520" customFormat="1" ht="12.75" customHeight="1">
      <c r="A77" s="525" t="s">
        <v>82</v>
      </c>
      <c r="B77" s="524">
        <v>6</v>
      </c>
      <c r="C77" s="524">
        <v>205</v>
      </c>
      <c r="D77" s="524">
        <v>15664</v>
      </c>
      <c r="E77" s="524">
        <v>64</v>
      </c>
      <c r="F77" s="524">
        <v>91</v>
      </c>
      <c r="G77" s="524">
        <v>6843</v>
      </c>
      <c r="H77" s="524">
        <v>3</v>
      </c>
      <c r="I77" s="524">
        <v>465</v>
      </c>
      <c r="J77" s="524">
        <v>30</v>
      </c>
      <c r="K77" s="524">
        <v>1946</v>
      </c>
      <c r="L77" s="524">
        <v>17</v>
      </c>
      <c r="M77" s="524">
        <v>1368</v>
      </c>
      <c r="O77" s="523" t="s">
        <v>81</v>
      </c>
      <c r="P77" s="531">
        <v>1801</v>
      </c>
      <c r="Q77" s="521"/>
      <c r="R77" s="521"/>
      <c r="S77" s="521"/>
      <c r="T77" s="521"/>
      <c r="U77" s="521"/>
      <c r="V77" s="521"/>
      <c r="W77" s="521"/>
      <c r="X77" s="521"/>
      <c r="Y77" s="521"/>
      <c r="Z77" s="521"/>
      <c r="AA77" s="521"/>
      <c r="AB77" s="521"/>
    </row>
    <row r="78" spans="1:28" s="520" customFormat="1" ht="12.75" customHeight="1">
      <c r="A78" s="525" t="s">
        <v>80</v>
      </c>
      <c r="B78" s="524">
        <v>3</v>
      </c>
      <c r="C78" s="524">
        <v>198</v>
      </c>
      <c r="D78" s="524">
        <v>14816</v>
      </c>
      <c r="E78" s="524">
        <v>54</v>
      </c>
      <c r="F78" s="524">
        <v>95</v>
      </c>
      <c r="G78" s="524">
        <v>7313</v>
      </c>
      <c r="H78" s="524">
        <v>6</v>
      </c>
      <c r="I78" s="524">
        <v>933</v>
      </c>
      <c r="J78" s="524">
        <v>29</v>
      </c>
      <c r="K78" s="524">
        <v>1943</v>
      </c>
      <c r="L78" s="524">
        <v>14</v>
      </c>
      <c r="M78" s="524">
        <v>1051</v>
      </c>
      <c r="O78" s="523" t="s">
        <v>79</v>
      </c>
      <c r="P78" s="522" t="s">
        <v>78</v>
      </c>
      <c r="Q78" s="521"/>
      <c r="R78" s="521"/>
      <c r="S78" s="521"/>
      <c r="T78" s="521"/>
      <c r="U78" s="521"/>
      <c r="V78" s="521"/>
      <c r="W78" s="521"/>
      <c r="X78" s="521"/>
      <c r="Y78" s="521"/>
      <c r="Z78" s="521"/>
      <c r="AA78" s="521"/>
      <c r="AB78" s="521"/>
    </row>
    <row r="79" spans="1:28" s="520" customFormat="1" ht="12.75" customHeight="1">
      <c r="A79" s="525" t="s">
        <v>77</v>
      </c>
      <c r="B79" s="524">
        <v>3</v>
      </c>
      <c r="C79" s="524">
        <v>139</v>
      </c>
      <c r="D79" s="524">
        <v>8645</v>
      </c>
      <c r="E79" s="524">
        <v>39</v>
      </c>
      <c r="F79" s="524">
        <v>70</v>
      </c>
      <c r="G79" s="524">
        <v>4791</v>
      </c>
      <c r="H79" s="524">
        <v>2</v>
      </c>
      <c r="I79" s="524">
        <v>282</v>
      </c>
      <c r="J79" s="524">
        <v>17</v>
      </c>
      <c r="K79" s="524">
        <v>974</v>
      </c>
      <c r="L79" s="524">
        <v>8</v>
      </c>
      <c r="M79" s="524">
        <v>665</v>
      </c>
      <c r="O79" s="523" t="s">
        <v>76</v>
      </c>
      <c r="P79" s="522" t="s">
        <v>75</v>
      </c>
      <c r="Q79" s="521"/>
      <c r="R79" s="521"/>
      <c r="S79" s="521"/>
      <c r="T79" s="521"/>
      <c r="U79" s="521"/>
      <c r="V79" s="521"/>
      <c r="W79" s="521"/>
      <c r="X79" s="521"/>
      <c r="Y79" s="521"/>
      <c r="Z79" s="521"/>
      <c r="AA79" s="521"/>
      <c r="AB79" s="521"/>
    </row>
    <row r="80" spans="1:28" s="520" customFormat="1" ht="12.75" customHeight="1">
      <c r="A80" s="525" t="s">
        <v>74</v>
      </c>
      <c r="B80" s="524">
        <v>24</v>
      </c>
      <c r="C80" s="524">
        <v>1460</v>
      </c>
      <c r="D80" s="524">
        <v>82608</v>
      </c>
      <c r="E80" s="524">
        <v>465</v>
      </c>
      <c r="F80" s="524">
        <v>712</v>
      </c>
      <c r="G80" s="524">
        <v>44147</v>
      </c>
      <c r="H80" s="524">
        <v>21</v>
      </c>
      <c r="I80" s="524">
        <v>2679</v>
      </c>
      <c r="J80" s="524">
        <v>175</v>
      </c>
      <c r="K80" s="524">
        <v>10101</v>
      </c>
      <c r="L80" s="524">
        <v>100</v>
      </c>
      <c r="M80" s="524">
        <v>6498</v>
      </c>
      <c r="O80" s="523" t="s">
        <v>73</v>
      </c>
      <c r="P80" s="531">
        <v>1805</v>
      </c>
      <c r="Q80" s="521"/>
      <c r="R80" s="521"/>
      <c r="S80" s="521"/>
      <c r="T80" s="521"/>
      <c r="U80" s="521"/>
      <c r="V80" s="521"/>
      <c r="W80" s="521"/>
      <c r="X80" s="521"/>
      <c r="Y80" s="521"/>
      <c r="Z80" s="521"/>
      <c r="AA80" s="521"/>
      <c r="AB80" s="521"/>
    </row>
    <row r="81" spans="1:28" s="520" customFormat="1" ht="12.75" customHeight="1">
      <c r="A81" s="525" t="s">
        <v>72</v>
      </c>
      <c r="B81" s="524">
        <v>3</v>
      </c>
      <c r="C81" s="524">
        <v>202</v>
      </c>
      <c r="D81" s="524">
        <v>14298</v>
      </c>
      <c r="E81" s="524">
        <v>61</v>
      </c>
      <c r="F81" s="524">
        <v>97</v>
      </c>
      <c r="G81" s="524">
        <v>6950</v>
      </c>
      <c r="H81" s="524">
        <v>4</v>
      </c>
      <c r="I81" s="524">
        <v>609</v>
      </c>
      <c r="J81" s="524">
        <v>28</v>
      </c>
      <c r="K81" s="524">
        <v>3018</v>
      </c>
      <c r="L81" s="524">
        <v>14</v>
      </c>
      <c r="M81" s="524">
        <v>2636</v>
      </c>
      <c r="O81" s="523" t="s">
        <v>71</v>
      </c>
      <c r="P81" s="531">
        <v>1704</v>
      </c>
      <c r="Q81" s="521"/>
      <c r="R81" s="521"/>
      <c r="S81" s="521"/>
      <c r="T81" s="521"/>
      <c r="U81" s="521"/>
      <c r="V81" s="521"/>
      <c r="W81" s="521"/>
      <c r="X81" s="521"/>
      <c r="Y81" s="521"/>
      <c r="Z81" s="521"/>
      <c r="AA81" s="521"/>
      <c r="AB81" s="521"/>
    </row>
    <row r="82" spans="1:28" s="520" customFormat="1" ht="12.75" customHeight="1">
      <c r="A82" s="525" t="s">
        <v>70</v>
      </c>
      <c r="B82" s="524">
        <v>9</v>
      </c>
      <c r="C82" s="524">
        <v>464</v>
      </c>
      <c r="D82" s="524">
        <v>31004</v>
      </c>
      <c r="E82" s="524">
        <v>142</v>
      </c>
      <c r="F82" s="524">
        <v>216</v>
      </c>
      <c r="G82" s="524">
        <v>15823</v>
      </c>
      <c r="H82" s="524">
        <v>10</v>
      </c>
      <c r="I82" s="524">
        <v>1442</v>
      </c>
      <c r="J82" s="524">
        <v>66</v>
      </c>
      <c r="K82" s="524">
        <v>3269</v>
      </c>
      <c r="L82" s="524">
        <v>33</v>
      </c>
      <c r="M82" s="524">
        <v>2243</v>
      </c>
      <c r="O82" s="523" t="s">
        <v>69</v>
      </c>
      <c r="P82" s="531">
        <v>1807</v>
      </c>
      <c r="Q82" s="521"/>
      <c r="R82" s="521"/>
      <c r="S82" s="521"/>
      <c r="T82" s="521"/>
      <c r="U82" s="521"/>
      <c r="V82" s="521"/>
      <c r="W82" s="521"/>
      <c r="X82" s="521"/>
      <c r="Y82" s="521"/>
      <c r="Z82" s="521"/>
      <c r="AA82" s="521"/>
      <c r="AB82" s="521"/>
    </row>
    <row r="83" spans="1:28" s="520" customFormat="1" ht="12.75" customHeight="1">
      <c r="A83" s="525" t="s">
        <v>68</v>
      </c>
      <c r="B83" s="524">
        <v>4</v>
      </c>
      <c r="C83" s="524">
        <v>232</v>
      </c>
      <c r="D83" s="524">
        <v>16178</v>
      </c>
      <c r="E83" s="524">
        <v>68</v>
      </c>
      <c r="F83" s="524">
        <v>112</v>
      </c>
      <c r="G83" s="524">
        <v>8128</v>
      </c>
      <c r="H83" s="524">
        <v>6</v>
      </c>
      <c r="I83" s="524">
        <v>772</v>
      </c>
      <c r="J83" s="524">
        <v>31</v>
      </c>
      <c r="K83" s="524">
        <v>1740</v>
      </c>
      <c r="L83" s="524">
        <v>16</v>
      </c>
      <c r="M83" s="524">
        <v>1233</v>
      </c>
      <c r="O83" s="523" t="s">
        <v>67</v>
      </c>
      <c r="P83" s="531">
        <v>1707</v>
      </c>
      <c r="Q83" s="521"/>
      <c r="R83" s="521"/>
      <c r="S83" s="521"/>
      <c r="T83" s="521"/>
      <c r="U83" s="521"/>
      <c r="V83" s="521"/>
      <c r="W83" s="521"/>
      <c r="X83" s="521"/>
      <c r="Y83" s="521"/>
      <c r="Z83" s="521"/>
      <c r="AA83" s="521"/>
      <c r="AB83" s="521"/>
    </row>
    <row r="84" spans="1:28" s="520" customFormat="1" ht="12.75" customHeight="1">
      <c r="A84" s="525" t="s">
        <v>66</v>
      </c>
      <c r="B84" s="524">
        <v>3</v>
      </c>
      <c r="C84" s="524">
        <v>94</v>
      </c>
      <c r="D84" s="524">
        <v>7045</v>
      </c>
      <c r="E84" s="524">
        <v>23</v>
      </c>
      <c r="F84" s="524">
        <v>47</v>
      </c>
      <c r="G84" s="524">
        <v>3293</v>
      </c>
      <c r="H84" s="524">
        <v>5</v>
      </c>
      <c r="I84" s="524">
        <v>678</v>
      </c>
      <c r="J84" s="524">
        <v>13</v>
      </c>
      <c r="K84" s="524">
        <v>784</v>
      </c>
      <c r="L84" s="524">
        <v>7</v>
      </c>
      <c r="M84" s="524">
        <v>554</v>
      </c>
      <c r="O84" s="523" t="s">
        <v>65</v>
      </c>
      <c r="P84" s="531">
        <v>1812</v>
      </c>
      <c r="Q84" s="521"/>
      <c r="R84" s="521"/>
      <c r="S84" s="521"/>
      <c r="T84" s="521"/>
      <c r="U84" s="521"/>
      <c r="V84" s="521"/>
      <c r="W84" s="521"/>
      <c r="X84" s="521"/>
      <c r="Y84" s="521"/>
      <c r="Z84" s="521"/>
      <c r="AA84" s="521"/>
      <c r="AB84" s="521"/>
    </row>
    <row r="85" spans="1:28" s="520" customFormat="1" ht="12.75" customHeight="1">
      <c r="A85" s="525" t="s">
        <v>64</v>
      </c>
      <c r="B85" s="524">
        <v>18</v>
      </c>
      <c r="C85" s="524">
        <v>1261</v>
      </c>
      <c r="D85" s="524">
        <v>80330</v>
      </c>
      <c r="E85" s="524">
        <v>412</v>
      </c>
      <c r="F85" s="524">
        <v>599</v>
      </c>
      <c r="G85" s="524">
        <v>40469</v>
      </c>
      <c r="H85" s="524">
        <v>20</v>
      </c>
      <c r="I85" s="524">
        <v>2503</v>
      </c>
      <c r="J85" s="524">
        <v>150</v>
      </c>
      <c r="K85" s="524">
        <v>9192</v>
      </c>
      <c r="L85" s="524">
        <v>89</v>
      </c>
      <c r="M85" s="524">
        <v>6227</v>
      </c>
      <c r="O85" s="523" t="s">
        <v>63</v>
      </c>
      <c r="P85" s="531">
        <v>1708</v>
      </c>
      <c r="Q85" s="521"/>
      <c r="R85" s="521"/>
      <c r="S85" s="521"/>
      <c r="T85" s="521"/>
      <c r="U85" s="521"/>
      <c r="V85" s="521"/>
      <c r="W85" s="521"/>
      <c r="X85" s="521"/>
      <c r="Y85" s="521"/>
      <c r="Z85" s="521"/>
      <c r="AA85" s="521"/>
      <c r="AB85" s="521"/>
    </row>
    <row r="86" spans="1:28" s="520" customFormat="1" ht="12.75" customHeight="1">
      <c r="A86" s="525" t="s">
        <v>62</v>
      </c>
      <c r="B86" s="524">
        <v>4</v>
      </c>
      <c r="C86" s="524">
        <v>199</v>
      </c>
      <c r="D86" s="524">
        <v>13582</v>
      </c>
      <c r="E86" s="524">
        <v>54</v>
      </c>
      <c r="F86" s="524">
        <v>103</v>
      </c>
      <c r="G86" s="524">
        <v>7615</v>
      </c>
      <c r="H86" s="524">
        <v>5</v>
      </c>
      <c r="I86" s="524">
        <v>636</v>
      </c>
      <c r="J86" s="524">
        <v>26</v>
      </c>
      <c r="K86" s="524">
        <v>1528</v>
      </c>
      <c r="L86" s="524">
        <v>14</v>
      </c>
      <c r="M86" s="524">
        <v>1030</v>
      </c>
      <c r="O86" s="523" t="s">
        <v>61</v>
      </c>
      <c r="P86" s="531">
        <v>1710</v>
      </c>
      <c r="Q86" s="521"/>
      <c r="R86" s="521"/>
      <c r="S86" s="521"/>
      <c r="T86" s="521"/>
      <c r="U86" s="521"/>
      <c r="V86" s="521"/>
      <c r="W86" s="521"/>
      <c r="X86" s="521"/>
      <c r="Y86" s="521"/>
      <c r="Z86" s="521"/>
      <c r="AA86" s="521"/>
      <c r="AB86" s="521"/>
    </row>
    <row r="87" spans="1:28" s="520" customFormat="1" ht="12.75" customHeight="1">
      <c r="A87" s="525" t="s">
        <v>60</v>
      </c>
      <c r="B87" s="524">
        <v>5</v>
      </c>
      <c r="C87" s="524">
        <v>202</v>
      </c>
      <c r="D87" s="524">
        <v>13704</v>
      </c>
      <c r="E87" s="524">
        <v>60</v>
      </c>
      <c r="F87" s="524">
        <v>98</v>
      </c>
      <c r="G87" s="524">
        <v>7133</v>
      </c>
      <c r="H87" s="524">
        <v>6</v>
      </c>
      <c r="I87" s="524">
        <v>707</v>
      </c>
      <c r="J87" s="524">
        <v>27</v>
      </c>
      <c r="K87" s="524">
        <v>2060</v>
      </c>
      <c r="L87" s="524">
        <v>16</v>
      </c>
      <c r="M87" s="524">
        <v>1623</v>
      </c>
      <c r="O87" s="523" t="s">
        <v>59</v>
      </c>
      <c r="P87" s="531">
        <v>1711</v>
      </c>
      <c r="Q87" s="521"/>
      <c r="R87" s="521"/>
      <c r="S87" s="521"/>
      <c r="T87" s="521"/>
      <c r="U87" s="521"/>
      <c r="V87" s="521"/>
      <c r="W87" s="521"/>
      <c r="X87" s="521"/>
      <c r="Y87" s="521"/>
      <c r="Z87" s="521"/>
      <c r="AA87" s="521"/>
      <c r="AB87" s="521"/>
    </row>
    <row r="88" spans="1:28" s="520" customFormat="1" ht="12.75" customHeight="1">
      <c r="A88" s="525" t="s">
        <v>58</v>
      </c>
      <c r="B88" s="524">
        <v>8</v>
      </c>
      <c r="C88" s="524">
        <v>316</v>
      </c>
      <c r="D88" s="524">
        <v>24252</v>
      </c>
      <c r="E88" s="524">
        <v>97</v>
      </c>
      <c r="F88" s="524">
        <v>145</v>
      </c>
      <c r="G88" s="524">
        <v>10470</v>
      </c>
      <c r="H88" s="524">
        <v>7</v>
      </c>
      <c r="I88" s="524">
        <v>900</v>
      </c>
      <c r="J88" s="524">
        <v>45</v>
      </c>
      <c r="K88" s="524">
        <v>2944</v>
      </c>
      <c r="L88" s="524">
        <v>21</v>
      </c>
      <c r="M88" s="524">
        <v>1800</v>
      </c>
      <c r="O88" s="523" t="s">
        <v>57</v>
      </c>
      <c r="P88" s="531">
        <v>1815</v>
      </c>
      <c r="Q88" s="521"/>
      <c r="R88" s="521"/>
      <c r="S88" s="521"/>
      <c r="T88" s="521"/>
      <c r="U88" s="521"/>
      <c r="V88" s="521"/>
      <c r="W88" s="521"/>
      <c r="X88" s="521"/>
      <c r="Y88" s="521"/>
      <c r="Z88" s="521"/>
      <c r="AA88" s="521"/>
      <c r="AB88" s="521"/>
    </row>
    <row r="89" spans="1:28" s="520" customFormat="1" ht="12.75" customHeight="1">
      <c r="A89" s="525" t="s">
        <v>56</v>
      </c>
      <c r="B89" s="524">
        <v>4</v>
      </c>
      <c r="C89" s="524">
        <v>138</v>
      </c>
      <c r="D89" s="524">
        <v>8965</v>
      </c>
      <c r="E89" s="524">
        <v>39</v>
      </c>
      <c r="F89" s="524">
        <v>66</v>
      </c>
      <c r="G89" s="524">
        <v>4973</v>
      </c>
      <c r="H89" s="524">
        <v>4</v>
      </c>
      <c r="I89" s="524">
        <v>658</v>
      </c>
      <c r="J89" s="524">
        <v>20</v>
      </c>
      <c r="K89" s="524">
        <v>968</v>
      </c>
      <c r="L89" s="524">
        <v>10</v>
      </c>
      <c r="M89" s="524">
        <v>681</v>
      </c>
      <c r="O89" s="523" t="s">
        <v>55</v>
      </c>
      <c r="P89" s="531">
        <v>1818</v>
      </c>
      <c r="Q89" s="521"/>
      <c r="R89" s="521"/>
      <c r="S89" s="521"/>
      <c r="T89" s="521"/>
      <c r="U89" s="521"/>
      <c r="V89" s="521"/>
      <c r="W89" s="521"/>
      <c r="X89" s="521"/>
      <c r="Y89" s="521"/>
      <c r="Z89" s="521"/>
      <c r="AA89" s="521"/>
      <c r="AB89" s="521"/>
    </row>
    <row r="90" spans="1:28" s="526" customFormat="1" ht="12.75" customHeight="1">
      <c r="A90" s="525" t="s">
        <v>54</v>
      </c>
      <c r="B90" s="524">
        <v>4</v>
      </c>
      <c r="C90" s="524">
        <v>161</v>
      </c>
      <c r="D90" s="524">
        <v>11015</v>
      </c>
      <c r="E90" s="524">
        <v>51</v>
      </c>
      <c r="F90" s="524">
        <v>73</v>
      </c>
      <c r="G90" s="524">
        <v>5447</v>
      </c>
      <c r="H90" s="524">
        <v>3</v>
      </c>
      <c r="I90" s="524">
        <v>387</v>
      </c>
      <c r="J90" s="524">
        <v>23</v>
      </c>
      <c r="K90" s="524">
        <v>1346</v>
      </c>
      <c r="L90" s="524">
        <v>12</v>
      </c>
      <c r="M90" s="524">
        <v>926</v>
      </c>
      <c r="O90" s="523" t="s">
        <v>53</v>
      </c>
      <c r="P90" s="531">
        <v>1819</v>
      </c>
      <c r="Q90" s="521"/>
      <c r="R90" s="521"/>
      <c r="S90" s="521"/>
      <c r="T90" s="521"/>
      <c r="U90" s="521"/>
      <c r="V90" s="521"/>
      <c r="W90" s="521"/>
      <c r="X90" s="521"/>
      <c r="Y90" s="521"/>
      <c r="Z90" s="521"/>
      <c r="AA90" s="521"/>
      <c r="AB90" s="521"/>
    </row>
    <row r="91" spans="1:28" s="520" customFormat="1" ht="12.75" customHeight="1">
      <c r="A91" s="525" t="s">
        <v>52</v>
      </c>
      <c r="B91" s="524">
        <v>7</v>
      </c>
      <c r="C91" s="524">
        <v>295</v>
      </c>
      <c r="D91" s="524">
        <v>19727</v>
      </c>
      <c r="E91" s="524">
        <v>89</v>
      </c>
      <c r="F91" s="524">
        <v>139</v>
      </c>
      <c r="G91" s="524">
        <v>10186</v>
      </c>
      <c r="H91" s="524">
        <v>6</v>
      </c>
      <c r="I91" s="524">
        <v>783</v>
      </c>
      <c r="J91" s="524">
        <v>40</v>
      </c>
      <c r="K91" s="524">
        <v>2583</v>
      </c>
      <c r="L91" s="524">
        <v>24</v>
      </c>
      <c r="M91" s="524">
        <v>1779</v>
      </c>
      <c r="O91" s="523" t="s">
        <v>51</v>
      </c>
      <c r="P91" s="531">
        <v>1820</v>
      </c>
      <c r="Q91" s="521"/>
      <c r="R91" s="521"/>
      <c r="S91" s="521"/>
      <c r="T91" s="521"/>
      <c r="U91" s="521"/>
      <c r="V91" s="521"/>
      <c r="W91" s="521"/>
      <c r="X91" s="521"/>
      <c r="Y91" s="521"/>
      <c r="Z91" s="521"/>
      <c r="AA91" s="521"/>
      <c r="AB91" s="521"/>
    </row>
    <row r="92" spans="1:28" s="520" customFormat="1" ht="12.75" customHeight="1">
      <c r="A92" s="525" t="s">
        <v>50</v>
      </c>
      <c r="B92" s="524">
        <v>6</v>
      </c>
      <c r="C92" s="524">
        <v>339</v>
      </c>
      <c r="D92" s="524">
        <v>23618</v>
      </c>
      <c r="E92" s="524">
        <v>91</v>
      </c>
      <c r="F92" s="524">
        <v>175</v>
      </c>
      <c r="G92" s="524">
        <v>12645</v>
      </c>
      <c r="H92" s="524">
        <v>7</v>
      </c>
      <c r="I92" s="524">
        <v>1067</v>
      </c>
      <c r="J92" s="524">
        <v>44</v>
      </c>
      <c r="K92" s="524">
        <v>2411</v>
      </c>
      <c r="L92" s="524">
        <v>22</v>
      </c>
      <c r="M92" s="524">
        <v>1594</v>
      </c>
      <c r="O92" s="523" t="s">
        <v>49</v>
      </c>
      <c r="P92" s="522" t="s">
        <v>48</v>
      </c>
      <c r="Q92" s="521"/>
      <c r="R92" s="521"/>
      <c r="S92" s="521"/>
      <c r="T92" s="521"/>
      <c r="U92" s="521"/>
      <c r="V92" s="521"/>
      <c r="W92" s="521"/>
      <c r="X92" s="521"/>
      <c r="Y92" s="521"/>
      <c r="Z92" s="521"/>
      <c r="AA92" s="521"/>
      <c r="AB92" s="521"/>
    </row>
    <row r="93" spans="1:28" s="520" customFormat="1" ht="12.75" customHeight="1">
      <c r="A93" s="525" t="s">
        <v>47</v>
      </c>
      <c r="B93" s="524">
        <v>8</v>
      </c>
      <c r="C93" s="524">
        <v>317</v>
      </c>
      <c r="D93" s="524">
        <v>24921</v>
      </c>
      <c r="E93" s="524">
        <v>93</v>
      </c>
      <c r="F93" s="524">
        <v>152</v>
      </c>
      <c r="G93" s="524">
        <v>11709</v>
      </c>
      <c r="H93" s="524">
        <v>9</v>
      </c>
      <c r="I93" s="524">
        <v>1284</v>
      </c>
      <c r="J93" s="524">
        <v>39</v>
      </c>
      <c r="K93" s="524">
        <v>2939</v>
      </c>
      <c r="L93" s="524">
        <v>19</v>
      </c>
      <c r="M93" s="524">
        <v>2077</v>
      </c>
      <c r="O93" s="523" t="s">
        <v>46</v>
      </c>
      <c r="P93" s="522" t="s">
        <v>45</v>
      </c>
      <c r="Q93" s="521"/>
      <c r="R93" s="521"/>
      <c r="S93" s="521"/>
      <c r="T93" s="521"/>
      <c r="U93" s="521"/>
      <c r="V93" s="521"/>
      <c r="W93" s="521"/>
      <c r="X93" s="521"/>
      <c r="Y93" s="521"/>
      <c r="Z93" s="521"/>
      <c r="AA93" s="521"/>
      <c r="AB93" s="521"/>
    </row>
    <row r="94" spans="1:28" s="520" customFormat="1" ht="12.75" customHeight="1">
      <c r="A94" s="525" t="s">
        <v>44</v>
      </c>
      <c r="B94" s="524">
        <v>71</v>
      </c>
      <c r="C94" s="524">
        <v>4397</v>
      </c>
      <c r="D94" s="524">
        <v>281306</v>
      </c>
      <c r="E94" s="524">
        <v>1334</v>
      </c>
      <c r="F94" s="524">
        <v>2154</v>
      </c>
      <c r="G94" s="524">
        <v>128762</v>
      </c>
      <c r="H94" s="524">
        <v>71</v>
      </c>
      <c r="I94" s="524">
        <v>8972</v>
      </c>
      <c r="J94" s="524">
        <v>538</v>
      </c>
      <c r="K94" s="524">
        <v>41036</v>
      </c>
      <c r="L94" s="524">
        <v>317</v>
      </c>
      <c r="M94" s="524">
        <v>29608</v>
      </c>
      <c r="O94" s="523" t="s">
        <v>43</v>
      </c>
      <c r="P94" s="531">
        <v>1714</v>
      </c>
      <c r="Q94" s="521"/>
      <c r="R94" s="521"/>
      <c r="S94" s="521"/>
      <c r="T94" s="521"/>
      <c r="U94" s="521"/>
      <c r="V94" s="521"/>
      <c r="W94" s="521"/>
      <c r="X94" s="521"/>
      <c r="Y94" s="521"/>
      <c r="Z94" s="521"/>
      <c r="AA94" s="521"/>
      <c r="AB94" s="521"/>
    </row>
    <row r="95" spans="1:28" s="526" customFormat="1" ht="12.75" customHeight="1">
      <c r="A95" s="530" t="s">
        <v>42</v>
      </c>
      <c r="B95" s="529">
        <v>122</v>
      </c>
      <c r="C95" s="529">
        <v>6892</v>
      </c>
      <c r="D95" s="529">
        <v>453649</v>
      </c>
      <c r="E95" s="529">
        <v>2033</v>
      </c>
      <c r="F95" s="529">
        <v>3338</v>
      </c>
      <c r="G95" s="529">
        <v>222274</v>
      </c>
      <c r="H95" s="529">
        <v>158</v>
      </c>
      <c r="I95" s="529">
        <v>20439</v>
      </c>
      <c r="J95" s="529">
        <v>896</v>
      </c>
      <c r="K95" s="529">
        <v>51677</v>
      </c>
      <c r="L95" s="529">
        <v>478</v>
      </c>
      <c r="M95" s="529">
        <v>33336</v>
      </c>
      <c r="O95" s="528" t="s">
        <v>41</v>
      </c>
      <c r="P95" s="527" t="s">
        <v>40</v>
      </c>
      <c r="Q95" s="521"/>
      <c r="R95" s="521"/>
      <c r="S95" s="521"/>
      <c r="T95" s="521"/>
      <c r="U95" s="521"/>
      <c r="V95" s="521"/>
      <c r="W95" s="521"/>
      <c r="X95" s="521"/>
      <c r="Y95" s="521"/>
      <c r="Z95" s="521"/>
      <c r="AA95" s="521"/>
      <c r="AB95" s="521"/>
    </row>
    <row r="96" spans="1:28" s="520" customFormat="1" ht="12.75" customHeight="1">
      <c r="A96" s="525" t="s">
        <v>39</v>
      </c>
      <c r="B96" s="524">
        <v>4</v>
      </c>
      <c r="C96" s="524">
        <v>206</v>
      </c>
      <c r="D96" s="524">
        <v>13547</v>
      </c>
      <c r="E96" s="524">
        <v>59</v>
      </c>
      <c r="F96" s="524">
        <v>102</v>
      </c>
      <c r="G96" s="524">
        <v>7287</v>
      </c>
      <c r="H96" s="524">
        <v>4</v>
      </c>
      <c r="I96" s="524">
        <v>511</v>
      </c>
      <c r="J96" s="524">
        <v>27</v>
      </c>
      <c r="K96" s="524">
        <v>1297</v>
      </c>
      <c r="L96" s="524">
        <v>14</v>
      </c>
      <c r="M96" s="524">
        <v>900</v>
      </c>
      <c r="O96" s="523" t="s">
        <v>38</v>
      </c>
      <c r="P96" s="522" t="s">
        <v>37</v>
      </c>
      <c r="Q96" s="521"/>
      <c r="R96" s="521"/>
      <c r="S96" s="521"/>
      <c r="T96" s="521"/>
      <c r="U96" s="521"/>
      <c r="V96" s="521"/>
      <c r="W96" s="521"/>
      <c r="X96" s="521"/>
      <c r="Y96" s="521"/>
      <c r="Z96" s="521"/>
      <c r="AA96" s="521"/>
      <c r="AB96" s="521"/>
    </row>
    <row r="97" spans="1:28" s="520" customFormat="1" ht="12.75" customHeight="1">
      <c r="A97" s="525" t="s">
        <v>36</v>
      </c>
      <c r="B97" s="524">
        <v>47</v>
      </c>
      <c r="C97" s="524">
        <v>2850</v>
      </c>
      <c r="D97" s="524">
        <v>172001</v>
      </c>
      <c r="E97" s="524">
        <v>840</v>
      </c>
      <c r="F97" s="524">
        <v>1394</v>
      </c>
      <c r="G97" s="524">
        <v>83633</v>
      </c>
      <c r="H97" s="524">
        <v>60</v>
      </c>
      <c r="I97" s="524">
        <v>7330</v>
      </c>
      <c r="J97" s="524">
        <v>363</v>
      </c>
      <c r="K97" s="524">
        <v>20439</v>
      </c>
      <c r="L97" s="524">
        <v>196</v>
      </c>
      <c r="M97" s="524">
        <v>12729</v>
      </c>
      <c r="O97" s="523" t="s">
        <v>35</v>
      </c>
      <c r="P97" s="522" t="s">
        <v>34</v>
      </c>
      <c r="Q97" s="521"/>
      <c r="R97" s="521"/>
      <c r="S97" s="521"/>
      <c r="T97" s="521"/>
      <c r="U97" s="521"/>
      <c r="V97" s="521"/>
      <c r="W97" s="521"/>
      <c r="X97" s="521"/>
      <c r="Y97" s="521"/>
      <c r="Z97" s="521"/>
      <c r="AA97" s="521"/>
      <c r="AB97" s="521"/>
    </row>
    <row r="98" spans="1:28" s="520" customFormat="1" ht="12.75" customHeight="1">
      <c r="A98" s="525" t="s">
        <v>33</v>
      </c>
      <c r="B98" s="524">
        <v>14</v>
      </c>
      <c r="C98" s="524">
        <v>760</v>
      </c>
      <c r="D98" s="524">
        <v>54093</v>
      </c>
      <c r="E98" s="524">
        <v>230</v>
      </c>
      <c r="F98" s="524">
        <v>359</v>
      </c>
      <c r="G98" s="524">
        <v>25531</v>
      </c>
      <c r="H98" s="524">
        <v>20</v>
      </c>
      <c r="I98" s="524">
        <v>2613</v>
      </c>
      <c r="J98" s="524">
        <v>98</v>
      </c>
      <c r="K98" s="524">
        <v>5592</v>
      </c>
      <c r="L98" s="524">
        <v>53</v>
      </c>
      <c r="M98" s="524">
        <v>3677</v>
      </c>
      <c r="O98" s="523" t="s">
        <v>32</v>
      </c>
      <c r="P98" s="522" t="s">
        <v>31</v>
      </c>
      <c r="Q98" s="521"/>
      <c r="R98" s="521"/>
      <c r="S98" s="521"/>
      <c r="T98" s="521"/>
      <c r="U98" s="521"/>
      <c r="V98" s="521"/>
      <c r="W98" s="521"/>
      <c r="X98" s="521"/>
      <c r="Y98" s="521"/>
      <c r="Z98" s="521"/>
      <c r="AA98" s="521"/>
      <c r="AB98" s="521"/>
    </row>
    <row r="99" spans="1:28" s="520" customFormat="1" ht="12.75" customHeight="1">
      <c r="A99" s="525" t="s">
        <v>30</v>
      </c>
      <c r="B99" s="524">
        <v>9</v>
      </c>
      <c r="C99" s="524">
        <v>375</v>
      </c>
      <c r="D99" s="524">
        <v>30685</v>
      </c>
      <c r="E99" s="524">
        <v>99</v>
      </c>
      <c r="F99" s="524">
        <v>184</v>
      </c>
      <c r="G99" s="524">
        <v>14492</v>
      </c>
      <c r="H99" s="524">
        <v>11</v>
      </c>
      <c r="I99" s="524">
        <v>1321</v>
      </c>
      <c r="J99" s="524">
        <v>53</v>
      </c>
      <c r="K99" s="524">
        <v>4680</v>
      </c>
      <c r="L99" s="524">
        <v>24</v>
      </c>
      <c r="M99" s="524">
        <v>3154</v>
      </c>
      <c r="O99" s="523" t="s">
        <v>29</v>
      </c>
      <c r="P99" s="522" t="s">
        <v>28</v>
      </c>
      <c r="Q99" s="521"/>
      <c r="R99" s="521"/>
      <c r="S99" s="521"/>
      <c r="T99" s="521"/>
      <c r="U99" s="521"/>
      <c r="V99" s="521"/>
      <c r="W99" s="521"/>
      <c r="X99" s="521"/>
      <c r="Y99" s="521"/>
      <c r="Z99" s="521"/>
      <c r="AA99" s="521"/>
      <c r="AB99" s="521"/>
    </row>
    <row r="100" spans="1:28" s="520" customFormat="1" ht="12.75" customHeight="1">
      <c r="A100" s="525" t="s">
        <v>27</v>
      </c>
      <c r="B100" s="524">
        <v>24</v>
      </c>
      <c r="C100" s="524">
        <v>1602</v>
      </c>
      <c r="D100" s="524">
        <v>108419</v>
      </c>
      <c r="E100" s="524">
        <v>497</v>
      </c>
      <c r="F100" s="524">
        <v>753</v>
      </c>
      <c r="G100" s="524">
        <v>50686</v>
      </c>
      <c r="H100" s="524">
        <v>34</v>
      </c>
      <c r="I100" s="524">
        <v>4430</v>
      </c>
      <c r="J100" s="524">
        <v>206</v>
      </c>
      <c r="K100" s="524">
        <v>12000</v>
      </c>
      <c r="L100" s="524">
        <v>121</v>
      </c>
      <c r="M100" s="524">
        <v>7982</v>
      </c>
      <c r="O100" s="523" t="s">
        <v>26</v>
      </c>
      <c r="P100" s="522" t="s">
        <v>25</v>
      </c>
      <c r="Q100" s="521"/>
      <c r="R100" s="521"/>
      <c r="S100" s="521"/>
      <c r="T100" s="521"/>
      <c r="U100" s="521"/>
      <c r="V100" s="521"/>
      <c r="W100" s="521"/>
      <c r="X100" s="521"/>
      <c r="Y100" s="521"/>
      <c r="Z100" s="521"/>
      <c r="AA100" s="521"/>
      <c r="AB100" s="521"/>
    </row>
    <row r="101" spans="1:28" s="520" customFormat="1" ht="12.75" customHeight="1">
      <c r="A101" s="525" t="s">
        <v>24</v>
      </c>
      <c r="B101" s="524">
        <v>6</v>
      </c>
      <c r="C101" s="524">
        <v>421</v>
      </c>
      <c r="D101" s="524">
        <v>29187</v>
      </c>
      <c r="E101" s="524">
        <v>121</v>
      </c>
      <c r="F101" s="524">
        <v>208</v>
      </c>
      <c r="G101" s="524">
        <v>15439</v>
      </c>
      <c r="H101" s="524">
        <v>10</v>
      </c>
      <c r="I101" s="524">
        <v>1289</v>
      </c>
      <c r="J101" s="524">
        <v>55</v>
      </c>
      <c r="K101" s="524">
        <v>2897</v>
      </c>
      <c r="L101" s="524">
        <v>26</v>
      </c>
      <c r="M101" s="524">
        <v>1743</v>
      </c>
      <c r="O101" s="523" t="s">
        <v>23</v>
      </c>
      <c r="P101" s="522" t="s">
        <v>22</v>
      </c>
      <c r="Q101" s="521"/>
      <c r="R101" s="521"/>
      <c r="S101" s="521"/>
      <c r="T101" s="521"/>
      <c r="U101" s="521"/>
      <c r="V101" s="521"/>
      <c r="W101" s="521"/>
      <c r="X101" s="521"/>
      <c r="Y101" s="521"/>
      <c r="Z101" s="521"/>
      <c r="AA101" s="521"/>
      <c r="AB101" s="521"/>
    </row>
    <row r="102" spans="1:28" s="520" customFormat="1" ht="12.75" customHeight="1">
      <c r="A102" s="525" t="s">
        <v>21</v>
      </c>
      <c r="B102" s="524">
        <v>7</v>
      </c>
      <c r="C102" s="524">
        <v>278</v>
      </c>
      <c r="D102" s="524">
        <v>17354</v>
      </c>
      <c r="E102" s="524">
        <v>82</v>
      </c>
      <c r="F102" s="524">
        <v>138</v>
      </c>
      <c r="G102" s="524">
        <v>9594</v>
      </c>
      <c r="H102" s="524">
        <v>8</v>
      </c>
      <c r="I102" s="524">
        <v>1129</v>
      </c>
      <c r="J102" s="524">
        <v>36</v>
      </c>
      <c r="K102" s="524">
        <v>1714</v>
      </c>
      <c r="L102" s="524">
        <v>18</v>
      </c>
      <c r="M102" s="524">
        <v>1245</v>
      </c>
      <c r="O102" s="523" t="s">
        <v>20</v>
      </c>
      <c r="P102" s="522" t="s">
        <v>19</v>
      </c>
      <c r="Q102" s="521"/>
      <c r="R102" s="521"/>
      <c r="S102" s="521"/>
      <c r="T102" s="521"/>
      <c r="U102" s="521"/>
      <c r="V102" s="521"/>
      <c r="W102" s="521"/>
      <c r="X102" s="521"/>
      <c r="Y102" s="521"/>
      <c r="Z102" s="521"/>
      <c r="AA102" s="521"/>
      <c r="AB102" s="521"/>
    </row>
    <row r="103" spans="1:28" s="520" customFormat="1" ht="12.75" customHeight="1">
      <c r="A103" s="525" t="s">
        <v>18</v>
      </c>
      <c r="B103" s="524">
        <v>5</v>
      </c>
      <c r="C103" s="524">
        <v>136</v>
      </c>
      <c r="D103" s="524">
        <v>10869</v>
      </c>
      <c r="E103" s="524">
        <v>34</v>
      </c>
      <c r="F103" s="524">
        <v>68</v>
      </c>
      <c r="G103" s="524">
        <v>5502</v>
      </c>
      <c r="H103" s="524">
        <v>6</v>
      </c>
      <c r="I103" s="524">
        <v>847</v>
      </c>
      <c r="J103" s="524">
        <v>19</v>
      </c>
      <c r="K103" s="524">
        <v>1195</v>
      </c>
      <c r="L103" s="524">
        <v>9</v>
      </c>
      <c r="M103" s="524">
        <v>667</v>
      </c>
      <c r="O103" s="523" t="s">
        <v>17</v>
      </c>
      <c r="P103" s="522" t="s">
        <v>16</v>
      </c>
      <c r="Q103" s="521"/>
      <c r="R103" s="521"/>
      <c r="S103" s="521"/>
      <c r="T103" s="521"/>
      <c r="U103" s="521"/>
      <c r="V103" s="521"/>
      <c r="W103" s="521"/>
      <c r="X103" s="521"/>
      <c r="Y103" s="521"/>
      <c r="Z103" s="521"/>
      <c r="AA103" s="521"/>
      <c r="AB103" s="521"/>
    </row>
    <row r="104" spans="1:28" s="520" customFormat="1" ht="12.75" customHeight="1">
      <c r="A104" s="525" t="s">
        <v>15</v>
      </c>
      <c r="B104" s="524">
        <v>6</v>
      </c>
      <c r="C104" s="524">
        <v>265</v>
      </c>
      <c r="D104" s="524">
        <v>17494</v>
      </c>
      <c r="E104" s="524">
        <v>71</v>
      </c>
      <c r="F104" s="524">
        <v>132</v>
      </c>
      <c r="G104" s="524">
        <v>10110</v>
      </c>
      <c r="H104" s="524">
        <v>7</v>
      </c>
      <c r="I104" s="524">
        <v>971</v>
      </c>
      <c r="J104" s="524">
        <v>39</v>
      </c>
      <c r="K104" s="524">
        <v>1864</v>
      </c>
      <c r="L104" s="524">
        <v>19</v>
      </c>
      <c r="M104" s="524">
        <v>1239</v>
      </c>
      <c r="O104" s="523" t="s">
        <v>14</v>
      </c>
      <c r="P104" s="522" t="s">
        <v>13</v>
      </c>
      <c r="Q104" s="521"/>
      <c r="R104" s="521"/>
      <c r="S104" s="521"/>
      <c r="T104" s="521"/>
      <c r="U104" s="521"/>
      <c r="V104" s="521"/>
      <c r="W104" s="521"/>
      <c r="X104" s="521"/>
      <c r="Y104" s="521"/>
      <c r="Z104" s="521"/>
      <c r="AA104" s="521"/>
      <c r="AB104" s="521"/>
    </row>
    <row r="105" spans="1:28" s="519" customFormat="1" ht="13.5" customHeight="1">
      <c r="A105" s="1424"/>
      <c r="B105" s="1428" t="s">
        <v>896</v>
      </c>
      <c r="C105" s="1431" t="s">
        <v>895</v>
      </c>
      <c r="D105" s="1431"/>
      <c r="E105" s="1431"/>
      <c r="F105" s="1431"/>
      <c r="G105" s="1431"/>
      <c r="H105" s="1431"/>
      <c r="I105" s="1431"/>
      <c r="J105" s="1431"/>
      <c r="K105" s="1431"/>
      <c r="L105" s="1431"/>
      <c r="M105" s="1431"/>
    </row>
    <row r="106" spans="1:28" s="519" customFormat="1" ht="13.5" customHeight="1">
      <c r="A106" s="1424"/>
      <c r="B106" s="1429"/>
      <c r="C106" s="1420" t="s">
        <v>261</v>
      </c>
      <c r="D106" s="1420"/>
      <c r="E106" s="1431" t="s">
        <v>281</v>
      </c>
      <c r="F106" s="1431"/>
      <c r="G106" s="1431"/>
      <c r="H106" s="1431"/>
      <c r="I106" s="1431"/>
      <c r="J106" s="1431"/>
      <c r="K106" s="1431"/>
      <c r="L106" s="1431"/>
      <c r="M106" s="1431"/>
    </row>
    <row r="107" spans="1:28" s="518" customFormat="1">
      <c r="A107" s="1424"/>
      <c r="B107" s="1429"/>
      <c r="C107" s="1420"/>
      <c r="D107" s="1420"/>
      <c r="E107" s="1420" t="s">
        <v>894</v>
      </c>
      <c r="F107" s="1420" t="s">
        <v>893</v>
      </c>
      <c r="G107" s="1420"/>
      <c r="H107" s="1420"/>
      <c r="I107" s="1420"/>
      <c r="J107" s="1421" t="s">
        <v>892</v>
      </c>
      <c r="K107" s="1421"/>
      <c r="L107" s="1421"/>
      <c r="M107" s="1421"/>
    </row>
    <row r="108" spans="1:28" s="518" customFormat="1">
      <c r="A108" s="1424"/>
      <c r="B108" s="1429"/>
      <c r="C108" s="1420"/>
      <c r="D108" s="1420"/>
      <c r="E108" s="1420"/>
      <c r="F108" s="1420"/>
      <c r="G108" s="1420"/>
      <c r="H108" s="1420"/>
      <c r="I108" s="1420"/>
      <c r="J108" s="1421"/>
      <c r="K108" s="1421"/>
      <c r="L108" s="1421"/>
      <c r="M108" s="1421"/>
    </row>
    <row r="109" spans="1:28" s="518" customFormat="1" ht="13.15" customHeight="1">
      <c r="A109" s="1424"/>
      <c r="B109" s="1430"/>
      <c r="C109" s="1420"/>
      <c r="D109" s="1420"/>
      <c r="E109" s="1420"/>
      <c r="F109" s="1422" t="s">
        <v>891</v>
      </c>
      <c r="G109" s="1422"/>
      <c r="H109" s="1422" t="s">
        <v>423</v>
      </c>
      <c r="I109" s="1422"/>
      <c r="J109" s="1421" t="s">
        <v>261</v>
      </c>
      <c r="K109" s="1421"/>
      <c r="L109" s="1423" t="s">
        <v>890</v>
      </c>
      <c r="M109" s="1423"/>
    </row>
    <row r="110" spans="1:28" ht="25.5">
      <c r="A110" s="1424"/>
      <c r="B110" s="517" t="s">
        <v>9</v>
      </c>
      <c r="C110" s="516" t="s">
        <v>889</v>
      </c>
      <c r="D110" s="515" t="s">
        <v>691</v>
      </c>
      <c r="E110" s="516" t="s">
        <v>889</v>
      </c>
      <c r="F110" s="516" t="s">
        <v>889</v>
      </c>
      <c r="G110" s="515" t="s">
        <v>691</v>
      </c>
      <c r="H110" s="516" t="s">
        <v>889</v>
      </c>
      <c r="I110" s="515" t="s">
        <v>691</v>
      </c>
      <c r="J110" s="516" t="s">
        <v>889</v>
      </c>
      <c r="K110" s="515" t="s">
        <v>691</v>
      </c>
      <c r="L110" s="516" t="s">
        <v>889</v>
      </c>
      <c r="M110" s="515" t="s">
        <v>691</v>
      </c>
    </row>
    <row r="111" spans="1:28" ht="9.75" customHeight="1">
      <c r="A111" s="1419" t="s">
        <v>7</v>
      </c>
      <c r="B111" s="1049"/>
      <c r="C111" s="1049"/>
      <c r="D111" s="1049"/>
      <c r="E111" s="1049"/>
      <c r="F111" s="1049"/>
      <c r="G111" s="1049"/>
      <c r="H111" s="1049"/>
      <c r="I111" s="1049"/>
      <c r="J111" s="1049"/>
      <c r="K111" s="1049"/>
      <c r="L111" s="1049"/>
      <c r="M111" s="1049"/>
    </row>
    <row r="112" spans="1:28" ht="9.75" customHeight="1">
      <c r="A112" s="514" t="s">
        <v>888</v>
      </c>
      <c r="B112" s="514"/>
      <c r="C112" s="514"/>
      <c r="D112" s="514"/>
      <c r="E112" s="514"/>
      <c r="F112" s="514"/>
      <c r="G112" s="514"/>
      <c r="H112" s="514"/>
      <c r="I112" s="514"/>
      <c r="J112" s="514"/>
      <c r="K112" s="514"/>
      <c r="L112" s="514"/>
      <c r="M112" s="514"/>
    </row>
    <row r="113" spans="1:13" ht="9.75" customHeight="1">
      <c r="A113" s="514" t="s">
        <v>887</v>
      </c>
      <c r="B113" s="514"/>
      <c r="C113" s="514"/>
      <c r="D113" s="514"/>
      <c r="E113" s="514"/>
      <c r="F113" s="514"/>
      <c r="G113" s="514"/>
      <c r="H113" s="514"/>
      <c r="I113" s="514"/>
      <c r="J113" s="514"/>
      <c r="K113" s="514"/>
      <c r="L113" s="514"/>
      <c r="M113" s="514"/>
    </row>
    <row r="114" spans="1:13" ht="28.5" customHeight="1">
      <c r="A114" s="1418" t="s">
        <v>886</v>
      </c>
      <c r="B114" s="1418"/>
      <c r="C114" s="1418"/>
      <c r="D114" s="1418"/>
      <c r="E114" s="1418"/>
      <c r="F114" s="1418"/>
      <c r="G114" s="1418"/>
      <c r="H114" s="1418"/>
      <c r="I114" s="1418"/>
      <c r="J114" s="1418"/>
      <c r="K114" s="1418"/>
      <c r="L114" s="1418"/>
      <c r="M114" s="1418"/>
    </row>
    <row r="115" spans="1:13" ht="18" customHeight="1">
      <c r="A115" s="1418" t="s">
        <v>885</v>
      </c>
      <c r="B115" s="1418"/>
      <c r="C115" s="1418"/>
      <c r="D115" s="1418"/>
      <c r="E115" s="1418"/>
      <c r="F115" s="1418"/>
      <c r="G115" s="1418"/>
      <c r="H115" s="1418"/>
      <c r="I115" s="1418"/>
      <c r="J115" s="1418"/>
      <c r="K115" s="1418"/>
      <c r="L115" s="1418"/>
      <c r="M115" s="1418"/>
    </row>
    <row r="116" spans="1:13">
      <c r="A116" s="513"/>
      <c r="B116" s="513"/>
      <c r="C116" s="513"/>
      <c r="D116" s="513"/>
      <c r="E116" s="513"/>
      <c r="F116" s="513"/>
      <c r="G116" s="513"/>
      <c r="H116" s="513"/>
      <c r="I116" s="513"/>
      <c r="J116" s="513"/>
      <c r="K116" s="513"/>
      <c r="L116" s="513"/>
      <c r="M116" s="513"/>
    </row>
    <row r="117" spans="1:13">
      <c r="A117" s="512" t="s">
        <v>2</v>
      </c>
    </row>
    <row r="118" spans="1:13">
      <c r="A118" s="511" t="s">
        <v>884</v>
      </c>
      <c r="B118" s="510"/>
      <c r="C118" s="510"/>
      <c r="D118" s="510"/>
      <c r="E118" s="510"/>
      <c r="F118" s="510"/>
      <c r="G118" s="510"/>
      <c r="H118" s="510"/>
      <c r="I118" s="510"/>
      <c r="J118" s="510"/>
      <c r="K118" s="510"/>
      <c r="L118" s="510"/>
      <c r="M118" s="510"/>
    </row>
    <row r="119" spans="1:13">
      <c r="A119" s="511"/>
      <c r="B119" s="510"/>
      <c r="C119" s="510"/>
      <c r="D119" s="510"/>
      <c r="E119" s="510"/>
      <c r="F119" s="510"/>
      <c r="G119" s="510"/>
      <c r="H119" s="510"/>
      <c r="I119" s="510"/>
      <c r="J119" s="510"/>
      <c r="K119" s="510"/>
      <c r="L119" s="510"/>
      <c r="M119" s="510"/>
    </row>
    <row r="120" spans="1:13">
      <c r="B120" s="510"/>
      <c r="C120" s="510"/>
      <c r="D120" s="510"/>
      <c r="E120" s="510"/>
      <c r="F120" s="510"/>
      <c r="G120" s="510"/>
      <c r="H120" s="510"/>
      <c r="I120" s="510"/>
      <c r="J120" s="510"/>
      <c r="K120" s="510"/>
      <c r="L120" s="510"/>
      <c r="M120" s="510"/>
    </row>
    <row r="121" spans="1:13">
      <c r="B121" s="510"/>
      <c r="C121" s="510"/>
      <c r="D121" s="510"/>
      <c r="E121" s="510"/>
      <c r="F121" s="510"/>
      <c r="G121" s="510"/>
      <c r="H121" s="510"/>
      <c r="I121" s="510"/>
      <c r="J121" s="510"/>
      <c r="K121" s="510"/>
      <c r="L121" s="510"/>
      <c r="M121" s="510"/>
    </row>
    <row r="122" spans="1:13">
      <c r="B122" s="510"/>
      <c r="C122" s="510"/>
      <c r="D122" s="510"/>
      <c r="E122" s="510"/>
      <c r="F122" s="510"/>
      <c r="G122" s="510"/>
      <c r="H122" s="510"/>
      <c r="I122" s="510"/>
      <c r="J122" s="510"/>
      <c r="K122" s="510"/>
      <c r="L122" s="510"/>
      <c r="M122" s="510"/>
    </row>
    <row r="123" spans="1:13">
      <c r="B123" s="510"/>
      <c r="C123" s="510"/>
      <c r="D123" s="510"/>
      <c r="E123" s="510"/>
      <c r="F123" s="510"/>
      <c r="G123" s="510"/>
      <c r="H123" s="510"/>
      <c r="I123" s="510"/>
      <c r="J123" s="510"/>
      <c r="K123" s="510"/>
      <c r="L123" s="510"/>
      <c r="M123" s="510"/>
    </row>
    <row r="124" spans="1:13">
      <c r="B124" s="510"/>
      <c r="C124" s="510"/>
      <c r="D124" s="510"/>
      <c r="E124" s="510"/>
      <c r="F124" s="510"/>
      <c r="G124" s="510"/>
      <c r="H124" s="510"/>
      <c r="I124" s="510"/>
      <c r="J124" s="510"/>
      <c r="K124" s="510"/>
      <c r="L124" s="510"/>
      <c r="M124" s="510"/>
    </row>
    <row r="125" spans="1:13">
      <c r="B125" s="510"/>
      <c r="C125" s="510"/>
      <c r="D125" s="510"/>
      <c r="E125" s="510"/>
      <c r="F125" s="510"/>
      <c r="G125" s="510"/>
      <c r="H125" s="510"/>
      <c r="I125" s="510"/>
      <c r="J125" s="510"/>
      <c r="K125" s="510"/>
      <c r="L125" s="510"/>
      <c r="M125" s="510"/>
    </row>
    <row r="126" spans="1:13">
      <c r="B126" s="510"/>
      <c r="C126" s="510"/>
      <c r="D126" s="510"/>
      <c r="E126" s="510"/>
      <c r="F126" s="510"/>
      <c r="G126" s="510"/>
      <c r="H126" s="510"/>
      <c r="I126" s="510"/>
      <c r="J126" s="510"/>
      <c r="K126" s="510"/>
      <c r="L126" s="510"/>
      <c r="M126" s="510"/>
    </row>
    <row r="127" spans="1:13">
      <c r="B127" s="510"/>
      <c r="C127" s="510"/>
      <c r="D127" s="510"/>
      <c r="E127" s="510"/>
      <c r="F127" s="510"/>
      <c r="G127" s="510"/>
      <c r="H127" s="510"/>
      <c r="I127" s="510"/>
      <c r="J127" s="510"/>
      <c r="K127" s="510"/>
      <c r="L127" s="510"/>
      <c r="M127" s="510"/>
    </row>
    <row r="128" spans="1:13">
      <c r="B128" s="510"/>
      <c r="C128" s="510"/>
      <c r="D128" s="510"/>
      <c r="E128" s="510"/>
      <c r="F128" s="510"/>
      <c r="G128" s="510"/>
      <c r="H128" s="510"/>
      <c r="I128" s="510"/>
      <c r="J128" s="510"/>
      <c r="K128" s="510"/>
      <c r="L128" s="510"/>
      <c r="M128" s="510"/>
    </row>
    <row r="129" spans="2:13">
      <c r="B129" s="510"/>
      <c r="C129" s="510"/>
      <c r="D129" s="510"/>
      <c r="E129" s="510"/>
      <c r="F129" s="510"/>
      <c r="G129" s="510"/>
      <c r="H129" s="510"/>
      <c r="I129" s="510"/>
      <c r="J129" s="510"/>
      <c r="K129" s="510"/>
      <c r="L129" s="510"/>
      <c r="M129" s="510"/>
    </row>
  </sheetData>
  <mergeCells count="29">
    <mergeCell ref="A1:M1"/>
    <mergeCell ref="A2:M2"/>
    <mergeCell ref="A3:A7"/>
    <mergeCell ref="B3:B6"/>
    <mergeCell ref="C3:M3"/>
    <mergeCell ref="C4:D6"/>
    <mergeCell ref="E4:M4"/>
    <mergeCell ref="E5:E6"/>
    <mergeCell ref="F5:I5"/>
    <mergeCell ref="J5:M5"/>
    <mergeCell ref="F6:G6"/>
    <mergeCell ref="H6:I6"/>
    <mergeCell ref="J6:K6"/>
    <mergeCell ref="L6:M6"/>
    <mergeCell ref="A115:M115"/>
    <mergeCell ref="A111:M111"/>
    <mergeCell ref="F107:I108"/>
    <mergeCell ref="J107:M108"/>
    <mergeCell ref="F109:G109"/>
    <mergeCell ref="A114:M114"/>
    <mergeCell ref="H109:I109"/>
    <mergeCell ref="J109:K109"/>
    <mergeCell ref="L109:M109"/>
    <mergeCell ref="A105:A110"/>
    <mergeCell ref="B105:B109"/>
    <mergeCell ref="C105:M105"/>
    <mergeCell ref="C106:D109"/>
    <mergeCell ref="E106:M106"/>
    <mergeCell ref="E107:E109"/>
  </mergeCells>
  <hyperlinks>
    <hyperlink ref="B3:B6" r:id="rId1" display="Terminais de caixa automático Multibanco"/>
    <hyperlink ref="A118" r:id="rId2"/>
    <hyperlink ref="B105:B109" r:id="rId3" display="ATM"/>
  </hyperlinks>
  <pageMargins left="0.39370078740157483" right="0.39370078740157483" top="0.39370078740157483" bottom="0.39370078740157483" header="0" footer="0"/>
  <pageSetup paperSize="9" orientation="portrait" verticalDpi="0" r:id="rId4"/>
</worksheet>
</file>

<file path=xl/worksheets/sheet39.xml><?xml version="1.0" encoding="utf-8"?>
<worksheet xmlns="http://schemas.openxmlformats.org/spreadsheetml/2006/main" xmlns:r="http://schemas.openxmlformats.org/officeDocument/2006/relationships">
  <sheetPr codeName="Sheet30"/>
  <dimension ref="A1:V117"/>
  <sheetViews>
    <sheetView workbookViewId="0">
      <selection sqref="A1:IV1"/>
    </sheetView>
  </sheetViews>
  <sheetFormatPr defaultColWidth="7.85546875" defaultRowHeight="12.75"/>
  <cols>
    <col min="1" max="1" width="17.7109375" style="509" customWidth="1"/>
    <col min="2" max="10" width="8.7109375" style="509" customWidth="1"/>
    <col min="11" max="11" width="3.85546875" style="509" customWidth="1"/>
    <col min="12" max="12" width="8.42578125" style="509" customWidth="1"/>
    <col min="13" max="13" width="5" style="509" customWidth="1"/>
    <col min="14" max="14" width="5.5703125" style="509" customWidth="1"/>
    <col min="15" max="15" width="7.85546875" style="509"/>
    <col min="16" max="16" width="7.28515625" style="509" customWidth="1"/>
    <col min="17" max="18" width="6.85546875" style="509" customWidth="1"/>
    <col min="19" max="19" width="6" style="509" customWidth="1"/>
    <col min="20" max="20" width="7.5703125" style="509" customWidth="1"/>
    <col min="21" max="21" width="6.7109375" style="509" customWidth="1"/>
    <col min="22" max="16384" width="7.85546875" style="509"/>
  </cols>
  <sheetData>
    <row r="1" spans="1:22" s="539" customFormat="1" ht="30" customHeight="1">
      <c r="A1" s="1425" t="s">
        <v>916</v>
      </c>
      <c r="B1" s="1425"/>
      <c r="C1" s="1425"/>
      <c r="D1" s="1425"/>
      <c r="E1" s="1425"/>
      <c r="F1" s="1425"/>
      <c r="G1" s="1425"/>
      <c r="H1" s="1425"/>
      <c r="I1" s="1425"/>
      <c r="J1" s="1425"/>
      <c r="K1" s="554"/>
    </row>
    <row r="2" spans="1:22" s="539" customFormat="1" ht="30" customHeight="1">
      <c r="A2" s="1425" t="s">
        <v>915</v>
      </c>
      <c r="B2" s="1425"/>
      <c r="C2" s="1425"/>
      <c r="D2" s="1425"/>
      <c r="E2" s="1425"/>
      <c r="F2" s="1425"/>
      <c r="G2" s="1425"/>
      <c r="H2" s="1425"/>
      <c r="I2" s="1425"/>
      <c r="J2" s="1425"/>
      <c r="K2" s="554"/>
    </row>
    <row r="3" spans="1:22" s="539" customFormat="1" ht="15" customHeight="1">
      <c r="A3" s="1426"/>
      <c r="B3" s="1443" t="s">
        <v>914</v>
      </c>
      <c r="C3" s="1426" t="s">
        <v>903</v>
      </c>
      <c r="D3" s="1426"/>
      <c r="E3" s="1426"/>
      <c r="F3" s="1426"/>
      <c r="G3" s="1426"/>
      <c r="H3" s="1426"/>
      <c r="I3" s="1426"/>
      <c r="J3" s="1426"/>
      <c r="K3" s="548"/>
    </row>
    <row r="4" spans="1:22" ht="15" customHeight="1">
      <c r="A4" s="1426"/>
      <c r="B4" s="1443"/>
      <c r="C4" s="1081" t="s">
        <v>261</v>
      </c>
      <c r="D4" s="1444"/>
      <c r="E4" s="1083" t="s">
        <v>913</v>
      </c>
      <c r="F4" s="1084"/>
      <c r="G4" s="1084"/>
      <c r="H4" s="1084"/>
      <c r="I4" s="1084"/>
      <c r="J4" s="1286"/>
      <c r="K4" s="553"/>
    </row>
    <row r="5" spans="1:22" ht="15" customHeight="1">
      <c r="A5" s="1426"/>
      <c r="B5" s="1443"/>
      <c r="C5" s="1082"/>
      <c r="D5" s="1445"/>
      <c r="E5" s="1446" t="s">
        <v>261</v>
      </c>
      <c r="F5" s="1447"/>
      <c r="G5" s="1433" t="s">
        <v>899</v>
      </c>
      <c r="H5" s="1433"/>
      <c r="I5" s="1433" t="s">
        <v>898</v>
      </c>
      <c r="J5" s="1433"/>
      <c r="K5" s="546"/>
    </row>
    <row r="6" spans="1:22" ht="25.5" customHeight="1">
      <c r="A6" s="1426"/>
      <c r="B6" s="29" t="s">
        <v>244</v>
      </c>
      <c r="C6" s="536" t="s">
        <v>777</v>
      </c>
      <c r="D6" s="535" t="s">
        <v>702</v>
      </c>
      <c r="E6" s="545" t="s">
        <v>777</v>
      </c>
      <c r="F6" s="552" t="s">
        <v>702</v>
      </c>
      <c r="G6" s="536" t="s">
        <v>777</v>
      </c>
      <c r="H6" s="535" t="s">
        <v>702</v>
      </c>
      <c r="I6" s="536" t="s">
        <v>777</v>
      </c>
      <c r="J6" s="535" t="s">
        <v>702</v>
      </c>
      <c r="K6" s="544"/>
      <c r="L6" s="509" t="s">
        <v>243</v>
      </c>
      <c r="M6" s="509" t="s">
        <v>242</v>
      </c>
    </row>
    <row r="7" spans="1:22" s="526" customFormat="1" ht="12.75" customHeight="1">
      <c r="A7" s="530" t="s">
        <v>241</v>
      </c>
      <c r="B7" s="529">
        <v>282758</v>
      </c>
      <c r="C7" s="529">
        <v>874433</v>
      </c>
      <c r="D7" s="529">
        <v>34486582</v>
      </c>
      <c r="E7" s="529">
        <v>851143</v>
      </c>
      <c r="F7" s="529">
        <v>33176712</v>
      </c>
      <c r="G7" s="529">
        <v>803354</v>
      </c>
      <c r="H7" s="529">
        <v>29781803</v>
      </c>
      <c r="I7" s="529">
        <v>47789</v>
      </c>
      <c r="J7" s="529">
        <v>3394909</v>
      </c>
      <c r="K7" s="529"/>
      <c r="L7" s="528" t="s">
        <v>239</v>
      </c>
      <c r="M7" s="534" t="s">
        <v>40</v>
      </c>
      <c r="N7" s="549"/>
      <c r="O7" s="549"/>
      <c r="P7" s="549"/>
      <c r="Q7" s="549"/>
      <c r="R7" s="549"/>
      <c r="S7" s="549"/>
      <c r="T7" s="549"/>
      <c r="U7" s="549"/>
      <c r="V7" s="549"/>
    </row>
    <row r="8" spans="1:22" s="526" customFormat="1" ht="12.75" customHeight="1">
      <c r="A8" s="530" t="s">
        <v>238</v>
      </c>
      <c r="B8" s="529">
        <v>268540</v>
      </c>
      <c r="C8" s="529">
        <v>834682</v>
      </c>
      <c r="D8" s="529">
        <v>32938199</v>
      </c>
      <c r="E8" s="529">
        <v>812271</v>
      </c>
      <c r="F8" s="529">
        <v>31697922</v>
      </c>
      <c r="G8" s="529">
        <v>766845</v>
      </c>
      <c r="H8" s="529">
        <v>28491086</v>
      </c>
      <c r="I8" s="529">
        <v>45426</v>
      </c>
      <c r="J8" s="529">
        <v>3206836</v>
      </c>
      <c r="K8" s="529"/>
      <c r="L8" s="528" t="s">
        <v>237</v>
      </c>
      <c r="M8" s="534" t="s">
        <v>40</v>
      </c>
      <c r="N8" s="549"/>
      <c r="O8" s="549"/>
      <c r="P8" s="549"/>
      <c r="Q8" s="549"/>
      <c r="R8" s="549"/>
      <c r="S8" s="549"/>
      <c r="T8" s="549"/>
      <c r="U8" s="549"/>
      <c r="V8" s="549"/>
    </row>
    <row r="9" spans="1:22" s="526" customFormat="1" ht="12.75" customHeight="1">
      <c r="A9" s="530" t="s">
        <v>236</v>
      </c>
      <c r="B9" s="529">
        <v>82822</v>
      </c>
      <c r="C9" s="529">
        <v>234931</v>
      </c>
      <c r="D9" s="529">
        <v>9632760</v>
      </c>
      <c r="E9" s="529">
        <v>226592</v>
      </c>
      <c r="F9" s="529">
        <v>9240108</v>
      </c>
      <c r="G9" s="529">
        <v>215688</v>
      </c>
      <c r="H9" s="529">
        <v>8538970</v>
      </c>
      <c r="I9" s="529">
        <v>10904</v>
      </c>
      <c r="J9" s="529">
        <v>701138</v>
      </c>
      <c r="K9" s="529"/>
      <c r="L9" s="528" t="s">
        <v>235</v>
      </c>
      <c r="M9" s="527" t="s">
        <v>40</v>
      </c>
      <c r="N9" s="549"/>
      <c r="O9" s="549"/>
      <c r="P9" s="549"/>
      <c r="Q9" s="549"/>
      <c r="R9" s="549"/>
      <c r="S9" s="549"/>
      <c r="T9" s="549"/>
      <c r="U9" s="549"/>
      <c r="V9" s="549"/>
    </row>
    <row r="10" spans="1:22" s="526" customFormat="1" ht="12.75" customHeight="1">
      <c r="A10" s="530" t="s">
        <v>234</v>
      </c>
      <c r="B10" s="529">
        <v>5511</v>
      </c>
      <c r="C10" s="529">
        <v>11929</v>
      </c>
      <c r="D10" s="529">
        <v>536331</v>
      </c>
      <c r="E10" s="529">
        <v>11371</v>
      </c>
      <c r="F10" s="529">
        <v>492818</v>
      </c>
      <c r="G10" s="529">
        <v>10461</v>
      </c>
      <c r="H10" s="529">
        <v>435534</v>
      </c>
      <c r="I10" s="529">
        <v>910</v>
      </c>
      <c r="J10" s="529">
        <v>57284</v>
      </c>
      <c r="K10" s="529"/>
      <c r="L10" s="528">
        <v>1110000</v>
      </c>
      <c r="M10" s="527" t="s">
        <v>40</v>
      </c>
      <c r="N10" s="549"/>
      <c r="O10" s="549"/>
      <c r="P10" s="549"/>
      <c r="Q10" s="549"/>
      <c r="R10" s="549"/>
      <c r="S10" s="549"/>
      <c r="T10" s="549"/>
      <c r="U10" s="549"/>
      <c r="V10" s="549"/>
    </row>
    <row r="11" spans="1:22" s="526" customFormat="1" ht="12.75" customHeight="1">
      <c r="A11" s="525" t="s">
        <v>233</v>
      </c>
      <c r="B11" s="550">
        <v>367</v>
      </c>
      <c r="C11" s="550">
        <v>697</v>
      </c>
      <c r="D11" s="550">
        <v>34601</v>
      </c>
      <c r="E11" s="524">
        <v>664</v>
      </c>
      <c r="F11" s="524">
        <v>30248</v>
      </c>
      <c r="G11" s="550">
        <v>612</v>
      </c>
      <c r="H11" s="550">
        <v>26691</v>
      </c>
      <c r="I11" s="550">
        <v>51</v>
      </c>
      <c r="J11" s="550">
        <v>3556</v>
      </c>
      <c r="K11" s="550"/>
      <c r="L11" s="523" t="s">
        <v>232</v>
      </c>
      <c r="M11" s="531">
        <v>1601</v>
      </c>
      <c r="N11" s="549"/>
      <c r="O11" s="549"/>
      <c r="P11" s="549"/>
      <c r="Q11" s="549"/>
      <c r="R11" s="549"/>
      <c r="S11" s="549"/>
      <c r="T11" s="549"/>
      <c r="U11" s="549"/>
      <c r="V11" s="549"/>
    </row>
    <row r="12" spans="1:22" s="526" customFormat="1" ht="12.75" customHeight="1">
      <c r="A12" s="525" t="s">
        <v>231</v>
      </c>
      <c r="B12" s="550">
        <v>461</v>
      </c>
      <c r="C12" s="550">
        <v>855</v>
      </c>
      <c r="D12" s="550">
        <v>34848</v>
      </c>
      <c r="E12" s="524">
        <v>788</v>
      </c>
      <c r="F12" s="524">
        <v>31755</v>
      </c>
      <c r="G12" s="550">
        <v>718</v>
      </c>
      <c r="H12" s="550">
        <v>27669</v>
      </c>
      <c r="I12" s="550">
        <v>70</v>
      </c>
      <c r="J12" s="550">
        <v>4086</v>
      </c>
      <c r="K12" s="550"/>
      <c r="L12" s="523" t="s">
        <v>230</v>
      </c>
      <c r="M12" s="531">
        <v>1602</v>
      </c>
      <c r="N12" s="549"/>
      <c r="O12" s="549"/>
      <c r="P12" s="549"/>
      <c r="Q12" s="549"/>
      <c r="R12" s="549"/>
      <c r="S12" s="549"/>
      <c r="T12" s="549"/>
      <c r="U12" s="549"/>
      <c r="V12" s="549"/>
    </row>
    <row r="13" spans="1:22" s="526" customFormat="1" ht="12.75" customHeight="1">
      <c r="A13" s="525" t="s">
        <v>229</v>
      </c>
      <c r="B13" s="550">
        <v>147</v>
      </c>
      <c r="C13" s="550">
        <v>210</v>
      </c>
      <c r="D13" s="550">
        <v>10684</v>
      </c>
      <c r="E13" s="524">
        <v>182</v>
      </c>
      <c r="F13" s="524">
        <v>9529</v>
      </c>
      <c r="G13" s="550">
        <v>156</v>
      </c>
      <c r="H13" s="550">
        <v>7964</v>
      </c>
      <c r="I13" s="550">
        <v>26</v>
      </c>
      <c r="J13" s="550">
        <v>1566</v>
      </c>
      <c r="K13" s="550"/>
      <c r="L13" s="523" t="s">
        <v>228</v>
      </c>
      <c r="M13" s="531">
        <v>1603</v>
      </c>
      <c r="N13" s="549"/>
      <c r="O13" s="549"/>
      <c r="P13" s="549"/>
      <c r="Q13" s="549"/>
      <c r="R13" s="549"/>
      <c r="S13" s="549"/>
      <c r="T13" s="549"/>
      <c r="U13" s="549"/>
      <c r="V13" s="549"/>
    </row>
    <row r="14" spans="1:22" s="526" customFormat="1" ht="12.75" customHeight="1">
      <c r="A14" s="525" t="s">
        <v>227</v>
      </c>
      <c r="B14" s="550">
        <v>367</v>
      </c>
      <c r="C14" s="550">
        <v>728</v>
      </c>
      <c r="D14" s="550">
        <v>33679</v>
      </c>
      <c r="E14" s="524">
        <v>677</v>
      </c>
      <c r="F14" s="524">
        <v>32738</v>
      </c>
      <c r="G14" s="550">
        <v>563</v>
      </c>
      <c r="H14" s="550">
        <v>26810</v>
      </c>
      <c r="I14" s="550">
        <v>114</v>
      </c>
      <c r="J14" s="550">
        <v>5928</v>
      </c>
      <c r="K14" s="550"/>
      <c r="L14" s="523" t="s">
        <v>226</v>
      </c>
      <c r="M14" s="531">
        <v>1604</v>
      </c>
      <c r="N14" s="549"/>
      <c r="O14" s="549"/>
      <c r="P14" s="549"/>
      <c r="Q14" s="549"/>
      <c r="R14" s="549"/>
      <c r="S14" s="549"/>
      <c r="T14" s="549"/>
      <c r="U14" s="549"/>
      <c r="V14" s="549"/>
    </row>
    <row r="15" spans="1:22" s="526" customFormat="1" ht="12.75" customHeight="1">
      <c r="A15" s="525" t="s">
        <v>225</v>
      </c>
      <c r="B15" s="550">
        <v>111</v>
      </c>
      <c r="C15" s="550">
        <v>192</v>
      </c>
      <c r="D15" s="550">
        <v>7339</v>
      </c>
      <c r="E15" s="524">
        <v>169</v>
      </c>
      <c r="F15" s="524">
        <v>6823</v>
      </c>
      <c r="G15" s="550">
        <v>162</v>
      </c>
      <c r="H15" s="550">
        <v>6432</v>
      </c>
      <c r="I15" s="550">
        <v>7</v>
      </c>
      <c r="J15" s="550">
        <v>391</v>
      </c>
      <c r="K15" s="550"/>
      <c r="L15" s="523" t="s">
        <v>224</v>
      </c>
      <c r="M15" s="531">
        <v>1605</v>
      </c>
      <c r="N15" s="549"/>
      <c r="O15" s="549"/>
      <c r="P15" s="549"/>
      <c r="Q15" s="549"/>
      <c r="R15" s="549"/>
      <c r="S15" s="549"/>
      <c r="T15" s="549"/>
      <c r="U15" s="549"/>
      <c r="V15" s="549"/>
    </row>
    <row r="16" spans="1:22" s="519" customFormat="1" ht="12.75" customHeight="1">
      <c r="A16" s="525" t="s">
        <v>223</v>
      </c>
      <c r="B16" s="550">
        <v>190</v>
      </c>
      <c r="C16" s="550">
        <v>211</v>
      </c>
      <c r="D16" s="550">
        <v>9644</v>
      </c>
      <c r="E16" s="524">
        <v>194</v>
      </c>
      <c r="F16" s="524">
        <v>8884</v>
      </c>
      <c r="G16" s="550">
        <v>181</v>
      </c>
      <c r="H16" s="550">
        <v>7814</v>
      </c>
      <c r="I16" s="550">
        <v>12</v>
      </c>
      <c r="J16" s="550">
        <v>1070</v>
      </c>
      <c r="K16" s="550"/>
      <c r="L16" s="523" t="s">
        <v>222</v>
      </c>
      <c r="M16" s="531">
        <v>1606</v>
      </c>
      <c r="N16" s="549"/>
      <c r="O16" s="549"/>
      <c r="P16" s="549"/>
      <c r="Q16" s="549"/>
      <c r="R16" s="549"/>
      <c r="S16" s="549"/>
      <c r="T16" s="549"/>
      <c r="U16" s="549"/>
      <c r="V16" s="549"/>
    </row>
    <row r="17" spans="1:22" s="518" customFormat="1" ht="12.75" customHeight="1">
      <c r="A17" s="525" t="s">
        <v>221</v>
      </c>
      <c r="B17" s="550">
        <v>797</v>
      </c>
      <c r="C17" s="550">
        <v>1583</v>
      </c>
      <c r="D17" s="550">
        <v>81133</v>
      </c>
      <c r="E17" s="524">
        <v>1480</v>
      </c>
      <c r="F17" s="524">
        <v>64798</v>
      </c>
      <c r="G17" s="550">
        <v>1412</v>
      </c>
      <c r="H17" s="550">
        <v>59795</v>
      </c>
      <c r="I17" s="550">
        <v>69</v>
      </c>
      <c r="J17" s="550">
        <v>5002</v>
      </c>
      <c r="K17" s="550"/>
      <c r="L17" s="523" t="s">
        <v>220</v>
      </c>
      <c r="M17" s="531">
        <v>1607</v>
      </c>
      <c r="N17" s="549"/>
      <c r="O17" s="549"/>
      <c r="P17" s="549"/>
      <c r="Q17" s="549"/>
      <c r="R17" s="549"/>
      <c r="S17" s="549"/>
      <c r="T17" s="549"/>
      <c r="U17" s="549"/>
      <c r="V17" s="549"/>
    </row>
    <row r="18" spans="1:22" s="518" customFormat="1" ht="12.75" customHeight="1">
      <c r="A18" s="525" t="s">
        <v>219</v>
      </c>
      <c r="B18" s="550">
        <v>545</v>
      </c>
      <c r="C18" s="550">
        <v>779</v>
      </c>
      <c r="D18" s="550">
        <v>35059</v>
      </c>
      <c r="E18" s="524">
        <v>739</v>
      </c>
      <c r="F18" s="524">
        <v>33656</v>
      </c>
      <c r="G18" s="550">
        <v>588</v>
      </c>
      <c r="H18" s="550">
        <v>24347</v>
      </c>
      <c r="I18" s="550">
        <v>152</v>
      </c>
      <c r="J18" s="550">
        <v>9309</v>
      </c>
      <c r="K18" s="550"/>
      <c r="L18" s="523" t="s">
        <v>218</v>
      </c>
      <c r="M18" s="531">
        <v>1608</v>
      </c>
      <c r="N18" s="549"/>
      <c r="O18" s="549"/>
      <c r="P18" s="549"/>
      <c r="Q18" s="549"/>
      <c r="R18" s="549"/>
      <c r="S18" s="549"/>
      <c r="T18" s="549"/>
      <c r="U18" s="549"/>
      <c r="V18" s="549"/>
    </row>
    <row r="19" spans="1:22" ht="12.75" customHeight="1">
      <c r="A19" s="525" t="s">
        <v>217</v>
      </c>
      <c r="B19" s="550">
        <v>2289</v>
      </c>
      <c r="C19" s="550">
        <v>6155</v>
      </c>
      <c r="D19" s="550">
        <v>268724</v>
      </c>
      <c r="E19" s="524">
        <v>5981</v>
      </c>
      <c r="F19" s="524">
        <v>254410</v>
      </c>
      <c r="G19" s="550">
        <v>5635</v>
      </c>
      <c r="H19" s="550">
        <v>231533</v>
      </c>
      <c r="I19" s="550">
        <v>345</v>
      </c>
      <c r="J19" s="550">
        <v>22877</v>
      </c>
      <c r="K19" s="550"/>
      <c r="L19" s="523" t="s">
        <v>216</v>
      </c>
      <c r="M19" s="531">
        <v>1609</v>
      </c>
      <c r="N19" s="549"/>
      <c r="O19" s="549"/>
      <c r="P19" s="549"/>
      <c r="Q19" s="549"/>
      <c r="R19" s="549"/>
      <c r="S19" s="549"/>
      <c r="T19" s="549"/>
      <c r="U19" s="549"/>
      <c r="V19" s="549"/>
    </row>
    <row r="20" spans="1:22" ht="12.75" customHeight="1">
      <c r="A20" s="525" t="s">
        <v>215</v>
      </c>
      <c r="B20" s="550">
        <v>237</v>
      </c>
      <c r="C20" s="550">
        <v>518</v>
      </c>
      <c r="D20" s="550">
        <v>20620</v>
      </c>
      <c r="E20" s="524">
        <v>498</v>
      </c>
      <c r="F20" s="524">
        <v>19978</v>
      </c>
      <c r="G20" s="550">
        <v>434</v>
      </c>
      <c r="H20" s="550">
        <v>16480</v>
      </c>
      <c r="I20" s="550">
        <v>64</v>
      </c>
      <c r="J20" s="550">
        <v>3498</v>
      </c>
      <c r="K20" s="550"/>
      <c r="L20" s="523" t="s">
        <v>214</v>
      </c>
      <c r="M20" s="531">
        <v>1610</v>
      </c>
      <c r="N20" s="549"/>
      <c r="O20" s="549"/>
      <c r="P20" s="549"/>
      <c r="Q20" s="549"/>
      <c r="R20" s="549"/>
      <c r="S20" s="549"/>
      <c r="T20" s="549"/>
      <c r="U20" s="549"/>
      <c r="V20" s="549"/>
    </row>
    <row r="21" spans="1:22" ht="12.75" customHeight="1">
      <c r="A21" s="530" t="s">
        <v>213</v>
      </c>
      <c r="B21" s="550">
        <v>9659</v>
      </c>
      <c r="C21" s="550">
        <v>26078</v>
      </c>
      <c r="D21" s="550">
        <v>1098485</v>
      </c>
      <c r="E21" s="550">
        <v>25160</v>
      </c>
      <c r="F21" s="550">
        <v>1069759</v>
      </c>
      <c r="G21" s="550">
        <v>24279</v>
      </c>
      <c r="H21" s="550">
        <v>1012885</v>
      </c>
      <c r="I21" s="550">
        <v>881</v>
      </c>
      <c r="J21" s="550">
        <v>56874</v>
      </c>
      <c r="K21" s="550"/>
      <c r="L21" s="528" t="s">
        <v>212</v>
      </c>
      <c r="M21" s="527" t="s">
        <v>40</v>
      </c>
      <c r="N21" s="549"/>
      <c r="O21" s="549"/>
      <c r="P21" s="549"/>
      <c r="Q21" s="549"/>
      <c r="R21" s="549"/>
      <c r="S21" s="549"/>
      <c r="T21" s="549"/>
      <c r="U21" s="549"/>
      <c r="V21" s="549"/>
    </row>
    <row r="22" spans="1:22" ht="12.75" customHeight="1">
      <c r="A22" s="525" t="s">
        <v>211</v>
      </c>
      <c r="B22" s="550">
        <v>245</v>
      </c>
      <c r="C22" s="550">
        <v>571</v>
      </c>
      <c r="D22" s="550">
        <v>21660</v>
      </c>
      <c r="E22" s="524">
        <v>540</v>
      </c>
      <c r="F22" s="524">
        <v>21303</v>
      </c>
      <c r="G22" s="550">
        <v>513</v>
      </c>
      <c r="H22" s="550">
        <v>19438</v>
      </c>
      <c r="I22" s="550">
        <v>27</v>
      </c>
      <c r="J22" s="550">
        <v>1865</v>
      </c>
      <c r="K22" s="550"/>
      <c r="L22" s="523" t="s">
        <v>210</v>
      </c>
      <c r="M22" s="522" t="s">
        <v>209</v>
      </c>
      <c r="N22" s="549"/>
      <c r="O22" s="549"/>
      <c r="P22" s="549"/>
      <c r="Q22" s="549"/>
      <c r="R22" s="549"/>
      <c r="S22" s="549"/>
      <c r="T22" s="549"/>
      <c r="U22" s="549"/>
      <c r="V22" s="549"/>
    </row>
    <row r="23" spans="1:22" ht="12.75" customHeight="1">
      <c r="A23" s="525" t="s">
        <v>208</v>
      </c>
      <c r="B23" s="550">
        <v>1964</v>
      </c>
      <c r="C23" s="550">
        <v>4399</v>
      </c>
      <c r="D23" s="550">
        <v>186506</v>
      </c>
      <c r="E23" s="524">
        <v>4157</v>
      </c>
      <c r="F23" s="524">
        <v>178571</v>
      </c>
      <c r="G23" s="550">
        <v>4046</v>
      </c>
      <c r="H23" s="550">
        <v>171667</v>
      </c>
      <c r="I23" s="550">
        <v>110</v>
      </c>
      <c r="J23" s="550">
        <v>6904</v>
      </c>
      <c r="K23" s="550"/>
      <c r="L23" s="523" t="s">
        <v>207</v>
      </c>
      <c r="M23" s="522" t="s">
        <v>206</v>
      </c>
      <c r="N23" s="549"/>
      <c r="O23" s="549"/>
      <c r="P23" s="549"/>
      <c r="Q23" s="549"/>
      <c r="R23" s="549"/>
      <c r="S23" s="549"/>
      <c r="T23" s="549"/>
      <c r="U23" s="549"/>
      <c r="V23" s="549"/>
    </row>
    <row r="24" spans="1:22" ht="12.75" customHeight="1">
      <c r="A24" s="525" t="s">
        <v>205</v>
      </c>
      <c r="B24" s="550">
        <v>5712</v>
      </c>
      <c r="C24" s="550">
        <v>17426</v>
      </c>
      <c r="D24" s="550">
        <v>748594</v>
      </c>
      <c r="E24" s="524">
        <v>16993</v>
      </c>
      <c r="F24" s="524">
        <v>733616</v>
      </c>
      <c r="G24" s="550">
        <v>16447</v>
      </c>
      <c r="H24" s="550">
        <v>696606</v>
      </c>
      <c r="I24" s="550">
        <v>546</v>
      </c>
      <c r="J24" s="550">
        <v>37010</v>
      </c>
      <c r="K24" s="550"/>
      <c r="L24" s="523" t="s">
        <v>204</v>
      </c>
      <c r="M24" s="522" t="s">
        <v>203</v>
      </c>
      <c r="N24" s="549"/>
      <c r="O24" s="549"/>
      <c r="P24" s="549"/>
      <c r="Q24" s="549"/>
      <c r="R24" s="549"/>
      <c r="S24" s="549"/>
      <c r="T24" s="549"/>
      <c r="U24" s="549"/>
      <c r="V24" s="549"/>
    </row>
    <row r="25" spans="1:22" ht="12.75" customHeight="1">
      <c r="A25" s="525" t="s">
        <v>202</v>
      </c>
      <c r="B25" s="550">
        <v>858</v>
      </c>
      <c r="C25" s="550">
        <v>2008</v>
      </c>
      <c r="D25" s="550">
        <v>74934</v>
      </c>
      <c r="E25" s="524">
        <v>1902</v>
      </c>
      <c r="F25" s="524">
        <v>71912</v>
      </c>
      <c r="G25" s="550">
        <v>1821</v>
      </c>
      <c r="H25" s="550">
        <v>67079</v>
      </c>
      <c r="I25" s="550">
        <v>80</v>
      </c>
      <c r="J25" s="550">
        <v>4833</v>
      </c>
      <c r="K25" s="550"/>
      <c r="L25" s="523" t="s">
        <v>201</v>
      </c>
      <c r="M25" s="522" t="s">
        <v>200</v>
      </c>
      <c r="N25" s="549"/>
      <c r="O25" s="549"/>
      <c r="P25" s="549"/>
      <c r="Q25" s="549"/>
      <c r="R25" s="549"/>
      <c r="S25" s="549"/>
      <c r="T25" s="549"/>
      <c r="U25" s="549"/>
      <c r="V25" s="549"/>
    </row>
    <row r="26" spans="1:22" ht="12.75" customHeight="1">
      <c r="A26" s="525" t="s">
        <v>199</v>
      </c>
      <c r="B26" s="550">
        <v>140</v>
      </c>
      <c r="C26" s="550">
        <v>180</v>
      </c>
      <c r="D26" s="550">
        <v>8140</v>
      </c>
      <c r="E26" s="524">
        <v>170</v>
      </c>
      <c r="F26" s="524">
        <v>7932</v>
      </c>
      <c r="G26" s="550">
        <v>158</v>
      </c>
      <c r="H26" s="550">
        <v>7169</v>
      </c>
      <c r="I26" s="550">
        <v>12</v>
      </c>
      <c r="J26" s="550">
        <v>763</v>
      </c>
      <c r="K26" s="550"/>
      <c r="L26" s="523" t="s">
        <v>198</v>
      </c>
      <c r="M26" s="522" t="s">
        <v>197</v>
      </c>
      <c r="N26" s="549"/>
      <c r="O26" s="549"/>
      <c r="P26" s="549"/>
      <c r="Q26" s="549"/>
      <c r="R26" s="549"/>
      <c r="S26" s="549"/>
      <c r="T26" s="549"/>
      <c r="U26" s="549"/>
      <c r="V26" s="549"/>
    </row>
    <row r="27" spans="1:22" ht="12.75" customHeight="1">
      <c r="A27" s="525" t="s">
        <v>196</v>
      </c>
      <c r="B27" s="550">
        <v>740</v>
      </c>
      <c r="C27" s="550">
        <v>1494</v>
      </c>
      <c r="D27" s="550">
        <v>58651</v>
      </c>
      <c r="E27" s="524">
        <v>1399</v>
      </c>
      <c r="F27" s="524">
        <v>56424</v>
      </c>
      <c r="G27" s="550">
        <v>1293</v>
      </c>
      <c r="H27" s="550">
        <v>50925</v>
      </c>
      <c r="I27" s="550">
        <v>106</v>
      </c>
      <c r="J27" s="550">
        <v>5499</v>
      </c>
      <c r="K27" s="550"/>
      <c r="L27" s="523" t="s">
        <v>195</v>
      </c>
      <c r="M27" s="522" t="s">
        <v>194</v>
      </c>
      <c r="N27" s="549"/>
      <c r="O27" s="549"/>
      <c r="P27" s="549"/>
      <c r="Q27" s="549"/>
      <c r="R27" s="549"/>
      <c r="S27" s="549"/>
      <c r="T27" s="549"/>
      <c r="U27" s="549"/>
      <c r="V27" s="549"/>
    </row>
    <row r="28" spans="1:22" ht="12.75" customHeight="1">
      <c r="A28" s="530" t="s">
        <v>193</v>
      </c>
      <c r="B28" s="551">
        <v>7669</v>
      </c>
      <c r="C28" s="551">
        <v>20086</v>
      </c>
      <c r="D28" s="551">
        <v>797109</v>
      </c>
      <c r="E28" s="551">
        <v>19418</v>
      </c>
      <c r="F28" s="551">
        <v>768494</v>
      </c>
      <c r="G28" s="551">
        <v>18417</v>
      </c>
      <c r="H28" s="551">
        <v>712671</v>
      </c>
      <c r="I28" s="551">
        <v>1001</v>
      </c>
      <c r="J28" s="551">
        <v>55823</v>
      </c>
      <c r="K28" s="551"/>
      <c r="L28" s="528" t="s">
        <v>192</v>
      </c>
      <c r="M28" s="527" t="s">
        <v>40</v>
      </c>
      <c r="N28" s="549"/>
      <c r="O28" s="549"/>
      <c r="P28" s="549"/>
      <c r="Q28" s="549"/>
      <c r="R28" s="549"/>
      <c r="S28" s="549"/>
      <c r="T28" s="549"/>
      <c r="U28" s="549"/>
      <c r="V28" s="549"/>
    </row>
    <row r="29" spans="1:22" ht="12.75" customHeight="1">
      <c r="A29" s="525" t="s">
        <v>191</v>
      </c>
      <c r="B29" s="550">
        <v>258</v>
      </c>
      <c r="C29" s="550">
        <v>353</v>
      </c>
      <c r="D29" s="550">
        <v>15473</v>
      </c>
      <c r="E29" s="524">
        <v>328</v>
      </c>
      <c r="F29" s="524">
        <v>14515</v>
      </c>
      <c r="G29" s="550">
        <v>309</v>
      </c>
      <c r="H29" s="550">
        <v>13325</v>
      </c>
      <c r="I29" s="550">
        <v>19</v>
      </c>
      <c r="J29" s="550">
        <v>1191</v>
      </c>
      <c r="K29" s="550"/>
      <c r="L29" s="523" t="s">
        <v>190</v>
      </c>
      <c r="M29" s="522" t="s">
        <v>189</v>
      </c>
      <c r="N29" s="549"/>
      <c r="O29" s="549"/>
      <c r="P29" s="549"/>
      <c r="Q29" s="549"/>
      <c r="R29" s="549"/>
      <c r="S29" s="549"/>
      <c r="T29" s="549"/>
      <c r="U29" s="549"/>
      <c r="V29" s="549"/>
    </row>
    <row r="30" spans="1:22" ht="12.75" customHeight="1">
      <c r="A30" s="525" t="s">
        <v>188</v>
      </c>
      <c r="B30" s="550">
        <v>721</v>
      </c>
      <c r="C30" s="550">
        <v>1628</v>
      </c>
      <c r="D30" s="550">
        <v>64738</v>
      </c>
      <c r="E30" s="524">
        <v>1581</v>
      </c>
      <c r="F30" s="524">
        <v>62883</v>
      </c>
      <c r="G30" s="550">
        <v>1501</v>
      </c>
      <c r="H30" s="550">
        <v>58241</v>
      </c>
      <c r="I30" s="550">
        <v>80</v>
      </c>
      <c r="J30" s="550">
        <v>4642</v>
      </c>
      <c r="K30" s="550"/>
      <c r="L30" s="523" t="s">
        <v>187</v>
      </c>
      <c r="M30" s="522" t="s">
        <v>186</v>
      </c>
      <c r="N30" s="549"/>
      <c r="O30" s="549"/>
      <c r="P30" s="549"/>
      <c r="Q30" s="549"/>
      <c r="R30" s="549"/>
      <c r="S30" s="549"/>
      <c r="T30" s="549"/>
      <c r="U30" s="549"/>
      <c r="V30" s="549"/>
    </row>
    <row r="31" spans="1:22" ht="12.75" customHeight="1">
      <c r="A31" s="525" t="s">
        <v>185</v>
      </c>
      <c r="B31" s="550">
        <v>3115</v>
      </c>
      <c r="C31" s="550">
        <v>8401</v>
      </c>
      <c r="D31" s="550">
        <v>352604</v>
      </c>
      <c r="E31" s="524">
        <v>8154</v>
      </c>
      <c r="F31" s="524">
        <v>339484</v>
      </c>
      <c r="G31" s="550">
        <v>7844</v>
      </c>
      <c r="H31" s="550">
        <v>317601</v>
      </c>
      <c r="I31" s="550">
        <v>310</v>
      </c>
      <c r="J31" s="550">
        <v>21882</v>
      </c>
      <c r="K31" s="550"/>
      <c r="L31" s="523" t="s">
        <v>184</v>
      </c>
      <c r="M31" s="522" t="s">
        <v>183</v>
      </c>
      <c r="N31" s="549"/>
      <c r="O31" s="549"/>
      <c r="P31" s="549"/>
      <c r="Q31" s="549"/>
      <c r="R31" s="549"/>
      <c r="S31" s="549"/>
      <c r="T31" s="549"/>
      <c r="U31" s="549"/>
      <c r="V31" s="549"/>
    </row>
    <row r="32" spans="1:22" ht="12.75" customHeight="1">
      <c r="A32" s="525" t="s">
        <v>182</v>
      </c>
      <c r="B32" s="550">
        <v>101</v>
      </c>
      <c r="C32" s="550">
        <v>125</v>
      </c>
      <c r="D32" s="550">
        <v>5972</v>
      </c>
      <c r="E32" s="524">
        <v>110</v>
      </c>
      <c r="F32" s="524">
        <v>5466</v>
      </c>
      <c r="G32" s="550">
        <v>104</v>
      </c>
      <c r="H32" s="550">
        <v>5008</v>
      </c>
      <c r="I32" s="550">
        <v>6</v>
      </c>
      <c r="J32" s="550">
        <v>458</v>
      </c>
      <c r="K32" s="550"/>
      <c r="L32" s="523" t="s">
        <v>181</v>
      </c>
      <c r="M32" s="531">
        <v>1705</v>
      </c>
      <c r="N32" s="549"/>
      <c r="O32" s="549"/>
      <c r="P32" s="549"/>
      <c r="Q32" s="549"/>
      <c r="R32" s="549"/>
      <c r="S32" s="549"/>
      <c r="T32" s="549"/>
      <c r="U32" s="549"/>
      <c r="V32" s="549"/>
    </row>
    <row r="33" spans="1:22" ht="12.75" customHeight="1">
      <c r="A33" s="525" t="s">
        <v>180</v>
      </c>
      <c r="B33" s="550">
        <v>534</v>
      </c>
      <c r="C33" s="550">
        <v>1383</v>
      </c>
      <c r="D33" s="550">
        <v>53303</v>
      </c>
      <c r="E33" s="524">
        <v>1334</v>
      </c>
      <c r="F33" s="524">
        <v>52205</v>
      </c>
      <c r="G33" s="550">
        <v>1161</v>
      </c>
      <c r="H33" s="550">
        <v>44040</v>
      </c>
      <c r="I33" s="550">
        <v>173</v>
      </c>
      <c r="J33" s="550">
        <v>8165</v>
      </c>
      <c r="K33" s="550"/>
      <c r="L33" s="523" t="s">
        <v>179</v>
      </c>
      <c r="M33" s="522" t="s">
        <v>178</v>
      </c>
      <c r="N33" s="549"/>
      <c r="O33" s="549"/>
      <c r="P33" s="549"/>
      <c r="Q33" s="549"/>
      <c r="R33" s="549"/>
      <c r="S33" s="549"/>
      <c r="T33" s="549"/>
      <c r="U33" s="549"/>
      <c r="V33" s="549"/>
    </row>
    <row r="34" spans="1:22" ht="12.75" customHeight="1">
      <c r="A34" s="525" t="s">
        <v>177</v>
      </c>
      <c r="B34" s="550">
        <v>195</v>
      </c>
      <c r="C34" s="550">
        <v>693</v>
      </c>
      <c r="D34" s="550">
        <v>29370</v>
      </c>
      <c r="E34" s="524">
        <v>657</v>
      </c>
      <c r="F34" s="524">
        <v>26634</v>
      </c>
      <c r="G34" s="550">
        <v>632</v>
      </c>
      <c r="H34" s="550">
        <v>25013</v>
      </c>
      <c r="I34" s="550">
        <v>26</v>
      </c>
      <c r="J34" s="550">
        <v>1621</v>
      </c>
      <c r="K34" s="550"/>
      <c r="L34" s="523" t="s">
        <v>176</v>
      </c>
      <c r="M34" s="522" t="s">
        <v>175</v>
      </c>
      <c r="N34" s="549"/>
      <c r="O34" s="549"/>
      <c r="P34" s="549"/>
      <c r="Q34" s="549"/>
      <c r="R34" s="549"/>
      <c r="S34" s="549"/>
      <c r="T34" s="549"/>
      <c r="U34" s="549"/>
      <c r="V34" s="549"/>
    </row>
    <row r="35" spans="1:22" ht="12.75" customHeight="1">
      <c r="A35" s="525" t="s">
        <v>174</v>
      </c>
      <c r="B35" s="550">
        <v>2427</v>
      </c>
      <c r="C35" s="550">
        <v>6768</v>
      </c>
      <c r="D35" s="550">
        <v>249758</v>
      </c>
      <c r="E35" s="524">
        <v>6557</v>
      </c>
      <c r="F35" s="524">
        <v>242582</v>
      </c>
      <c r="G35" s="550">
        <v>6184</v>
      </c>
      <c r="H35" s="550">
        <v>225534</v>
      </c>
      <c r="I35" s="550">
        <v>373</v>
      </c>
      <c r="J35" s="550">
        <v>17048</v>
      </c>
      <c r="K35" s="550"/>
      <c r="L35" s="523" t="s">
        <v>173</v>
      </c>
      <c r="M35" s="522" t="s">
        <v>172</v>
      </c>
      <c r="N35" s="549"/>
      <c r="O35" s="549"/>
      <c r="P35" s="549"/>
      <c r="Q35" s="549"/>
      <c r="R35" s="549"/>
      <c r="S35" s="549"/>
      <c r="T35" s="549"/>
      <c r="U35" s="549"/>
      <c r="V35" s="549"/>
    </row>
    <row r="36" spans="1:22" ht="12.75" customHeight="1">
      <c r="A36" s="525" t="s">
        <v>171</v>
      </c>
      <c r="B36" s="550">
        <v>318</v>
      </c>
      <c r="C36" s="550">
        <v>735</v>
      </c>
      <c r="D36" s="550">
        <v>25891</v>
      </c>
      <c r="E36" s="524">
        <v>696</v>
      </c>
      <c r="F36" s="524">
        <v>24726</v>
      </c>
      <c r="G36" s="550">
        <v>682</v>
      </c>
      <c r="H36" s="550">
        <v>23910</v>
      </c>
      <c r="I36" s="550">
        <v>14</v>
      </c>
      <c r="J36" s="550">
        <v>816</v>
      </c>
      <c r="K36" s="550"/>
      <c r="L36" s="523" t="s">
        <v>170</v>
      </c>
      <c r="M36" s="522" t="s">
        <v>169</v>
      </c>
      <c r="N36" s="549"/>
      <c r="O36" s="549"/>
      <c r="P36" s="549"/>
      <c r="Q36" s="549"/>
      <c r="R36" s="549"/>
      <c r="S36" s="549"/>
      <c r="T36" s="549"/>
      <c r="U36" s="549"/>
      <c r="V36" s="549"/>
    </row>
    <row r="37" spans="1:22" ht="12.75" customHeight="1">
      <c r="A37" s="530" t="s">
        <v>168</v>
      </c>
      <c r="B37" s="551">
        <v>44956</v>
      </c>
      <c r="C37" s="551">
        <v>145909</v>
      </c>
      <c r="D37" s="551">
        <v>5930919</v>
      </c>
      <c r="E37" s="551">
        <v>141677</v>
      </c>
      <c r="F37" s="551">
        <v>5712121</v>
      </c>
      <c r="G37" s="551">
        <v>134713</v>
      </c>
      <c r="H37" s="551">
        <v>5262969</v>
      </c>
      <c r="I37" s="551">
        <v>6964</v>
      </c>
      <c r="J37" s="551">
        <v>449151</v>
      </c>
      <c r="K37" s="551"/>
      <c r="L37" s="528" t="s">
        <v>167</v>
      </c>
      <c r="M37" s="527" t="s">
        <v>40</v>
      </c>
      <c r="N37" s="549"/>
      <c r="O37" s="549"/>
      <c r="P37" s="549"/>
      <c r="Q37" s="549"/>
      <c r="R37" s="549"/>
      <c r="S37" s="549"/>
      <c r="T37" s="549"/>
      <c r="U37" s="549"/>
      <c r="V37" s="549"/>
    </row>
    <row r="38" spans="1:22" ht="12.75" customHeight="1">
      <c r="A38" s="525" t="s">
        <v>166</v>
      </c>
      <c r="B38" s="550">
        <v>310</v>
      </c>
      <c r="C38" s="550">
        <v>483</v>
      </c>
      <c r="D38" s="550">
        <v>19440</v>
      </c>
      <c r="E38" s="524">
        <v>444</v>
      </c>
      <c r="F38" s="524">
        <v>18663</v>
      </c>
      <c r="G38" s="550">
        <v>438</v>
      </c>
      <c r="H38" s="550">
        <v>18249</v>
      </c>
      <c r="I38" s="550">
        <v>6</v>
      </c>
      <c r="J38" s="550">
        <v>415</v>
      </c>
      <c r="K38" s="550"/>
      <c r="L38" s="523" t="s">
        <v>165</v>
      </c>
      <c r="M38" s="522" t="s">
        <v>164</v>
      </c>
      <c r="N38" s="549"/>
      <c r="O38" s="549"/>
      <c r="P38" s="549"/>
      <c r="Q38" s="549"/>
      <c r="R38" s="549"/>
      <c r="S38" s="549"/>
      <c r="T38" s="549"/>
      <c r="U38" s="549"/>
      <c r="V38" s="549"/>
    </row>
    <row r="39" spans="1:22" ht="12.75" customHeight="1">
      <c r="A39" s="525" t="s">
        <v>163</v>
      </c>
      <c r="B39" s="550">
        <v>1007</v>
      </c>
      <c r="C39" s="550">
        <v>1697</v>
      </c>
      <c r="D39" s="550">
        <v>84620</v>
      </c>
      <c r="E39" s="524">
        <v>1599</v>
      </c>
      <c r="F39" s="524">
        <v>78488</v>
      </c>
      <c r="G39" s="550">
        <v>1552</v>
      </c>
      <c r="H39" s="550">
        <v>75057</v>
      </c>
      <c r="I39" s="550">
        <v>47</v>
      </c>
      <c r="J39" s="550">
        <v>3431</v>
      </c>
      <c r="K39" s="550"/>
      <c r="L39" s="523" t="s">
        <v>162</v>
      </c>
      <c r="M39" s="522" t="s">
        <v>161</v>
      </c>
      <c r="N39" s="549"/>
      <c r="O39" s="549"/>
      <c r="P39" s="549"/>
      <c r="Q39" s="549"/>
      <c r="R39" s="549"/>
      <c r="S39" s="549"/>
      <c r="T39" s="549"/>
      <c r="U39" s="549"/>
      <c r="V39" s="549"/>
    </row>
    <row r="40" spans="1:22" ht="12.75" customHeight="1">
      <c r="A40" s="525" t="s">
        <v>160</v>
      </c>
      <c r="B40" s="550">
        <v>2703</v>
      </c>
      <c r="C40" s="550">
        <v>9863</v>
      </c>
      <c r="D40" s="550">
        <v>317600</v>
      </c>
      <c r="E40" s="524">
        <v>9520</v>
      </c>
      <c r="F40" s="524">
        <v>303575</v>
      </c>
      <c r="G40" s="550">
        <v>9023</v>
      </c>
      <c r="H40" s="550">
        <v>279338</v>
      </c>
      <c r="I40" s="550">
        <v>496</v>
      </c>
      <c r="J40" s="550">
        <v>24236</v>
      </c>
      <c r="K40" s="550"/>
      <c r="L40" s="523" t="s">
        <v>159</v>
      </c>
      <c r="M40" s="531">
        <v>1304</v>
      </c>
      <c r="N40" s="549"/>
      <c r="O40" s="549"/>
      <c r="P40" s="549"/>
      <c r="Q40" s="549"/>
      <c r="R40" s="549"/>
      <c r="S40" s="549"/>
      <c r="T40" s="549"/>
      <c r="U40" s="549"/>
      <c r="V40" s="549"/>
    </row>
    <row r="41" spans="1:22" ht="12.75" customHeight="1">
      <c r="A41" s="525" t="s">
        <v>158</v>
      </c>
      <c r="B41" s="550">
        <v>3171</v>
      </c>
      <c r="C41" s="550">
        <v>13015</v>
      </c>
      <c r="D41" s="550">
        <v>489530</v>
      </c>
      <c r="E41" s="524">
        <v>12642</v>
      </c>
      <c r="F41" s="524">
        <v>450886</v>
      </c>
      <c r="G41" s="550">
        <v>11746</v>
      </c>
      <c r="H41" s="550">
        <v>406686</v>
      </c>
      <c r="I41" s="550">
        <v>897</v>
      </c>
      <c r="J41" s="550">
        <v>44200</v>
      </c>
      <c r="K41" s="550"/>
      <c r="L41" s="523" t="s">
        <v>157</v>
      </c>
      <c r="M41" s="531">
        <v>1306</v>
      </c>
      <c r="N41" s="549"/>
      <c r="O41" s="549"/>
      <c r="P41" s="549"/>
      <c r="Q41" s="549"/>
      <c r="R41" s="549"/>
      <c r="S41" s="549"/>
      <c r="T41" s="549"/>
      <c r="U41" s="549"/>
      <c r="V41" s="549"/>
    </row>
    <row r="42" spans="1:22" ht="12.75" customHeight="1">
      <c r="A42" s="525" t="s">
        <v>156</v>
      </c>
      <c r="B42" s="550">
        <v>5140</v>
      </c>
      <c r="C42" s="550">
        <v>23241</v>
      </c>
      <c r="D42" s="550">
        <v>1189091</v>
      </c>
      <c r="E42" s="524">
        <v>22792</v>
      </c>
      <c r="F42" s="524">
        <v>1150369</v>
      </c>
      <c r="G42" s="550">
        <v>21800</v>
      </c>
      <c r="H42" s="550">
        <v>1085443</v>
      </c>
      <c r="I42" s="550">
        <v>992</v>
      </c>
      <c r="J42" s="550">
        <v>64926</v>
      </c>
      <c r="K42" s="550"/>
      <c r="L42" s="523" t="s">
        <v>155</v>
      </c>
      <c r="M42" s="531">
        <v>1308</v>
      </c>
      <c r="N42" s="549"/>
      <c r="O42" s="549"/>
      <c r="P42" s="549"/>
      <c r="Q42" s="549"/>
      <c r="R42" s="549"/>
      <c r="S42" s="549"/>
      <c r="T42" s="549"/>
      <c r="U42" s="549"/>
      <c r="V42" s="549"/>
    </row>
    <row r="43" spans="1:22" ht="12.75" customHeight="1">
      <c r="A43" s="525" t="s">
        <v>154</v>
      </c>
      <c r="B43" s="550">
        <v>954</v>
      </c>
      <c r="C43" s="550">
        <v>2393</v>
      </c>
      <c r="D43" s="550">
        <v>80517</v>
      </c>
      <c r="E43" s="524">
        <v>2272</v>
      </c>
      <c r="F43" s="524">
        <v>75700</v>
      </c>
      <c r="G43" s="550">
        <v>2237</v>
      </c>
      <c r="H43" s="550">
        <v>73432</v>
      </c>
      <c r="I43" s="550">
        <v>35</v>
      </c>
      <c r="J43" s="550">
        <v>2268</v>
      </c>
      <c r="K43" s="550"/>
      <c r="L43" s="523" t="s">
        <v>153</v>
      </c>
      <c r="M43" s="522" t="s">
        <v>152</v>
      </c>
      <c r="N43" s="549"/>
      <c r="O43" s="549"/>
      <c r="P43" s="549"/>
      <c r="Q43" s="549"/>
      <c r="R43" s="549"/>
      <c r="S43" s="549"/>
      <c r="T43" s="549"/>
      <c r="U43" s="549"/>
      <c r="V43" s="549"/>
    </row>
    <row r="44" spans="1:22" ht="12.75" customHeight="1">
      <c r="A44" s="525" t="s">
        <v>151</v>
      </c>
      <c r="B44" s="550">
        <v>1506</v>
      </c>
      <c r="C44" s="550">
        <v>2964</v>
      </c>
      <c r="D44" s="550">
        <v>123410</v>
      </c>
      <c r="E44" s="524">
        <v>2781</v>
      </c>
      <c r="F44" s="524">
        <v>111778</v>
      </c>
      <c r="G44" s="550">
        <v>2732</v>
      </c>
      <c r="H44" s="550">
        <v>107086</v>
      </c>
      <c r="I44" s="550">
        <v>49</v>
      </c>
      <c r="J44" s="550">
        <v>4692</v>
      </c>
      <c r="K44" s="550"/>
      <c r="L44" s="523" t="s">
        <v>150</v>
      </c>
      <c r="M44" s="531">
        <v>1310</v>
      </c>
      <c r="N44" s="549"/>
      <c r="O44" s="549"/>
      <c r="P44" s="549"/>
      <c r="Q44" s="549"/>
      <c r="R44" s="549"/>
      <c r="S44" s="549"/>
      <c r="T44" s="549"/>
      <c r="U44" s="549"/>
      <c r="V44" s="549"/>
    </row>
    <row r="45" spans="1:22" ht="12.75" customHeight="1">
      <c r="A45" s="525" t="s">
        <v>149</v>
      </c>
      <c r="B45" s="550">
        <v>13207</v>
      </c>
      <c r="C45" s="550">
        <v>35562</v>
      </c>
      <c r="D45" s="550">
        <v>1439929</v>
      </c>
      <c r="E45" s="524">
        <v>34681</v>
      </c>
      <c r="F45" s="524">
        <v>1401087</v>
      </c>
      <c r="G45" s="550">
        <v>32501</v>
      </c>
      <c r="H45" s="550">
        <v>1233365</v>
      </c>
      <c r="I45" s="550">
        <v>2180</v>
      </c>
      <c r="J45" s="550">
        <v>167722</v>
      </c>
      <c r="K45" s="550"/>
      <c r="L45" s="523" t="s">
        <v>148</v>
      </c>
      <c r="M45" s="531">
        <v>1312</v>
      </c>
      <c r="N45" s="549"/>
      <c r="O45" s="549"/>
      <c r="P45" s="549"/>
      <c r="Q45" s="549"/>
      <c r="R45" s="549"/>
      <c r="S45" s="549"/>
      <c r="T45" s="549"/>
      <c r="U45" s="549"/>
      <c r="V45" s="549"/>
    </row>
    <row r="46" spans="1:22" ht="12.75" customHeight="1">
      <c r="A46" s="525" t="s">
        <v>147</v>
      </c>
      <c r="B46" s="550">
        <v>1544</v>
      </c>
      <c r="C46" s="550">
        <v>3911</v>
      </c>
      <c r="D46" s="550">
        <v>174487</v>
      </c>
      <c r="E46" s="524">
        <v>3782</v>
      </c>
      <c r="F46" s="524">
        <v>171129</v>
      </c>
      <c r="G46" s="550">
        <v>3645</v>
      </c>
      <c r="H46" s="550">
        <v>160440</v>
      </c>
      <c r="I46" s="550">
        <v>137</v>
      </c>
      <c r="J46" s="550">
        <v>10689</v>
      </c>
      <c r="K46" s="550"/>
      <c r="L46" s="523" t="s">
        <v>146</v>
      </c>
      <c r="M46" s="531">
        <v>1313</v>
      </c>
      <c r="N46" s="549"/>
      <c r="O46" s="549"/>
      <c r="P46" s="549"/>
      <c r="Q46" s="549"/>
      <c r="R46" s="549"/>
      <c r="S46" s="549"/>
      <c r="T46" s="549"/>
      <c r="U46" s="549"/>
      <c r="V46" s="549"/>
    </row>
    <row r="47" spans="1:22" ht="12.75" customHeight="1">
      <c r="A47" s="525" t="s">
        <v>145</v>
      </c>
      <c r="B47" s="550">
        <v>2250</v>
      </c>
      <c r="C47" s="550">
        <v>5939</v>
      </c>
      <c r="D47" s="550">
        <v>243971</v>
      </c>
      <c r="E47" s="524">
        <v>5699</v>
      </c>
      <c r="F47" s="524">
        <v>232176</v>
      </c>
      <c r="G47" s="550">
        <v>5572</v>
      </c>
      <c r="H47" s="550">
        <v>224442</v>
      </c>
      <c r="I47" s="550">
        <v>126</v>
      </c>
      <c r="J47" s="550">
        <v>7734</v>
      </c>
      <c r="K47" s="550"/>
      <c r="L47" s="523" t="s">
        <v>144</v>
      </c>
      <c r="M47" s="522" t="s">
        <v>143</v>
      </c>
      <c r="N47" s="549"/>
      <c r="O47" s="549"/>
      <c r="P47" s="549"/>
      <c r="Q47" s="549"/>
      <c r="R47" s="549"/>
      <c r="S47" s="549"/>
      <c r="T47" s="549"/>
      <c r="U47" s="549"/>
      <c r="V47" s="549"/>
    </row>
    <row r="48" spans="1:22" ht="12.75" customHeight="1">
      <c r="A48" s="525" t="s">
        <v>142</v>
      </c>
      <c r="B48" s="550">
        <v>1148</v>
      </c>
      <c r="C48" s="550">
        <v>3381</v>
      </c>
      <c r="D48" s="550">
        <v>120770</v>
      </c>
      <c r="E48" s="524">
        <v>3177</v>
      </c>
      <c r="F48" s="524">
        <v>116302</v>
      </c>
      <c r="G48" s="550">
        <v>2959</v>
      </c>
      <c r="H48" s="550">
        <v>107134</v>
      </c>
      <c r="I48" s="550">
        <v>218</v>
      </c>
      <c r="J48" s="550">
        <v>9168</v>
      </c>
      <c r="K48" s="550"/>
      <c r="L48" s="523" t="s">
        <v>141</v>
      </c>
      <c r="M48" s="531">
        <v>1314</v>
      </c>
      <c r="N48" s="549"/>
      <c r="O48" s="549"/>
      <c r="P48" s="549"/>
      <c r="Q48" s="549"/>
      <c r="R48" s="549"/>
      <c r="S48" s="549"/>
      <c r="T48" s="549"/>
      <c r="U48" s="549"/>
      <c r="V48" s="549"/>
    </row>
    <row r="49" spans="1:22" ht="12.75" customHeight="1">
      <c r="A49" s="525" t="s">
        <v>140</v>
      </c>
      <c r="B49" s="550">
        <v>993</v>
      </c>
      <c r="C49" s="550">
        <v>3417</v>
      </c>
      <c r="D49" s="550">
        <v>124114</v>
      </c>
      <c r="E49" s="524">
        <v>3355</v>
      </c>
      <c r="F49" s="524">
        <v>118791</v>
      </c>
      <c r="G49" s="550">
        <v>3268</v>
      </c>
      <c r="H49" s="550">
        <v>113541</v>
      </c>
      <c r="I49" s="550">
        <v>87</v>
      </c>
      <c r="J49" s="550">
        <v>5250</v>
      </c>
      <c r="K49" s="550"/>
      <c r="L49" s="523" t="s">
        <v>139</v>
      </c>
      <c r="M49" s="522" t="s">
        <v>138</v>
      </c>
      <c r="N49" s="549"/>
      <c r="O49" s="549"/>
      <c r="P49" s="549"/>
      <c r="Q49" s="549"/>
      <c r="R49" s="549"/>
      <c r="S49" s="549"/>
      <c r="T49" s="549"/>
      <c r="U49" s="549"/>
      <c r="V49" s="549"/>
    </row>
    <row r="50" spans="1:22" ht="12.75" customHeight="1">
      <c r="A50" s="525" t="s">
        <v>137</v>
      </c>
      <c r="B50" s="550">
        <v>800</v>
      </c>
      <c r="C50" s="550">
        <v>1563</v>
      </c>
      <c r="D50" s="550">
        <v>66572</v>
      </c>
      <c r="E50" s="524">
        <v>1444</v>
      </c>
      <c r="F50" s="524">
        <v>64549</v>
      </c>
      <c r="G50" s="550">
        <v>1423</v>
      </c>
      <c r="H50" s="550">
        <v>62886</v>
      </c>
      <c r="I50" s="550">
        <v>21</v>
      </c>
      <c r="J50" s="550">
        <v>1663</v>
      </c>
      <c r="K50" s="550"/>
      <c r="L50" s="523" t="s">
        <v>136</v>
      </c>
      <c r="M50" s="531">
        <v>1318</v>
      </c>
      <c r="N50" s="549"/>
      <c r="O50" s="549"/>
      <c r="P50" s="549"/>
      <c r="Q50" s="549"/>
      <c r="R50" s="549"/>
      <c r="S50" s="549"/>
      <c r="T50" s="549"/>
      <c r="U50" s="549"/>
      <c r="V50" s="549"/>
    </row>
    <row r="51" spans="1:22" ht="12.75" customHeight="1">
      <c r="A51" s="525" t="s">
        <v>135</v>
      </c>
      <c r="B51" s="550">
        <v>379</v>
      </c>
      <c r="C51" s="550">
        <v>973</v>
      </c>
      <c r="D51" s="550">
        <v>38048</v>
      </c>
      <c r="E51" s="524">
        <v>950</v>
      </c>
      <c r="F51" s="524">
        <v>37140</v>
      </c>
      <c r="G51" s="550">
        <v>929</v>
      </c>
      <c r="H51" s="550">
        <v>35634</v>
      </c>
      <c r="I51" s="550">
        <v>21</v>
      </c>
      <c r="J51" s="550">
        <v>1506</v>
      </c>
      <c r="K51" s="550"/>
      <c r="L51" s="523" t="s">
        <v>134</v>
      </c>
      <c r="M51" s="522" t="s">
        <v>133</v>
      </c>
      <c r="N51" s="549"/>
      <c r="O51" s="549"/>
      <c r="P51" s="549"/>
      <c r="Q51" s="549"/>
      <c r="R51" s="549"/>
      <c r="S51" s="549"/>
      <c r="T51" s="549"/>
      <c r="U51" s="549"/>
      <c r="V51" s="549"/>
    </row>
    <row r="52" spans="1:22" ht="12.75" customHeight="1">
      <c r="A52" s="525" t="s">
        <v>132</v>
      </c>
      <c r="B52" s="550">
        <v>1715</v>
      </c>
      <c r="C52" s="550">
        <v>6133</v>
      </c>
      <c r="D52" s="550">
        <v>214270</v>
      </c>
      <c r="E52" s="524">
        <v>6001</v>
      </c>
      <c r="F52" s="524">
        <v>208113</v>
      </c>
      <c r="G52" s="550">
        <v>5886</v>
      </c>
      <c r="H52" s="550">
        <v>202333</v>
      </c>
      <c r="I52" s="550">
        <v>115</v>
      </c>
      <c r="J52" s="550">
        <v>5780</v>
      </c>
      <c r="K52" s="550"/>
      <c r="L52" s="523" t="s">
        <v>131</v>
      </c>
      <c r="M52" s="531">
        <v>1315</v>
      </c>
      <c r="N52" s="549"/>
      <c r="O52" s="549"/>
      <c r="P52" s="549"/>
      <c r="Q52" s="549"/>
      <c r="R52" s="549"/>
      <c r="S52" s="549"/>
      <c r="T52" s="549"/>
      <c r="U52" s="549"/>
      <c r="V52" s="549"/>
    </row>
    <row r="53" spans="1:22" ht="12.75" customHeight="1">
      <c r="A53" s="525" t="s">
        <v>130</v>
      </c>
      <c r="B53" s="550">
        <v>1889</v>
      </c>
      <c r="C53" s="550">
        <v>5566</v>
      </c>
      <c r="D53" s="550">
        <v>243394</v>
      </c>
      <c r="E53" s="524">
        <v>5391</v>
      </c>
      <c r="F53" s="524">
        <v>236385</v>
      </c>
      <c r="G53" s="550">
        <v>5126</v>
      </c>
      <c r="H53" s="550">
        <v>219622</v>
      </c>
      <c r="I53" s="550">
        <v>265</v>
      </c>
      <c r="J53" s="550">
        <v>16763</v>
      </c>
      <c r="K53" s="550"/>
      <c r="L53" s="523" t="s">
        <v>129</v>
      </c>
      <c r="M53" s="531">
        <v>1316</v>
      </c>
      <c r="N53" s="549"/>
      <c r="O53" s="549"/>
      <c r="P53" s="549"/>
      <c r="Q53" s="549"/>
      <c r="R53" s="549"/>
      <c r="S53" s="549"/>
      <c r="T53" s="549"/>
      <c r="U53" s="549"/>
      <c r="V53" s="549"/>
    </row>
    <row r="54" spans="1:22" ht="12.75" customHeight="1">
      <c r="A54" s="525" t="s">
        <v>128</v>
      </c>
      <c r="B54" s="550">
        <v>6240</v>
      </c>
      <c r="C54" s="550">
        <v>25809</v>
      </c>
      <c r="D54" s="550">
        <v>961157</v>
      </c>
      <c r="E54" s="524">
        <v>25146</v>
      </c>
      <c r="F54" s="524">
        <v>936990</v>
      </c>
      <c r="G54" s="550">
        <v>23875</v>
      </c>
      <c r="H54" s="550">
        <v>858280</v>
      </c>
      <c r="I54" s="550">
        <v>1271</v>
      </c>
      <c r="J54" s="550">
        <v>78710</v>
      </c>
      <c r="K54" s="550"/>
      <c r="L54" s="523" t="s">
        <v>127</v>
      </c>
      <c r="M54" s="531">
        <v>1317</v>
      </c>
      <c r="N54" s="549"/>
      <c r="O54" s="549"/>
      <c r="P54" s="549"/>
      <c r="Q54" s="549"/>
      <c r="R54" s="549"/>
      <c r="S54" s="549"/>
      <c r="T54" s="549"/>
      <c r="U54" s="549"/>
      <c r="V54" s="549"/>
    </row>
    <row r="55" spans="1:22" ht="12.75" customHeight="1">
      <c r="A55" s="530" t="s">
        <v>126</v>
      </c>
      <c r="B55" s="551">
        <v>1575</v>
      </c>
      <c r="C55" s="551">
        <v>2685</v>
      </c>
      <c r="D55" s="551">
        <v>119161</v>
      </c>
      <c r="E55" s="551">
        <v>2443</v>
      </c>
      <c r="F55" s="551">
        <v>111918</v>
      </c>
      <c r="G55" s="551">
        <v>2250</v>
      </c>
      <c r="H55" s="551">
        <v>97485</v>
      </c>
      <c r="I55" s="551">
        <v>193</v>
      </c>
      <c r="J55" s="551">
        <v>14433</v>
      </c>
      <c r="K55" s="551"/>
      <c r="L55" s="528" t="s">
        <v>125</v>
      </c>
      <c r="M55" s="527" t="s">
        <v>40</v>
      </c>
      <c r="N55" s="549"/>
      <c r="O55" s="549"/>
      <c r="P55" s="549"/>
      <c r="Q55" s="549"/>
      <c r="R55" s="549"/>
      <c r="S55" s="549"/>
      <c r="T55" s="549"/>
      <c r="U55" s="549"/>
      <c r="V55" s="549"/>
    </row>
    <row r="56" spans="1:22" ht="12.75" customHeight="1">
      <c r="A56" s="525" t="s">
        <v>124</v>
      </c>
      <c r="B56" s="550">
        <v>53</v>
      </c>
      <c r="C56" s="550">
        <v>66</v>
      </c>
      <c r="D56" s="550">
        <v>3052</v>
      </c>
      <c r="E56" s="524">
        <v>55</v>
      </c>
      <c r="F56" s="524">
        <v>2917</v>
      </c>
      <c r="G56" s="550">
        <v>52</v>
      </c>
      <c r="H56" s="550">
        <v>2696</v>
      </c>
      <c r="I56" s="550">
        <v>3</v>
      </c>
      <c r="J56" s="550">
        <v>220</v>
      </c>
      <c r="K56" s="550"/>
      <c r="L56" s="523" t="s">
        <v>123</v>
      </c>
      <c r="M56" s="531">
        <v>1702</v>
      </c>
      <c r="N56" s="549"/>
      <c r="O56" s="549"/>
      <c r="P56" s="549"/>
      <c r="Q56" s="549"/>
      <c r="R56" s="549"/>
      <c r="S56" s="549"/>
      <c r="T56" s="549"/>
      <c r="U56" s="549"/>
      <c r="V56" s="549"/>
    </row>
    <row r="57" spans="1:22" ht="12.75" customHeight="1">
      <c r="A57" s="525" t="s">
        <v>122</v>
      </c>
      <c r="B57" s="550">
        <v>903</v>
      </c>
      <c r="C57" s="550">
        <v>1777</v>
      </c>
      <c r="D57" s="550">
        <v>81088</v>
      </c>
      <c r="E57" s="524">
        <v>1690</v>
      </c>
      <c r="F57" s="524">
        <v>78271</v>
      </c>
      <c r="G57" s="550">
        <v>1550</v>
      </c>
      <c r="H57" s="550">
        <v>67372</v>
      </c>
      <c r="I57" s="550">
        <v>140</v>
      </c>
      <c r="J57" s="550">
        <v>10899</v>
      </c>
      <c r="K57" s="550"/>
      <c r="L57" s="523" t="s">
        <v>121</v>
      </c>
      <c r="M57" s="531">
        <v>1703</v>
      </c>
      <c r="N57" s="549"/>
      <c r="O57" s="549"/>
      <c r="P57" s="549"/>
      <c r="Q57" s="549"/>
      <c r="R57" s="549"/>
      <c r="S57" s="549"/>
      <c r="T57" s="549"/>
      <c r="U57" s="549"/>
      <c r="V57" s="549"/>
    </row>
    <row r="58" spans="1:22" ht="12.75" customHeight="1">
      <c r="A58" s="525" t="s">
        <v>120</v>
      </c>
      <c r="B58" s="550">
        <v>157</v>
      </c>
      <c r="C58" s="550">
        <v>194</v>
      </c>
      <c r="D58" s="550">
        <v>8772</v>
      </c>
      <c r="E58" s="524">
        <v>150</v>
      </c>
      <c r="F58" s="524">
        <v>7459</v>
      </c>
      <c r="G58" s="550">
        <v>135</v>
      </c>
      <c r="H58" s="550">
        <v>6394</v>
      </c>
      <c r="I58" s="550">
        <v>15</v>
      </c>
      <c r="J58" s="550">
        <v>1065</v>
      </c>
      <c r="K58" s="550"/>
      <c r="L58" s="523" t="s">
        <v>119</v>
      </c>
      <c r="M58" s="531">
        <v>1706</v>
      </c>
      <c r="N58" s="549"/>
      <c r="O58" s="549"/>
      <c r="P58" s="549"/>
      <c r="Q58" s="549"/>
      <c r="R58" s="549"/>
      <c r="S58" s="549"/>
      <c r="T58" s="549"/>
      <c r="U58" s="549"/>
      <c r="V58" s="549"/>
    </row>
    <row r="59" spans="1:22" ht="12.75" customHeight="1">
      <c r="A59" s="525" t="s">
        <v>118</v>
      </c>
      <c r="B59" s="550">
        <v>62</v>
      </c>
      <c r="C59" s="550">
        <v>71</v>
      </c>
      <c r="D59" s="550">
        <v>3185</v>
      </c>
      <c r="E59" s="524">
        <v>63</v>
      </c>
      <c r="F59" s="524">
        <v>2996</v>
      </c>
      <c r="G59" s="550">
        <v>58</v>
      </c>
      <c r="H59" s="550">
        <v>2675</v>
      </c>
      <c r="I59" s="550">
        <v>5</v>
      </c>
      <c r="J59" s="550">
        <v>321</v>
      </c>
      <c r="K59" s="550"/>
      <c r="L59" s="523" t="s">
        <v>117</v>
      </c>
      <c r="M59" s="531">
        <v>1709</v>
      </c>
      <c r="N59" s="549"/>
      <c r="O59" s="549"/>
      <c r="P59" s="549"/>
      <c r="Q59" s="549"/>
      <c r="R59" s="549"/>
      <c r="S59" s="549"/>
      <c r="T59" s="549"/>
      <c r="U59" s="549"/>
      <c r="V59" s="549"/>
    </row>
    <row r="60" spans="1:22" ht="12.75" customHeight="1">
      <c r="A60" s="525" t="s">
        <v>116</v>
      </c>
      <c r="B60" s="550">
        <v>213</v>
      </c>
      <c r="C60" s="550">
        <v>294</v>
      </c>
      <c r="D60" s="550">
        <v>12250</v>
      </c>
      <c r="E60" s="524">
        <v>236</v>
      </c>
      <c r="F60" s="524">
        <v>10144</v>
      </c>
      <c r="G60" s="550">
        <v>222</v>
      </c>
      <c r="H60" s="550">
        <v>9222</v>
      </c>
      <c r="I60" s="550">
        <v>14</v>
      </c>
      <c r="J60" s="550">
        <v>922</v>
      </c>
      <c r="K60" s="550"/>
      <c r="L60" s="523" t="s">
        <v>115</v>
      </c>
      <c r="M60" s="531">
        <v>1712</v>
      </c>
      <c r="N60" s="549"/>
      <c r="O60" s="549"/>
      <c r="P60" s="549"/>
      <c r="Q60" s="549"/>
      <c r="R60" s="549"/>
      <c r="S60" s="549"/>
      <c r="T60" s="549"/>
      <c r="U60" s="549"/>
      <c r="V60" s="549"/>
    </row>
    <row r="61" spans="1:22" ht="12.75" customHeight="1">
      <c r="A61" s="525" t="s">
        <v>114</v>
      </c>
      <c r="B61" s="550">
        <v>187</v>
      </c>
      <c r="C61" s="550">
        <v>282</v>
      </c>
      <c r="D61" s="550">
        <v>10813</v>
      </c>
      <c r="E61" s="524">
        <v>249</v>
      </c>
      <c r="F61" s="524">
        <v>10131</v>
      </c>
      <c r="G61" s="550">
        <v>232</v>
      </c>
      <c r="H61" s="550">
        <v>9126</v>
      </c>
      <c r="I61" s="550">
        <v>17</v>
      </c>
      <c r="J61" s="550">
        <v>1005</v>
      </c>
      <c r="K61" s="550"/>
      <c r="L61" s="523" t="s">
        <v>113</v>
      </c>
      <c r="M61" s="531">
        <v>1713</v>
      </c>
      <c r="N61" s="549"/>
      <c r="O61" s="549"/>
      <c r="P61" s="549"/>
      <c r="Q61" s="549"/>
      <c r="R61" s="549"/>
      <c r="S61" s="549"/>
      <c r="T61" s="549"/>
      <c r="U61" s="549"/>
      <c r="V61" s="549"/>
    </row>
    <row r="62" spans="1:22" ht="12.75" customHeight="1">
      <c r="A62" s="530" t="s">
        <v>112</v>
      </c>
      <c r="B62" s="551">
        <v>6742</v>
      </c>
      <c r="C62" s="551">
        <v>14993</v>
      </c>
      <c r="D62" s="551">
        <v>583481</v>
      </c>
      <c r="E62" s="551">
        <v>13938</v>
      </c>
      <c r="F62" s="551">
        <v>545766</v>
      </c>
      <c r="G62" s="551">
        <v>13618</v>
      </c>
      <c r="H62" s="551">
        <v>521055</v>
      </c>
      <c r="I62" s="551">
        <v>321</v>
      </c>
      <c r="J62" s="551">
        <v>24711</v>
      </c>
      <c r="K62" s="551"/>
      <c r="L62" s="528" t="s">
        <v>111</v>
      </c>
      <c r="M62" s="527" t="s">
        <v>40</v>
      </c>
      <c r="N62" s="549"/>
      <c r="O62" s="549"/>
      <c r="P62" s="549"/>
      <c r="Q62" s="549"/>
      <c r="R62" s="549"/>
      <c r="S62" s="549"/>
      <c r="T62" s="549"/>
      <c r="U62" s="549"/>
      <c r="V62" s="549"/>
    </row>
    <row r="63" spans="1:22" ht="12.75" customHeight="1">
      <c r="A63" s="525" t="s">
        <v>110</v>
      </c>
      <c r="B63" s="550">
        <v>1022</v>
      </c>
      <c r="C63" s="550">
        <v>2062</v>
      </c>
      <c r="D63" s="550">
        <v>84020</v>
      </c>
      <c r="E63" s="524">
        <v>1918</v>
      </c>
      <c r="F63" s="524">
        <v>79465</v>
      </c>
      <c r="G63" s="550">
        <v>1852</v>
      </c>
      <c r="H63" s="550">
        <v>74479</v>
      </c>
      <c r="I63" s="550">
        <v>66</v>
      </c>
      <c r="J63" s="550">
        <v>4986</v>
      </c>
      <c r="K63" s="550"/>
      <c r="L63" s="523" t="s">
        <v>109</v>
      </c>
      <c r="M63" s="531">
        <v>1301</v>
      </c>
      <c r="N63" s="549"/>
      <c r="O63" s="549"/>
      <c r="P63" s="549"/>
      <c r="Q63" s="549"/>
      <c r="R63" s="549"/>
      <c r="S63" s="549"/>
      <c r="T63" s="549"/>
      <c r="U63" s="549"/>
      <c r="V63" s="549"/>
    </row>
    <row r="64" spans="1:22" ht="12.75" customHeight="1">
      <c r="A64" s="525" t="s">
        <v>108</v>
      </c>
      <c r="B64" s="550">
        <v>251</v>
      </c>
      <c r="C64" s="550">
        <v>406</v>
      </c>
      <c r="D64" s="550">
        <v>16671</v>
      </c>
      <c r="E64" s="524">
        <v>319</v>
      </c>
      <c r="F64" s="524">
        <v>12898</v>
      </c>
      <c r="G64" s="550">
        <v>313</v>
      </c>
      <c r="H64" s="550">
        <v>12179</v>
      </c>
      <c r="I64" s="550">
        <v>6</v>
      </c>
      <c r="J64" s="550">
        <v>719</v>
      </c>
      <c r="K64" s="550"/>
      <c r="L64" s="523" t="s">
        <v>107</v>
      </c>
      <c r="M64" s="531">
        <v>1302</v>
      </c>
      <c r="N64" s="549"/>
      <c r="O64" s="549"/>
      <c r="P64" s="549"/>
      <c r="Q64" s="549"/>
      <c r="R64" s="549"/>
      <c r="S64" s="549"/>
      <c r="T64" s="549"/>
      <c r="U64" s="549"/>
      <c r="V64" s="549"/>
    </row>
    <row r="65" spans="1:22" ht="12.75" customHeight="1">
      <c r="A65" s="525" t="s">
        <v>106</v>
      </c>
      <c r="B65" s="550">
        <v>211</v>
      </c>
      <c r="C65" s="550">
        <v>603</v>
      </c>
      <c r="D65" s="550">
        <v>21057</v>
      </c>
      <c r="E65" s="524">
        <v>562</v>
      </c>
      <c r="F65" s="524">
        <v>19184</v>
      </c>
      <c r="G65" s="550">
        <v>553</v>
      </c>
      <c r="H65" s="550">
        <v>18491</v>
      </c>
      <c r="I65" s="550">
        <v>9</v>
      </c>
      <c r="J65" s="550">
        <v>692</v>
      </c>
      <c r="K65" s="550"/>
      <c r="L65" s="523" t="s">
        <v>105</v>
      </c>
      <c r="M65" s="522" t="s">
        <v>104</v>
      </c>
      <c r="N65" s="549"/>
      <c r="O65" s="549"/>
      <c r="P65" s="549"/>
      <c r="Q65" s="549"/>
      <c r="R65" s="549"/>
      <c r="S65" s="549"/>
      <c r="T65" s="549"/>
      <c r="U65" s="549"/>
      <c r="V65" s="549"/>
    </row>
    <row r="66" spans="1:22" ht="12.75" customHeight="1">
      <c r="A66" s="525" t="s">
        <v>103</v>
      </c>
      <c r="B66" s="550">
        <v>167</v>
      </c>
      <c r="C66" s="550">
        <v>269</v>
      </c>
      <c r="D66" s="550">
        <v>11375</v>
      </c>
      <c r="E66" s="524">
        <v>242</v>
      </c>
      <c r="F66" s="524">
        <v>10758</v>
      </c>
      <c r="G66" s="550">
        <v>232</v>
      </c>
      <c r="H66" s="550">
        <v>10121</v>
      </c>
      <c r="I66" s="550">
        <v>11</v>
      </c>
      <c r="J66" s="550">
        <v>637</v>
      </c>
      <c r="K66" s="550"/>
      <c r="L66" s="523" t="s">
        <v>102</v>
      </c>
      <c r="M66" s="522" t="s">
        <v>101</v>
      </c>
      <c r="N66" s="549"/>
      <c r="O66" s="549"/>
      <c r="P66" s="549"/>
      <c r="Q66" s="549"/>
      <c r="R66" s="549"/>
      <c r="S66" s="549"/>
      <c r="T66" s="549"/>
      <c r="U66" s="549"/>
      <c r="V66" s="549"/>
    </row>
    <row r="67" spans="1:22" ht="12.75" customHeight="1">
      <c r="A67" s="525" t="s">
        <v>100</v>
      </c>
      <c r="B67" s="550">
        <v>177</v>
      </c>
      <c r="C67" s="550">
        <v>377</v>
      </c>
      <c r="D67" s="550">
        <v>13220</v>
      </c>
      <c r="E67" s="524">
        <v>312</v>
      </c>
      <c r="F67" s="524">
        <v>11524</v>
      </c>
      <c r="G67" s="550">
        <v>307</v>
      </c>
      <c r="H67" s="550">
        <v>11145</v>
      </c>
      <c r="I67" s="550">
        <v>5</v>
      </c>
      <c r="J67" s="550">
        <v>379</v>
      </c>
      <c r="K67" s="550"/>
      <c r="L67" s="523" t="s">
        <v>99</v>
      </c>
      <c r="M67" s="531">
        <v>1804</v>
      </c>
      <c r="N67" s="549"/>
      <c r="O67" s="549"/>
      <c r="P67" s="549"/>
      <c r="Q67" s="549"/>
      <c r="R67" s="549"/>
      <c r="S67" s="549"/>
      <c r="T67" s="549"/>
      <c r="U67" s="549"/>
      <c r="V67" s="549"/>
    </row>
    <row r="68" spans="1:22" ht="12.75" customHeight="1">
      <c r="A68" s="525" t="s">
        <v>98</v>
      </c>
      <c r="B68" s="550">
        <v>918</v>
      </c>
      <c r="C68" s="550">
        <v>1839</v>
      </c>
      <c r="D68" s="550">
        <v>70619</v>
      </c>
      <c r="E68" s="524">
        <v>1738</v>
      </c>
      <c r="F68" s="524">
        <v>67396</v>
      </c>
      <c r="G68" s="550">
        <v>1693</v>
      </c>
      <c r="H68" s="550">
        <v>64380</v>
      </c>
      <c r="I68" s="550">
        <v>44</v>
      </c>
      <c r="J68" s="550">
        <v>3016</v>
      </c>
      <c r="K68" s="550"/>
      <c r="L68" s="523" t="s">
        <v>97</v>
      </c>
      <c r="M68" s="531">
        <v>1303</v>
      </c>
      <c r="N68" s="549"/>
      <c r="O68" s="549"/>
      <c r="P68" s="549"/>
      <c r="Q68" s="549"/>
      <c r="R68" s="549"/>
      <c r="S68" s="549"/>
      <c r="T68" s="549"/>
      <c r="U68" s="549"/>
      <c r="V68" s="549"/>
    </row>
    <row r="69" spans="1:22" ht="12.75" customHeight="1">
      <c r="A69" s="525" t="s">
        <v>96</v>
      </c>
      <c r="B69" s="550">
        <v>730</v>
      </c>
      <c r="C69" s="550">
        <v>1774</v>
      </c>
      <c r="D69" s="550">
        <v>61850</v>
      </c>
      <c r="E69" s="524">
        <v>1631</v>
      </c>
      <c r="F69" s="524">
        <v>57341</v>
      </c>
      <c r="G69" s="550">
        <v>1603</v>
      </c>
      <c r="H69" s="550">
        <v>55633</v>
      </c>
      <c r="I69" s="550">
        <v>28</v>
      </c>
      <c r="J69" s="550">
        <v>1707</v>
      </c>
      <c r="K69" s="550"/>
      <c r="L69" s="523" t="s">
        <v>95</v>
      </c>
      <c r="M69" s="531">
        <v>1305</v>
      </c>
      <c r="N69" s="549"/>
      <c r="O69" s="549"/>
      <c r="P69" s="549"/>
      <c r="Q69" s="549"/>
      <c r="R69" s="549"/>
      <c r="S69" s="549"/>
      <c r="T69" s="549"/>
      <c r="U69" s="549"/>
      <c r="V69" s="549"/>
    </row>
    <row r="70" spans="1:22" ht="12.75" customHeight="1">
      <c r="A70" s="525" t="s">
        <v>94</v>
      </c>
      <c r="B70" s="550">
        <v>807</v>
      </c>
      <c r="C70" s="550">
        <v>1730</v>
      </c>
      <c r="D70" s="550">
        <v>65808</v>
      </c>
      <c r="E70" s="524">
        <v>1604</v>
      </c>
      <c r="F70" s="524">
        <v>61526</v>
      </c>
      <c r="G70" s="550">
        <v>1573</v>
      </c>
      <c r="H70" s="550">
        <v>59447</v>
      </c>
      <c r="I70" s="550">
        <v>31</v>
      </c>
      <c r="J70" s="550">
        <v>2079</v>
      </c>
      <c r="K70" s="550"/>
      <c r="L70" s="523" t="s">
        <v>93</v>
      </c>
      <c r="M70" s="531">
        <v>1307</v>
      </c>
      <c r="N70" s="549"/>
      <c r="O70" s="549"/>
      <c r="P70" s="549"/>
      <c r="Q70" s="549"/>
      <c r="R70" s="549"/>
      <c r="S70" s="549"/>
      <c r="T70" s="549"/>
      <c r="U70" s="549"/>
      <c r="V70" s="549"/>
    </row>
    <row r="71" spans="1:22" ht="12.75" customHeight="1">
      <c r="A71" s="525" t="s">
        <v>92</v>
      </c>
      <c r="B71" s="550">
        <v>1052</v>
      </c>
      <c r="C71" s="550">
        <v>2405</v>
      </c>
      <c r="D71" s="550">
        <v>99239</v>
      </c>
      <c r="E71" s="524">
        <v>2280</v>
      </c>
      <c r="F71" s="524">
        <v>92943</v>
      </c>
      <c r="G71" s="550">
        <v>2232</v>
      </c>
      <c r="H71" s="550">
        <v>89092</v>
      </c>
      <c r="I71" s="550">
        <v>48</v>
      </c>
      <c r="J71" s="550">
        <v>3851</v>
      </c>
      <c r="K71" s="550"/>
      <c r="L71" s="523" t="s">
        <v>91</v>
      </c>
      <c r="M71" s="531">
        <v>1309</v>
      </c>
      <c r="N71" s="549"/>
      <c r="O71" s="549"/>
      <c r="P71" s="549"/>
      <c r="Q71" s="549"/>
      <c r="R71" s="549"/>
      <c r="S71" s="549"/>
      <c r="T71" s="549"/>
      <c r="U71" s="549"/>
      <c r="V71" s="549"/>
    </row>
    <row r="72" spans="1:22" ht="12.75" customHeight="1">
      <c r="A72" s="525" t="s">
        <v>90</v>
      </c>
      <c r="B72" s="550">
        <v>1291</v>
      </c>
      <c r="C72" s="550">
        <v>3374</v>
      </c>
      <c r="D72" s="550">
        <v>133703</v>
      </c>
      <c r="E72" s="524">
        <v>3197</v>
      </c>
      <c r="F72" s="524">
        <v>127087</v>
      </c>
      <c r="G72" s="550">
        <v>3127</v>
      </c>
      <c r="H72" s="550">
        <v>120641</v>
      </c>
      <c r="I72" s="550">
        <v>70</v>
      </c>
      <c r="J72" s="550">
        <v>6446</v>
      </c>
      <c r="K72" s="550"/>
      <c r="L72" s="523" t="s">
        <v>89</v>
      </c>
      <c r="M72" s="531">
        <v>1311</v>
      </c>
      <c r="N72" s="549"/>
      <c r="O72" s="549"/>
      <c r="P72" s="549"/>
      <c r="Q72" s="549"/>
      <c r="R72" s="549"/>
      <c r="S72" s="549"/>
      <c r="T72" s="549"/>
      <c r="U72" s="549"/>
      <c r="V72" s="549"/>
    </row>
    <row r="73" spans="1:22" ht="12.75" customHeight="1">
      <c r="A73" s="525" t="s">
        <v>88</v>
      </c>
      <c r="B73" s="550">
        <v>116</v>
      </c>
      <c r="C73" s="550">
        <v>154</v>
      </c>
      <c r="D73" s="550">
        <v>5919</v>
      </c>
      <c r="E73" s="524">
        <v>135</v>
      </c>
      <c r="F73" s="524">
        <v>5645</v>
      </c>
      <c r="G73" s="550">
        <v>132</v>
      </c>
      <c r="H73" s="550">
        <v>5447</v>
      </c>
      <c r="I73" s="550">
        <v>3</v>
      </c>
      <c r="J73" s="550">
        <v>198</v>
      </c>
      <c r="K73" s="550"/>
      <c r="L73" s="523" t="s">
        <v>87</v>
      </c>
      <c r="M73" s="531">
        <v>1813</v>
      </c>
      <c r="N73" s="549"/>
      <c r="O73" s="549"/>
      <c r="P73" s="549"/>
      <c r="Q73" s="549"/>
      <c r="R73" s="549"/>
      <c r="S73" s="549"/>
      <c r="T73" s="549"/>
      <c r="U73" s="549"/>
      <c r="V73" s="549"/>
    </row>
    <row r="74" spans="1:22" ht="12.75" customHeight="1">
      <c r="A74" s="530" t="s">
        <v>86</v>
      </c>
      <c r="B74" s="551">
        <v>4100</v>
      </c>
      <c r="C74" s="551">
        <v>8625</v>
      </c>
      <c r="D74" s="551">
        <v>369376</v>
      </c>
      <c r="E74" s="551">
        <v>8241</v>
      </c>
      <c r="F74" s="551">
        <v>351062</v>
      </c>
      <c r="G74" s="551">
        <v>7824</v>
      </c>
      <c r="H74" s="551">
        <v>321467</v>
      </c>
      <c r="I74" s="551">
        <v>417</v>
      </c>
      <c r="J74" s="551">
        <v>29595</v>
      </c>
      <c r="K74" s="551"/>
      <c r="L74" s="528" t="s">
        <v>85</v>
      </c>
      <c r="M74" s="527" t="s">
        <v>40</v>
      </c>
      <c r="N74" s="549"/>
      <c r="O74" s="549"/>
      <c r="P74" s="549"/>
      <c r="Q74" s="549"/>
      <c r="R74" s="549"/>
      <c r="S74" s="549"/>
      <c r="T74" s="549"/>
      <c r="U74" s="549"/>
      <c r="V74" s="549"/>
    </row>
    <row r="75" spans="1:22" ht="12.75" customHeight="1">
      <c r="A75" s="525" t="s">
        <v>84</v>
      </c>
      <c r="B75" s="550">
        <v>185</v>
      </c>
      <c r="C75" s="550">
        <v>273</v>
      </c>
      <c r="D75" s="550">
        <v>14087</v>
      </c>
      <c r="E75" s="524">
        <v>250</v>
      </c>
      <c r="F75" s="524">
        <v>12151</v>
      </c>
      <c r="G75" s="550">
        <v>229</v>
      </c>
      <c r="H75" s="550">
        <v>9863</v>
      </c>
      <c r="I75" s="550">
        <v>21</v>
      </c>
      <c r="J75" s="550">
        <v>2289</v>
      </c>
      <c r="K75" s="550"/>
      <c r="L75" s="523" t="s">
        <v>83</v>
      </c>
      <c r="M75" s="531">
        <v>1701</v>
      </c>
      <c r="N75" s="549"/>
      <c r="O75" s="549"/>
      <c r="P75" s="549"/>
      <c r="Q75" s="549"/>
      <c r="R75" s="549"/>
      <c r="S75" s="549"/>
      <c r="T75" s="549"/>
      <c r="U75" s="549"/>
      <c r="V75" s="549"/>
    </row>
    <row r="76" spans="1:22" ht="12.75" customHeight="1">
      <c r="A76" s="525" t="s">
        <v>82</v>
      </c>
      <c r="B76" s="550">
        <v>120</v>
      </c>
      <c r="C76" s="550">
        <v>138</v>
      </c>
      <c r="D76" s="550">
        <v>8365</v>
      </c>
      <c r="E76" s="524">
        <v>123</v>
      </c>
      <c r="F76" s="524">
        <v>8160</v>
      </c>
      <c r="G76" s="550">
        <v>115</v>
      </c>
      <c r="H76" s="550">
        <v>7103</v>
      </c>
      <c r="I76" s="550">
        <v>8</v>
      </c>
      <c r="J76" s="550">
        <v>1056</v>
      </c>
      <c r="K76" s="550"/>
      <c r="L76" s="523" t="s">
        <v>81</v>
      </c>
      <c r="M76" s="531">
        <v>1801</v>
      </c>
      <c r="N76" s="549"/>
      <c r="O76" s="549"/>
      <c r="P76" s="549"/>
      <c r="Q76" s="549"/>
      <c r="R76" s="549"/>
      <c r="S76" s="549"/>
      <c r="T76" s="549"/>
      <c r="U76" s="549"/>
      <c r="V76" s="549"/>
    </row>
    <row r="77" spans="1:22" ht="12.75" customHeight="1">
      <c r="A77" s="525" t="s">
        <v>80</v>
      </c>
      <c r="B77" s="550">
        <v>106</v>
      </c>
      <c r="C77" s="550">
        <v>154</v>
      </c>
      <c r="D77" s="550">
        <v>6543</v>
      </c>
      <c r="E77" s="524">
        <v>141</v>
      </c>
      <c r="F77" s="524">
        <v>6261</v>
      </c>
      <c r="G77" s="550">
        <v>139</v>
      </c>
      <c r="H77" s="550">
        <v>6106</v>
      </c>
      <c r="I77" s="550">
        <v>2</v>
      </c>
      <c r="J77" s="550">
        <v>155</v>
      </c>
      <c r="K77" s="550"/>
      <c r="L77" s="523" t="s">
        <v>79</v>
      </c>
      <c r="M77" s="522" t="s">
        <v>78</v>
      </c>
      <c r="N77" s="549"/>
      <c r="O77" s="549"/>
      <c r="P77" s="549"/>
      <c r="Q77" s="549"/>
      <c r="R77" s="549"/>
      <c r="S77" s="549"/>
      <c r="T77" s="549"/>
      <c r="U77" s="549"/>
      <c r="V77" s="549"/>
    </row>
    <row r="78" spans="1:22" ht="12.75" customHeight="1">
      <c r="A78" s="525" t="s">
        <v>77</v>
      </c>
      <c r="B78" s="550">
        <v>53</v>
      </c>
      <c r="C78" s="550">
        <v>76</v>
      </c>
      <c r="D78" s="550">
        <v>2665</v>
      </c>
      <c r="E78" s="524">
        <v>67</v>
      </c>
      <c r="F78" s="524">
        <v>2580</v>
      </c>
      <c r="G78" s="550">
        <v>66</v>
      </c>
      <c r="H78" s="550">
        <v>2493</v>
      </c>
      <c r="I78" s="550">
        <v>1</v>
      </c>
      <c r="J78" s="550">
        <v>87</v>
      </c>
      <c r="K78" s="550"/>
      <c r="L78" s="523" t="s">
        <v>76</v>
      </c>
      <c r="M78" s="522" t="s">
        <v>75</v>
      </c>
      <c r="N78" s="549"/>
      <c r="O78" s="549"/>
      <c r="P78" s="549"/>
      <c r="Q78" s="549"/>
      <c r="R78" s="549"/>
      <c r="S78" s="549"/>
      <c r="T78" s="549"/>
      <c r="U78" s="549"/>
      <c r="V78" s="549"/>
    </row>
    <row r="79" spans="1:22" ht="12.75" customHeight="1">
      <c r="A79" s="525" t="s">
        <v>74</v>
      </c>
      <c r="B79" s="550">
        <v>601</v>
      </c>
      <c r="C79" s="550">
        <v>1312</v>
      </c>
      <c r="D79" s="550">
        <v>52976</v>
      </c>
      <c r="E79" s="524">
        <v>1280</v>
      </c>
      <c r="F79" s="524">
        <v>52018</v>
      </c>
      <c r="G79" s="550">
        <v>1239</v>
      </c>
      <c r="H79" s="550">
        <v>47136</v>
      </c>
      <c r="I79" s="550">
        <v>42</v>
      </c>
      <c r="J79" s="550">
        <v>4882</v>
      </c>
      <c r="K79" s="550"/>
      <c r="L79" s="523" t="s">
        <v>73</v>
      </c>
      <c r="M79" s="531">
        <v>1805</v>
      </c>
      <c r="N79" s="549"/>
      <c r="O79" s="549"/>
      <c r="P79" s="549"/>
      <c r="Q79" s="549"/>
      <c r="R79" s="549"/>
      <c r="S79" s="549"/>
      <c r="T79" s="549"/>
      <c r="U79" s="549"/>
      <c r="V79" s="549"/>
    </row>
    <row r="80" spans="1:22" ht="12.75" customHeight="1">
      <c r="A80" s="525" t="s">
        <v>72</v>
      </c>
      <c r="B80" s="550">
        <v>54</v>
      </c>
      <c r="C80" s="550">
        <v>111</v>
      </c>
      <c r="D80" s="550">
        <v>4538</v>
      </c>
      <c r="E80" s="524">
        <v>91</v>
      </c>
      <c r="F80" s="524">
        <v>4091</v>
      </c>
      <c r="G80" s="550">
        <v>87</v>
      </c>
      <c r="H80" s="550">
        <v>3760</v>
      </c>
      <c r="I80" s="550">
        <v>4</v>
      </c>
      <c r="J80" s="550">
        <v>331</v>
      </c>
      <c r="K80" s="550"/>
      <c r="L80" s="523" t="s">
        <v>71</v>
      </c>
      <c r="M80" s="531">
        <v>1704</v>
      </c>
      <c r="N80" s="549"/>
      <c r="O80" s="549"/>
      <c r="P80" s="549"/>
      <c r="Q80" s="549"/>
      <c r="R80" s="549"/>
      <c r="S80" s="549"/>
      <c r="T80" s="549"/>
      <c r="U80" s="549"/>
      <c r="V80" s="549"/>
    </row>
    <row r="81" spans="1:22" ht="12.75" customHeight="1">
      <c r="A81" s="525" t="s">
        <v>70</v>
      </c>
      <c r="B81" s="550">
        <v>193</v>
      </c>
      <c r="C81" s="550">
        <v>301</v>
      </c>
      <c r="D81" s="550">
        <v>15210</v>
      </c>
      <c r="E81" s="524">
        <v>278</v>
      </c>
      <c r="F81" s="524">
        <v>12066</v>
      </c>
      <c r="G81" s="550">
        <v>269</v>
      </c>
      <c r="H81" s="550">
        <v>11477</v>
      </c>
      <c r="I81" s="550">
        <v>9</v>
      </c>
      <c r="J81" s="550">
        <v>588</v>
      </c>
      <c r="K81" s="550"/>
      <c r="L81" s="523" t="s">
        <v>69</v>
      </c>
      <c r="M81" s="531">
        <v>1807</v>
      </c>
      <c r="N81" s="549"/>
      <c r="O81" s="549"/>
      <c r="P81" s="549"/>
      <c r="Q81" s="549"/>
      <c r="R81" s="549"/>
      <c r="S81" s="549"/>
      <c r="T81" s="549"/>
      <c r="U81" s="549"/>
      <c r="V81" s="549"/>
    </row>
    <row r="82" spans="1:22" ht="12.75" customHeight="1">
      <c r="A82" s="525" t="s">
        <v>68</v>
      </c>
      <c r="B82" s="550">
        <v>62</v>
      </c>
      <c r="C82" s="550">
        <v>73</v>
      </c>
      <c r="D82" s="550">
        <v>2990</v>
      </c>
      <c r="E82" s="524">
        <v>61</v>
      </c>
      <c r="F82" s="524">
        <v>2575</v>
      </c>
      <c r="G82" s="550">
        <v>60</v>
      </c>
      <c r="H82" s="550">
        <v>2458</v>
      </c>
      <c r="I82" s="550">
        <v>2</v>
      </c>
      <c r="J82" s="550">
        <v>118</v>
      </c>
      <c r="K82" s="550"/>
      <c r="L82" s="523" t="s">
        <v>67</v>
      </c>
      <c r="M82" s="531">
        <v>1707</v>
      </c>
      <c r="N82" s="549"/>
      <c r="O82" s="549"/>
      <c r="P82" s="549"/>
      <c r="Q82" s="549"/>
      <c r="R82" s="549"/>
      <c r="S82" s="549"/>
      <c r="T82" s="549"/>
      <c r="U82" s="549"/>
      <c r="V82" s="549"/>
    </row>
    <row r="83" spans="1:22" ht="12.75" customHeight="1">
      <c r="A83" s="525" t="s">
        <v>66</v>
      </c>
      <c r="B83" s="550">
        <v>28</v>
      </c>
      <c r="C83" s="550">
        <v>42</v>
      </c>
      <c r="D83" s="550">
        <v>1745</v>
      </c>
      <c r="E83" s="524">
        <v>35</v>
      </c>
      <c r="F83" s="524">
        <v>1615</v>
      </c>
      <c r="G83" s="550">
        <v>33</v>
      </c>
      <c r="H83" s="550">
        <v>1519</v>
      </c>
      <c r="I83" s="550">
        <v>2</v>
      </c>
      <c r="J83" s="550">
        <v>96</v>
      </c>
      <c r="K83" s="550"/>
      <c r="L83" s="523" t="s">
        <v>65</v>
      </c>
      <c r="M83" s="531">
        <v>1812</v>
      </c>
      <c r="N83" s="549"/>
      <c r="O83" s="549"/>
      <c r="P83" s="549"/>
      <c r="Q83" s="549"/>
      <c r="R83" s="549"/>
      <c r="S83" s="549"/>
      <c r="T83" s="549"/>
      <c r="U83" s="549"/>
      <c r="V83" s="549"/>
    </row>
    <row r="84" spans="1:22" ht="12.75" customHeight="1">
      <c r="A84" s="525" t="s">
        <v>64</v>
      </c>
      <c r="B84" s="550">
        <v>401</v>
      </c>
      <c r="C84" s="550">
        <v>886</v>
      </c>
      <c r="D84" s="550">
        <v>38425</v>
      </c>
      <c r="E84" s="524">
        <v>840</v>
      </c>
      <c r="F84" s="524">
        <v>35509</v>
      </c>
      <c r="G84" s="550">
        <v>805</v>
      </c>
      <c r="H84" s="550">
        <v>33030</v>
      </c>
      <c r="I84" s="550">
        <v>35</v>
      </c>
      <c r="J84" s="550">
        <v>2479</v>
      </c>
      <c r="K84" s="550"/>
      <c r="L84" s="523" t="s">
        <v>63</v>
      </c>
      <c r="M84" s="531">
        <v>1708</v>
      </c>
      <c r="N84" s="549"/>
      <c r="O84" s="549"/>
      <c r="P84" s="549"/>
      <c r="Q84" s="549"/>
      <c r="R84" s="549"/>
      <c r="S84" s="549"/>
      <c r="T84" s="549"/>
      <c r="U84" s="549"/>
      <c r="V84" s="549"/>
    </row>
    <row r="85" spans="1:22" ht="12.75" customHeight="1">
      <c r="A85" s="525" t="s">
        <v>62</v>
      </c>
      <c r="B85" s="550">
        <v>80</v>
      </c>
      <c r="C85" s="550">
        <v>105</v>
      </c>
      <c r="D85" s="550">
        <v>4862</v>
      </c>
      <c r="E85" s="524">
        <v>97</v>
      </c>
      <c r="F85" s="524">
        <v>4760</v>
      </c>
      <c r="G85" s="550">
        <v>89</v>
      </c>
      <c r="H85" s="550">
        <v>3526</v>
      </c>
      <c r="I85" s="550">
        <v>8</v>
      </c>
      <c r="J85" s="550">
        <v>1234</v>
      </c>
      <c r="K85" s="550"/>
      <c r="L85" s="523" t="s">
        <v>61</v>
      </c>
      <c r="M85" s="531">
        <v>1710</v>
      </c>
      <c r="N85" s="549"/>
      <c r="O85" s="549"/>
      <c r="P85" s="549"/>
      <c r="Q85" s="549"/>
      <c r="R85" s="549"/>
      <c r="S85" s="549"/>
      <c r="T85" s="549"/>
      <c r="U85" s="549"/>
      <c r="V85" s="549"/>
    </row>
    <row r="86" spans="1:22" ht="12.75" customHeight="1">
      <c r="A86" s="525" t="s">
        <v>60</v>
      </c>
      <c r="B86" s="550">
        <v>59</v>
      </c>
      <c r="C86" s="550">
        <v>54</v>
      </c>
      <c r="D86" s="550">
        <v>3006</v>
      </c>
      <c r="E86" s="524">
        <v>48</v>
      </c>
      <c r="F86" s="524">
        <v>2840</v>
      </c>
      <c r="G86" s="550">
        <v>46</v>
      </c>
      <c r="H86" s="550">
        <v>2277</v>
      </c>
      <c r="I86" s="550">
        <v>1</v>
      </c>
      <c r="J86" s="550">
        <v>563</v>
      </c>
      <c r="K86" s="550"/>
      <c r="L86" s="523" t="s">
        <v>59</v>
      </c>
      <c r="M86" s="531">
        <v>1711</v>
      </c>
      <c r="N86" s="549"/>
      <c r="O86" s="549"/>
      <c r="P86" s="549"/>
      <c r="Q86" s="549"/>
      <c r="R86" s="549"/>
      <c r="S86" s="549"/>
      <c r="T86" s="549"/>
      <c r="U86" s="549"/>
      <c r="V86" s="549"/>
    </row>
    <row r="87" spans="1:22" ht="12.75" customHeight="1">
      <c r="A87" s="525" t="s">
        <v>58</v>
      </c>
      <c r="B87" s="550">
        <v>97</v>
      </c>
      <c r="C87" s="550">
        <v>148</v>
      </c>
      <c r="D87" s="550">
        <v>5929</v>
      </c>
      <c r="E87" s="524">
        <v>130</v>
      </c>
      <c r="F87" s="524">
        <v>5529</v>
      </c>
      <c r="G87" s="550">
        <v>125</v>
      </c>
      <c r="H87" s="550">
        <v>5261</v>
      </c>
      <c r="I87" s="550">
        <v>5</v>
      </c>
      <c r="J87" s="550">
        <v>268</v>
      </c>
      <c r="K87" s="550"/>
      <c r="L87" s="523" t="s">
        <v>57</v>
      </c>
      <c r="M87" s="531">
        <v>1815</v>
      </c>
      <c r="N87" s="549"/>
      <c r="O87" s="549"/>
      <c r="P87" s="549"/>
      <c r="Q87" s="549"/>
      <c r="R87" s="549"/>
      <c r="S87" s="549"/>
      <c r="T87" s="549"/>
      <c r="U87" s="549"/>
      <c r="V87" s="549"/>
    </row>
    <row r="88" spans="1:22" ht="12.75" customHeight="1">
      <c r="A88" s="525" t="s">
        <v>56</v>
      </c>
      <c r="B88" s="550">
        <v>87</v>
      </c>
      <c r="C88" s="550">
        <v>106</v>
      </c>
      <c r="D88" s="550">
        <v>6814</v>
      </c>
      <c r="E88" s="524">
        <v>99</v>
      </c>
      <c r="F88" s="524">
        <v>6684</v>
      </c>
      <c r="G88" s="550">
        <v>95</v>
      </c>
      <c r="H88" s="550">
        <v>6439</v>
      </c>
      <c r="I88" s="550">
        <v>4</v>
      </c>
      <c r="J88" s="550">
        <v>245</v>
      </c>
      <c r="K88" s="550"/>
      <c r="L88" s="523" t="s">
        <v>55</v>
      </c>
      <c r="M88" s="531">
        <v>1818</v>
      </c>
      <c r="N88" s="549"/>
      <c r="O88" s="549"/>
      <c r="P88" s="549"/>
      <c r="Q88" s="549"/>
      <c r="R88" s="549"/>
      <c r="S88" s="549"/>
      <c r="T88" s="549"/>
      <c r="U88" s="549"/>
      <c r="V88" s="549"/>
    </row>
    <row r="89" spans="1:22" ht="12.75" customHeight="1">
      <c r="A89" s="525" t="s">
        <v>54</v>
      </c>
      <c r="B89" s="550">
        <v>89</v>
      </c>
      <c r="C89" s="550">
        <v>80</v>
      </c>
      <c r="D89" s="550">
        <v>3795</v>
      </c>
      <c r="E89" s="524">
        <v>72</v>
      </c>
      <c r="F89" s="524">
        <v>3665</v>
      </c>
      <c r="G89" s="550">
        <v>64</v>
      </c>
      <c r="H89" s="550">
        <v>2946</v>
      </c>
      <c r="I89" s="550">
        <v>8</v>
      </c>
      <c r="J89" s="550">
        <v>719</v>
      </c>
      <c r="K89" s="550"/>
      <c r="L89" s="523" t="s">
        <v>53</v>
      </c>
      <c r="M89" s="531">
        <v>1819</v>
      </c>
      <c r="N89" s="549"/>
      <c r="O89" s="549"/>
      <c r="P89" s="549"/>
      <c r="Q89" s="549"/>
      <c r="R89" s="549"/>
      <c r="S89" s="549"/>
      <c r="T89" s="549"/>
      <c r="U89" s="549"/>
      <c r="V89" s="549"/>
    </row>
    <row r="90" spans="1:22" ht="12.75" customHeight="1">
      <c r="A90" s="525" t="s">
        <v>52</v>
      </c>
      <c r="B90" s="550">
        <v>157</v>
      </c>
      <c r="C90" s="550">
        <v>174</v>
      </c>
      <c r="D90" s="550">
        <v>8427</v>
      </c>
      <c r="E90" s="524">
        <v>158</v>
      </c>
      <c r="F90" s="524">
        <v>6639</v>
      </c>
      <c r="G90" s="550">
        <v>155</v>
      </c>
      <c r="H90" s="550">
        <v>6436</v>
      </c>
      <c r="I90" s="550">
        <v>3</v>
      </c>
      <c r="J90" s="550">
        <v>203</v>
      </c>
      <c r="K90" s="550"/>
      <c r="L90" s="523" t="s">
        <v>51</v>
      </c>
      <c r="M90" s="531">
        <v>1820</v>
      </c>
      <c r="N90" s="549"/>
      <c r="O90" s="549"/>
      <c r="P90" s="549"/>
      <c r="Q90" s="549"/>
      <c r="R90" s="549"/>
      <c r="S90" s="549"/>
      <c r="T90" s="549"/>
      <c r="U90" s="549"/>
      <c r="V90" s="549"/>
    </row>
    <row r="91" spans="1:22" ht="12.75" customHeight="1">
      <c r="A91" s="525" t="s">
        <v>50</v>
      </c>
      <c r="B91" s="550">
        <v>136</v>
      </c>
      <c r="C91" s="550">
        <v>160</v>
      </c>
      <c r="D91" s="550">
        <v>6904</v>
      </c>
      <c r="E91" s="524">
        <v>145</v>
      </c>
      <c r="F91" s="524">
        <v>6605</v>
      </c>
      <c r="G91" s="550">
        <v>140</v>
      </c>
      <c r="H91" s="550">
        <v>6022</v>
      </c>
      <c r="I91" s="550">
        <v>5</v>
      </c>
      <c r="J91" s="550">
        <v>584</v>
      </c>
      <c r="K91" s="550"/>
      <c r="L91" s="523" t="s">
        <v>49</v>
      </c>
      <c r="M91" s="522" t="s">
        <v>48</v>
      </c>
      <c r="N91" s="549"/>
      <c r="O91" s="549"/>
      <c r="P91" s="549"/>
      <c r="Q91" s="549"/>
      <c r="R91" s="549"/>
      <c r="S91" s="549"/>
      <c r="T91" s="549"/>
      <c r="U91" s="549"/>
      <c r="V91" s="549"/>
    </row>
    <row r="92" spans="1:22" ht="12.75" customHeight="1">
      <c r="A92" s="525" t="s">
        <v>47</v>
      </c>
      <c r="B92" s="550">
        <v>101</v>
      </c>
      <c r="C92" s="550">
        <v>171</v>
      </c>
      <c r="D92" s="550">
        <v>7393</v>
      </c>
      <c r="E92" s="524">
        <v>158</v>
      </c>
      <c r="F92" s="524">
        <v>7177</v>
      </c>
      <c r="G92" s="550">
        <v>148</v>
      </c>
      <c r="H92" s="550">
        <v>6579</v>
      </c>
      <c r="I92" s="550">
        <v>10</v>
      </c>
      <c r="J92" s="550">
        <v>598</v>
      </c>
      <c r="K92" s="550"/>
      <c r="L92" s="523" t="s">
        <v>46</v>
      </c>
      <c r="M92" s="522" t="s">
        <v>45</v>
      </c>
      <c r="N92" s="549"/>
      <c r="O92" s="549"/>
      <c r="P92" s="549"/>
      <c r="Q92" s="549"/>
      <c r="R92" s="549"/>
      <c r="S92" s="549"/>
      <c r="T92" s="549"/>
      <c r="U92" s="549"/>
      <c r="V92" s="549"/>
    </row>
    <row r="93" spans="1:22" ht="12.75" customHeight="1">
      <c r="A93" s="525" t="s">
        <v>44</v>
      </c>
      <c r="B93" s="550">
        <v>1491</v>
      </c>
      <c r="C93" s="550">
        <v>4258</v>
      </c>
      <c r="D93" s="550">
        <v>174701</v>
      </c>
      <c r="E93" s="524">
        <v>4167</v>
      </c>
      <c r="F93" s="524">
        <v>170137</v>
      </c>
      <c r="G93" s="550">
        <v>3919</v>
      </c>
      <c r="H93" s="550">
        <v>157036</v>
      </c>
      <c r="I93" s="550">
        <v>249</v>
      </c>
      <c r="J93" s="550">
        <v>13101</v>
      </c>
      <c r="K93" s="550"/>
      <c r="L93" s="523" t="s">
        <v>43</v>
      </c>
      <c r="M93" s="531">
        <v>1714</v>
      </c>
      <c r="N93" s="549"/>
      <c r="O93" s="549"/>
      <c r="P93" s="549"/>
      <c r="Q93" s="549"/>
      <c r="R93" s="549"/>
      <c r="S93" s="549"/>
      <c r="T93" s="549"/>
      <c r="U93" s="549"/>
      <c r="V93" s="549"/>
    </row>
    <row r="94" spans="1:22" ht="12.75" customHeight="1">
      <c r="A94" s="530" t="s">
        <v>42</v>
      </c>
      <c r="B94" s="551">
        <v>2610</v>
      </c>
      <c r="C94" s="551">
        <v>4625</v>
      </c>
      <c r="D94" s="551">
        <v>197897</v>
      </c>
      <c r="E94" s="551">
        <v>4344</v>
      </c>
      <c r="F94" s="551">
        <v>188170</v>
      </c>
      <c r="G94" s="551">
        <v>4127</v>
      </c>
      <c r="H94" s="551">
        <v>174903</v>
      </c>
      <c r="I94" s="551">
        <v>217</v>
      </c>
      <c r="J94" s="551">
        <v>13266</v>
      </c>
      <c r="K94" s="551"/>
      <c r="L94" s="528" t="s">
        <v>41</v>
      </c>
      <c r="M94" s="527" t="s">
        <v>40</v>
      </c>
      <c r="N94" s="549"/>
      <c r="O94" s="549"/>
      <c r="P94" s="549"/>
      <c r="Q94" s="549"/>
      <c r="R94" s="549"/>
      <c r="S94" s="549"/>
      <c r="T94" s="549"/>
      <c r="U94" s="549"/>
      <c r="V94" s="549"/>
    </row>
    <row r="95" spans="1:22" ht="12.75" customHeight="1">
      <c r="A95" s="525" t="s">
        <v>39</v>
      </c>
      <c r="B95" s="550">
        <v>66</v>
      </c>
      <c r="C95" s="550">
        <v>91</v>
      </c>
      <c r="D95" s="550">
        <v>4312</v>
      </c>
      <c r="E95" s="524">
        <v>83</v>
      </c>
      <c r="F95" s="524">
        <v>4248</v>
      </c>
      <c r="G95" s="550">
        <v>82</v>
      </c>
      <c r="H95" s="550">
        <v>4110</v>
      </c>
      <c r="I95" s="550">
        <v>2</v>
      </c>
      <c r="J95" s="550">
        <v>138</v>
      </c>
      <c r="K95" s="550"/>
      <c r="L95" s="523" t="s">
        <v>38</v>
      </c>
      <c r="M95" s="522" t="s">
        <v>37</v>
      </c>
      <c r="N95" s="549"/>
      <c r="O95" s="549"/>
      <c r="P95" s="549"/>
      <c r="Q95" s="549"/>
      <c r="R95" s="549"/>
      <c r="S95" s="549"/>
      <c r="T95" s="549"/>
      <c r="U95" s="549"/>
      <c r="V95" s="549"/>
    </row>
    <row r="96" spans="1:22" ht="12.75" customHeight="1">
      <c r="A96" s="525" t="s">
        <v>36</v>
      </c>
      <c r="B96" s="550">
        <v>941</v>
      </c>
      <c r="C96" s="550">
        <v>2089</v>
      </c>
      <c r="D96" s="550">
        <v>88916</v>
      </c>
      <c r="E96" s="524">
        <v>2018</v>
      </c>
      <c r="F96" s="524">
        <v>86415</v>
      </c>
      <c r="G96" s="550">
        <v>1908</v>
      </c>
      <c r="H96" s="550">
        <v>79854</v>
      </c>
      <c r="I96" s="550">
        <v>109</v>
      </c>
      <c r="J96" s="550">
        <v>6562</v>
      </c>
      <c r="K96" s="550"/>
      <c r="L96" s="523" t="s">
        <v>35</v>
      </c>
      <c r="M96" s="522" t="s">
        <v>34</v>
      </c>
      <c r="N96" s="549"/>
      <c r="O96" s="549"/>
      <c r="P96" s="549"/>
      <c r="Q96" s="549"/>
      <c r="R96" s="549"/>
      <c r="S96" s="549"/>
      <c r="T96" s="549"/>
      <c r="U96" s="549"/>
      <c r="V96" s="549"/>
    </row>
    <row r="97" spans="1:22" ht="12.75" customHeight="1">
      <c r="A97" s="525" t="s">
        <v>33</v>
      </c>
      <c r="B97" s="550">
        <v>413</v>
      </c>
      <c r="C97" s="550">
        <v>559</v>
      </c>
      <c r="D97" s="550">
        <v>22322</v>
      </c>
      <c r="E97" s="524">
        <v>494</v>
      </c>
      <c r="F97" s="524">
        <v>20525</v>
      </c>
      <c r="G97" s="550">
        <v>474</v>
      </c>
      <c r="H97" s="550">
        <v>19352</v>
      </c>
      <c r="I97" s="550">
        <v>20</v>
      </c>
      <c r="J97" s="550">
        <v>1173</v>
      </c>
      <c r="K97" s="550"/>
      <c r="L97" s="523" t="s">
        <v>32</v>
      </c>
      <c r="M97" s="522" t="s">
        <v>31</v>
      </c>
      <c r="N97" s="549"/>
      <c r="O97" s="549"/>
      <c r="P97" s="549"/>
      <c r="Q97" s="549"/>
      <c r="R97" s="549"/>
      <c r="S97" s="549"/>
      <c r="T97" s="549"/>
      <c r="U97" s="549"/>
      <c r="V97" s="549"/>
    </row>
    <row r="98" spans="1:22" ht="12.75" customHeight="1">
      <c r="A98" s="525" t="s">
        <v>30</v>
      </c>
      <c r="B98" s="550">
        <v>161</v>
      </c>
      <c r="C98" s="550">
        <v>186</v>
      </c>
      <c r="D98" s="550">
        <v>8852</v>
      </c>
      <c r="E98" s="524">
        <v>171</v>
      </c>
      <c r="F98" s="524">
        <v>8743</v>
      </c>
      <c r="G98" s="550">
        <v>144</v>
      </c>
      <c r="H98" s="550">
        <v>7147</v>
      </c>
      <c r="I98" s="550">
        <v>27</v>
      </c>
      <c r="J98" s="550">
        <v>1596</v>
      </c>
      <c r="K98" s="550"/>
      <c r="L98" s="523" t="s">
        <v>29</v>
      </c>
      <c r="M98" s="522" t="s">
        <v>28</v>
      </c>
      <c r="N98" s="549"/>
      <c r="O98" s="549"/>
      <c r="P98" s="549"/>
      <c r="Q98" s="549"/>
      <c r="R98" s="549"/>
      <c r="S98" s="549"/>
      <c r="T98" s="549"/>
      <c r="U98" s="549"/>
      <c r="V98" s="549"/>
    </row>
    <row r="99" spans="1:22" ht="12.75" customHeight="1">
      <c r="A99" s="525" t="s">
        <v>27</v>
      </c>
      <c r="B99" s="550">
        <v>613</v>
      </c>
      <c r="C99" s="550">
        <v>1168</v>
      </c>
      <c r="D99" s="550">
        <v>51157</v>
      </c>
      <c r="E99" s="524">
        <v>1106</v>
      </c>
      <c r="F99" s="524">
        <v>46905</v>
      </c>
      <c r="G99" s="550">
        <v>1067</v>
      </c>
      <c r="H99" s="550">
        <v>44606</v>
      </c>
      <c r="I99" s="550">
        <v>39</v>
      </c>
      <c r="J99" s="550">
        <v>2299</v>
      </c>
      <c r="K99" s="550"/>
      <c r="L99" s="523" t="s">
        <v>26</v>
      </c>
      <c r="M99" s="522" t="s">
        <v>25</v>
      </c>
      <c r="N99" s="549"/>
      <c r="O99" s="549"/>
      <c r="P99" s="549"/>
      <c r="Q99" s="549"/>
      <c r="R99" s="549"/>
      <c r="S99" s="549"/>
      <c r="T99" s="549"/>
      <c r="U99" s="549"/>
      <c r="V99" s="549"/>
    </row>
    <row r="100" spans="1:22" ht="12.75" customHeight="1">
      <c r="A100" s="525" t="s">
        <v>24</v>
      </c>
      <c r="B100" s="550">
        <v>162</v>
      </c>
      <c r="C100" s="550">
        <v>220</v>
      </c>
      <c r="D100" s="550">
        <v>9794</v>
      </c>
      <c r="E100" s="524">
        <v>192</v>
      </c>
      <c r="F100" s="524">
        <v>9332</v>
      </c>
      <c r="G100" s="550">
        <v>183</v>
      </c>
      <c r="H100" s="550">
        <v>8773</v>
      </c>
      <c r="I100" s="550">
        <v>9</v>
      </c>
      <c r="J100" s="550">
        <v>559</v>
      </c>
      <c r="K100" s="550"/>
      <c r="L100" s="523" t="s">
        <v>23</v>
      </c>
      <c r="M100" s="522" t="s">
        <v>22</v>
      </c>
      <c r="N100" s="549"/>
      <c r="O100" s="549"/>
      <c r="P100" s="549"/>
      <c r="Q100" s="549"/>
      <c r="R100" s="549"/>
      <c r="S100" s="549"/>
      <c r="T100" s="549"/>
      <c r="U100" s="549"/>
      <c r="V100" s="549"/>
    </row>
    <row r="101" spans="1:22" ht="12.75" customHeight="1">
      <c r="A101" s="525" t="s">
        <v>21</v>
      </c>
      <c r="B101" s="550">
        <v>115</v>
      </c>
      <c r="C101" s="550">
        <v>174</v>
      </c>
      <c r="D101" s="550">
        <v>6786</v>
      </c>
      <c r="E101" s="524">
        <v>160</v>
      </c>
      <c r="F101" s="524">
        <v>6536</v>
      </c>
      <c r="G101" s="550">
        <v>154</v>
      </c>
      <c r="H101" s="550">
        <v>5974</v>
      </c>
      <c r="I101" s="550">
        <v>6</v>
      </c>
      <c r="J101" s="550">
        <v>562</v>
      </c>
      <c r="K101" s="550"/>
      <c r="L101" s="523" t="s">
        <v>20</v>
      </c>
      <c r="M101" s="522" t="s">
        <v>19</v>
      </c>
      <c r="N101" s="549"/>
      <c r="O101" s="549"/>
      <c r="P101" s="549"/>
      <c r="Q101" s="549"/>
      <c r="R101" s="549"/>
      <c r="S101" s="549"/>
      <c r="T101" s="549"/>
      <c r="U101" s="549"/>
      <c r="V101" s="549"/>
    </row>
    <row r="102" spans="1:22" ht="12.75" customHeight="1">
      <c r="A102" s="525" t="s">
        <v>18</v>
      </c>
      <c r="B102" s="550">
        <v>49</v>
      </c>
      <c r="C102" s="550">
        <v>45</v>
      </c>
      <c r="D102" s="550">
        <v>1940</v>
      </c>
      <c r="E102" s="524">
        <v>36</v>
      </c>
      <c r="F102" s="524">
        <v>1835</v>
      </c>
      <c r="G102" s="550">
        <v>33</v>
      </c>
      <c r="H102" s="550">
        <v>1640</v>
      </c>
      <c r="I102" s="550">
        <v>3</v>
      </c>
      <c r="J102" s="550">
        <v>194</v>
      </c>
      <c r="K102" s="550"/>
      <c r="L102" s="523" t="s">
        <v>17</v>
      </c>
      <c r="M102" s="522" t="s">
        <v>16</v>
      </c>
      <c r="N102" s="549"/>
      <c r="O102" s="549"/>
      <c r="P102" s="549"/>
      <c r="Q102" s="549"/>
      <c r="R102" s="549"/>
      <c r="S102" s="549"/>
      <c r="T102" s="549"/>
      <c r="U102" s="549"/>
      <c r="V102" s="549"/>
    </row>
    <row r="103" spans="1:22" ht="12.75" customHeight="1">
      <c r="A103" s="525" t="s">
        <v>15</v>
      </c>
      <c r="B103" s="550">
        <v>90</v>
      </c>
      <c r="C103" s="550">
        <v>93</v>
      </c>
      <c r="D103" s="550">
        <v>3817</v>
      </c>
      <c r="E103" s="524">
        <v>83</v>
      </c>
      <c r="F103" s="524">
        <v>3630</v>
      </c>
      <c r="G103" s="550">
        <v>81</v>
      </c>
      <c r="H103" s="550">
        <v>3447</v>
      </c>
      <c r="I103" s="550">
        <v>3</v>
      </c>
      <c r="J103" s="550">
        <v>183</v>
      </c>
      <c r="K103" s="550"/>
      <c r="L103" s="523" t="s">
        <v>14</v>
      </c>
      <c r="M103" s="522" t="s">
        <v>13</v>
      </c>
      <c r="N103" s="549"/>
      <c r="O103" s="549"/>
      <c r="P103" s="549"/>
      <c r="Q103" s="549"/>
      <c r="R103" s="549"/>
      <c r="S103" s="549"/>
      <c r="T103" s="549"/>
      <c r="U103" s="549"/>
      <c r="V103" s="549"/>
    </row>
    <row r="104" spans="1:22" ht="16.899999999999999" customHeight="1">
      <c r="A104" s="1437"/>
      <c r="B104" s="1438" t="s">
        <v>912</v>
      </c>
      <c r="C104" s="1426" t="s">
        <v>895</v>
      </c>
      <c r="D104" s="1426"/>
      <c r="E104" s="1426"/>
      <c r="F104" s="1426"/>
      <c r="G104" s="1426"/>
      <c r="H104" s="1426"/>
      <c r="I104" s="1426"/>
      <c r="J104" s="1426"/>
      <c r="K104" s="548"/>
    </row>
    <row r="105" spans="1:22" ht="14.45" customHeight="1">
      <c r="A105" s="1437"/>
      <c r="B105" s="1438"/>
      <c r="C105" s="1085" t="s">
        <v>261</v>
      </c>
      <c r="D105" s="1085"/>
      <c r="E105" s="1439" t="s">
        <v>911</v>
      </c>
      <c r="F105" s="1440"/>
      <c r="G105" s="1440"/>
      <c r="H105" s="1440"/>
      <c r="I105" s="1440"/>
      <c r="J105" s="1441"/>
      <c r="K105" s="547"/>
    </row>
    <row r="106" spans="1:22" ht="14.45" customHeight="1">
      <c r="A106" s="1437"/>
      <c r="B106" s="1438"/>
      <c r="C106" s="1085"/>
      <c r="D106" s="1085"/>
      <c r="E106" s="1083" t="s">
        <v>261</v>
      </c>
      <c r="F106" s="1084"/>
      <c r="G106" s="1433" t="s">
        <v>891</v>
      </c>
      <c r="H106" s="1433"/>
      <c r="I106" s="1433" t="s">
        <v>423</v>
      </c>
      <c r="J106" s="1433"/>
      <c r="K106" s="546"/>
    </row>
    <row r="107" spans="1:22" ht="15" customHeight="1">
      <c r="A107" s="1437"/>
      <c r="B107" s="29" t="s">
        <v>9</v>
      </c>
      <c r="C107" s="536" t="s">
        <v>889</v>
      </c>
      <c r="D107" s="535" t="s">
        <v>691</v>
      </c>
      <c r="E107" s="545" t="s">
        <v>889</v>
      </c>
      <c r="F107" s="545" t="s">
        <v>691</v>
      </c>
      <c r="G107" s="536" t="s">
        <v>889</v>
      </c>
      <c r="H107" s="535" t="s">
        <v>691</v>
      </c>
      <c r="I107" s="536" t="s">
        <v>889</v>
      </c>
      <c r="J107" s="535" t="s">
        <v>691</v>
      </c>
      <c r="K107" s="544"/>
    </row>
    <row r="108" spans="1:22" ht="9.75" customHeight="1">
      <c r="A108" s="1436" t="s">
        <v>7</v>
      </c>
      <c r="B108" s="1049"/>
      <c r="C108" s="1049"/>
      <c r="D108" s="1049"/>
      <c r="E108" s="1049"/>
      <c r="F108" s="1049"/>
      <c r="G108" s="1049"/>
      <c r="H108" s="1049"/>
      <c r="I108" s="1049"/>
      <c r="J108" s="1049"/>
      <c r="K108" s="544"/>
    </row>
    <row r="109" spans="1:22" ht="9.75" customHeight="1">
      <c r="A109" s="1442" t="s">
        <v>888</v>
      </c>
      <c r="B109" s="1442"/>
      <c r="C109" s="1442"/>
      <c r="D109" s="1442"/>
      <c r="E109" s="1442"/>
      <c r="F109" s="1442"/>
      <c r="G109" s="1442"/>
      <c r="H109" s="1442"/>
      <c r="I109" s="1442"/>
      <c r="J109" s="1442"/>
      <c r="K109" s="514"/>
    </row>
    <row r="110" spans="1:22" ht="9.75" customHeight="1">
      <c r="A110" s="1442" t="s">
        <v>887</v>
      </c>
      <c r="B110" s="1442"/>
      <c r="C110" s="1442"/>
      <c r="D110" s="1442"/>
      <c r="E110" s="1442"/>
      <c r="F110" s="1442"/>
      <c r="G110" s="1442"/>
      <c r="H110" s="1442"/>
      <c r="I110" s="1442"/>
      <c r="J110" s="1442"/>
      <c r="K110" s="514"/>
    </row>
    <row r="111" spans="1:22" ht="19.149999999999999" customHeight="1">
      <c r="A111" s="1435" t="s">
        <v>910</v>
      </c>
      <c r="B111" s="1435"/>
      <c r="C111" s="1435"/>
      <c r="D111" s="1435"/>
      <c r="E111" s="1435"/>
      <c r="F111" s="1435"/>
      <c r="G111" s="1435"/>
      <c r="H111" s="1435"/>
      <c r="I111" s="1435"/>
      <c r="J111" s="1435"/>
      <c r="K111" s="543"/>
    </row>
    <row r="112" spans="1:22" ht="17.45" customHeight="1">
      <c r="A112" s="1435" t="s">
        <v>909</v>
      </c>
      <c r="B112" s="1435"/>
      <c r="C112" s="1435"/>
      <c r="D112" s="1435"/>
      <c r="E112" s="1435"/>
      <c r="F112" s="1435"/>
      <c r="G112" s="1435"/>
      <c r="H112" s="1435"/>
      <c r="I112" s="1435"/>
      <c r="J112" s="1435"/>
      <c r="K112" s="543"/>
    </row>
    <row r="113" spans="1:11">
      <c r="A113" s="543"/>
      <c r="B113" s="543"/>
      <c r="C113" s="543"/>
      <c r="D113" s="543"/>
      <c r="E113" s="543"/>
      <c r="F113" s="543"/>
      <c r="G113" s="543"/>
      <c r="H113" s="543"/>
      <c r="I113" s="543"/>
      <c r="J113" s="543"/>
      <c r="K113" s="543"/>
    </row>
    <row r="114" spans="1:11">
      <c r="A114" s="512" t="s">
        <v>2</v>
      </c>
      <c r="B114" s="540"/>
      <c r="C114" s="540"/>
      <c r="D114" s="540"/>
      <c r="E114" s="540"/>
      <c r="F114" s="540"/>
      <c r="G114" s="540"/>
      <c r="H114" s="540"/>
      <c r="I114" s="540"/>
      <c r="J114" s="540"/>
      <c r="K114" s="540"/>
    </row>
    <row r="115" spans="1:11">
      <c r="A115" s="511" t="s">
        <v>908</v>
      </c>
      <c r="B115" s="542"/>
      <c r="C115" s="542"/>
      <c r="D115" s="542"/>
      <c r="E115" s="542"/>
      <c r="F115" s="542"/>
      <c r="G115" s="542"/>
      <c r="H115" s="542"/>
      <c r="I115" s="542"/>
      <c r="J115" s="542"/>
      <c r="K115" s="542"/>
    </row>
    <row r="116" spans="1:11">
      <c r="A116" s="511" t="s">
        <v>907</v>
      </c>
      <c r="B116" s="542"/>
      <c r="C116" s="542"/>
      <c r="D116" s="542"/>
      <c r="E116" s="542"/>
      <c r="F116" s="542"/>
      <c r="G116" s="542"/>
      <c r="H116" s="542"/>
      <c r="I116" s="542"/>
      <c r="J116" s="542"/>
      <c r="K116" s="542"/>
    </row>
    <row r="117" spans="1:11">
      <c r="A117" s="541"/>
      <c r="B117" s="540"/>
      <c r="C117" s="540"/>
      <c r="D117" s="540"/>
      <c r="E117" s="540"/>
      <c r="F117" s="540"/>
      <c r="G117" s="540"/>
      <c r="H117" s="540"/>
      <c r="I117" s="540"/>
      <c r="J117" s="540"/>
      <c r="K117" s="540"/>
    </row>
  </sheetData>
  <mergeCells count="23">
    <mergeCell ref="A1:J1"/>
    <mergeCell ref="A2:J2"/>
    <mergeCell ref="A3:A6"/>
    <mergeCell ref="B3:B5"/>
    <mergeCell ref="C3:J3"/>
    <mergeCell ref="C4:D5"/>
    <mergeCell ref="E4:J4"/>
    <mergeCell ref="E5:F5"/>
    <mergeCell ref="G5:H5"/>
    <mergeCell ref="I5:J5"/>
    <mergeCell ref="A112:J112"/>
    <mergeCell ref="A108:J108"/>
    <mergeCell ref="A104:A107"/>
    <mergeCell ref="B104:B106"/>
    <mergeCell ref="C104:J104"/>
    <mergeCell ref="C105:D106"/>
    <mergeCell ref="E105:J105"/>
    <mergeCell ref="A109:J109"/>
    <mergeCell ref="A110:J110"/>
    <mergeCell ref="A111:J111"/>
    <mergeCell ref="E106:F106"/>
    <mergeCell ref="G106:H106"/>
    <mergeCell ref="I106:J106"/>
  </mergeCells>
  <hyperlinks>
    <hyperlink ref="A115" r:id="rId1"/>
    <hyperlink ref="A116" r:id="rId2"/>
    <hyperlink ref="E107" r:id="rId3"/>
    <hyperlink ref="F107" r:id="rId4"/>
    <hyperlink ref="F6" r:id="rId5"/>
    <hyperlink ref="E6" r:id="rId6"/>
  </hyperlinks>
  <pageMargins left="0.39370078740157483" right="0.39370078740157483" top="0.39370078740157483" bottom="0.39370078740157483" header="0" footer="0"/>
  <pageSetup paperSize="9" orientation="portrait" verticalDpi="0" r:id="rId7"/>
</worksheet>
</file>

<file path=xl/worksheets/sheet4.xml><?xml version="1.0" encoding="utf-8"?>
<worksheet xmlns="http://schemas.openxmlformats.org/spreadsheetml/2006/main" xmlns:r="http://schemas.openxmlformats.org/officeDocument/2006/relationships">
  <dimension ref="A1:R123"/>
  <sheetViews>
    <sheetView showGridLines="0" workbookViewId="0">
      <selection sqref="A1:IV1"/>
    </sheetView>
  </sheetViews>
  <sheetFormatPr defaultRowHeight="12.75" customHeight="1"/>
  <cols>
    <col min="1" max="1" width="15.85546875" style="998" customWidth="1"/>
    <col min="2" max="10" width="8.85546875" style="998" customWidth="1"/>
    <col min="11" max="11" width="5.42578125" style="998" customWidth="1"/>
    <col min="12" max="12" width="7.7109375" style="998" customWidth="1"/>
    <col min="13" max="16384" width="9.140625" style="998"/>
  </cols>
  <sheetData>
    <row r="1" spans="1:18" s="1016" customFormat="1" ht="30" customHeight="1">
      <c r="A1" s="1062" t="s">
        <v>1333</v>
      </c>
      <c r="B1" s="1062"/>
      <c r="C1" s="1062"/>
      <c r="D1" s="1062"/>
      <c r="E1" s="1062"/>
      <c r="F1" s="1062"/>
      <c r="G1" s="1062"/>
      <c r="H1" s="1062"/>
      <c r="I1" s="1062"/>
      <c r="J1" s="1062"/>
    </row>
    <row r="2" spans="1:18" s="1016" customFormat="1" ht="30" customHeight="1">
      <c r="A2" s="1062" t="s">
        <v>1332</v>
      </c>
      <c r="B2" s="1062"/>
      <c r="C2" s="1062"/>
      <c r="D2" s="1062"/>
      <c r="E2" s="1062"/>
      <c r="F2" s="1062"/>
      <c r="G2" s="1062"/>
      <c r="H2" s="1062"/>
      <c r="I2" s="1062"/>
      <c r="J2" s="1062"/>
    </row>
    <row r="3" spans="1:18" s="1012" customFormat="1">
      <c r="A3" s="1015" t="s">
        <v>1331</v>
      </c>
      <c r="B3" s="1014"/>
      <c r="C3" s="1014"/>
      <c r="D3" s="1014"/>
      <c r="E3" s="1014"/>
      <c r="F3" s="1014"/>
      <c r="G3" s="1014"/>
      <c r="H3" s="1014"/>
      <c r="J3" s="1013" t="s">
        <v>1330</v>
      </c>
    </row>
    <row r="4" spans="1:18" s="1007" customFormat="1">
      <c r="A4" s="1063"/>
      <c r="B4" s="1064" t="s">
        <v>1329</v>
      </c>
      <c r="C4" s="1064"/>
      <c r="D4" s="1064"/>
      <c r="E4" s="1064"/>
      <c r="F4" s="1064"/>
      <c r="G4" s="1064"/>
      <c r="H4" s="1064"/>
      <c r="I4" s="1064"/>
      <c r="J4" s="1065" t="s">
        <v>1328</v>
      </c>
    </row>
    <row r="5" spans="1:18" s="1007" customFormat="1">
      <c r="A5" s="1063"/>
      <c r="B5" s="1070" t="s">
        <v>1327</v>
      </c>
      <c r="C5" s="1071"/>
      <c r="D5" s="1071"/>
      <c r="E5" s="1071"/>
      <c r="F5" s="1070" t="s">
        <v>1326</v>
      </c>
      <c r="G5" s="1071"/>
      <c r="H5" s="1071"/>
      <c r="I5" s="1071"/>
      <c r="J5" s="1066"/>
    </row>
    <row r="6" spans="1:18" s="1007" customFormat="1">
      <c r="A6" s="1063"/>
      <c r="B6" s="1080" t="s">
        <v>261</v>
      </c>
      <c r="C6" s="1083" t="s">
        <v>289</v>
      </c>
      <c r="D6" s="1084"/>
      <c r="E6" s="1084"/>
      <c r="F6" s="1085" t="s">
        <v>261</v>
      </c>
      <c r="G6" s="1085" t="s">
        <v>289</v>
      </c>
      <c r="H6" s="1085"/>
      <c r="I6" s="1085"/>
      <c r="J6" s="1066"/>
    </row>
    <row r="7" spans="1:18" s="1007" customFormat="1">
      <c r="A7" s="1063"/>
      <c r="B7" s="1081"/>
      <c r="C7" s="1085" t="s">
        <v>1325</v>
      </c>
      <c r="D7" s="1085"/>
      <c r="E7" s="1080" t="s">
        <v>1324</v>
      </c>
      <c r="F7" s="1085"/>
      <c r="G7" s="1085" t="s">
        <v>1325</v>
      </c>
      <c r="H7" s="1085"/>
      <c r="I7" s="1085" t="s">
        <v>1324</v>
      </c>
      <c r="J7" s="1066"/>
    </row>
    <row r="8" spans="1:18" s="1007" customFormat="1" ht="38.25">
      <c r="A8" s="1063"/>
      <c r="B8" s="1082"/>
      <c r="C8" s="1009" t="s">
        <v>261</v>
      </c>
      <c r="D8" s="1008" t="s">
        <v>1200</v>
      </c>
      <c r="E8" s="1082"/>
      <c r="F8" s="1085"/>
      <c r="G8" s="1009" t="s">
        <v>261</v>
      </c>
      <c r="H8" s="1008" t="s">
        <v>1200</v>
      </c>
      <c r="I8" s="1085"/>
      <c r="J8" s="1067"/>
      <c r="K8" s="1011"/>
      <c r="L8" s="970" t="s">
        <v>243</v>
      </c>
      <c r="M8" s="970" t="s">
        <v>242</v>
      </c>
    </row>
    <row r="9" spans="1:18" s="964" customFormat="1" ht="12.75" customHeight="1">
      <c r="A9" s="969" t="s">
        <v>241</v>
      </c>
      <c r="B9" s="944">
        <v>87111</v>
      </c>
      <c r="C9" s="944">
        <v>118072</v>
      </c>
      <c r="D9" s="944">
        <v>110858</v>
      </c>
      <c r="E9" s="944">
        <v>11710</v>
      </c>
      <c r="F9" s="944">
        <v>127547</v>
      </c>
      <c r="G9" s="944">
        <v>128001</v>
      </c>
      <c r="H9" s="944">
        <v>107840</v>
      </c>
      <c r="I9" s="944">
        <v>84049</v>
      </c>
      <c r="J9" s="944">
        <v>313</v>
      </c>
      <c r="K9" s="534"/>
      <c r="L9" s="534" t="s">
        <v>40</v>
      </c>
      <c r="M9" s="534" t="s">
        <v>40</v>
      </c>
    </row>
    <row r="10" spans="1:18" s="964" customFormat="1" ht="12.75" customHeight="1">
      <c r="A10" s="969" t="s">
        <v>238</v>
      </c>
      <c r="B10" s="944">
        <v>88988</v>
      </c>
      <c r="C10" s="944">
        <v>119176</v>
      </c>
      <c r="D10" s="944">
        <v>111412</v>
      </c>
      <c r="E10" s="944">
        <v>11922</v>
      </c>
      <c r="F10" s="944">
        <v>125071</v>
      </c>
      <c r="G10" s="944">
        <v>125613</v>
      </c>
      <c r="H10" s="944">
        <v>107129</v>
      </c>
      <c r="I10" s="944">
        <v>84879</v>
      </c>
      <c r="J10" s="944">
        <v>314</v>
      </c>
      <c r="K10" s="522"/>
      <c r="L10" s="528" t="s">
        <v>237</v>
      </c>
      <c r="M10" s="534" t="s">
        <v>40</v>
      </c>
    </row>
    <row r="11" spans="1:18" s="964" customFormat="1" ht="12.75" customHeight="1">
      <c r="A11" s="969" t="s">
        <v>236</v>
      </c>
      <c r="B11" s="944">
        <v>63112</v>
      </c>
      <c r="C11" s="944">
        <v>85181</v>
      </c>
      <c r="D11" s="944">
        <v>81939</v>
      </c>
      <c r="E11" s="944">
        <v>10458</v>
      </c>
      <c r="F11" s="944">
        <v>106632</v>
      </c>
      <c r="G11" s="944">
        <v>108458</v>
      </c>
      <c r="H11" s="944">
        <v>90377</v>
      </c>
      <c r="I11" s="944">
        <v>71568</v>
      </c>
      <c r="J11" s="944">
        <v>256</v>
      </c>
      <c r="K11" s="534"/>
      <c r="L11" s="528" t="s">
        <v>235</v>
      </c>
      <c r="M11" s="527" t="s">
        <v>40</v>
      </c>
    </row>
    <row r="12" spans="1:18" s="964" customFormat="1" ht="12.75" customHeight="1">
      <c r="A12" s="969" t="s">
        <v>234</v>
      </c>
      <c r="B12" s="944">
        <v>33592</v>
      </c>
      <c r="C12" s="944">
        <v>61742</v>
      </c>
      <c r="D12" s="944">
        <v>59285</v>
      </c>
      <c r="E12" s="944">
        <v>6118</v>
      </c>
      <c r="F12" s="944">
        <v>94993</v>
      </c>
      <c r="G12" s="944">
        <v>101385</v>
      </c>
      <c r="H12" s="944">
        <v>91532</v>
      </c>
      <c r="I12" s="944">
        <v>48985</v>
      </c>
      <c r="J12" s="944">
        <v>234</v>
      </c>
      <c r="K12" s="522"/>
      <c r="L12" s="528">
        <v>1110000</v>
      </c>
      <c r="M12" s="527" t="s">
        <v>40</v>
      </c>
    </row>
    <row r="13" spans="1:18" s="963" customFormat="1" ht="12.75" customHeight="1">
      <c r="A13" s="967" t="s">
        <v>233</v>
      </c>
      <c r="B13" s="943">
        <v>20136</v>
      </c>
      <c r="C13" s="943">
        <v>43697</v>
      </c>
      <c r="D13" s="943">
        <v>67499</v>
      </c>
      <c r="E13" s="943">
        <v>3662</v>
      </c>
      <c r="F13" s="943">
        <v>71959</v>
      </c>
      <c r="G13" s="943">
        <v>73553</v>
      </c>
      <c r="H13" s="943">
        <v>88892</v>
      </c>
      <c r="I13" s="943">
        <v>63604</v>
      </c>
      <c r="J13" s="943">
        <v>169</v>
      </c>
      <c r="K13" s="965"/>
      <c r="L13" s="523" t="s">
        <v>232</v>
      </c>
      <c r="M13" s="531">
        <v>1601</v>
      </c>
      <c r="N13" s="964"/>
      <c r="O13" s="964"/>
      <c r="P13" s="964"/>
      <c r="Q13" s="964"/>
      <c r="R13" s="964"/>
    </row>
    <row r="14" spans="1:18" s="963" customFormat="1" ht="12.75" customHeight="1">
      <c r="A14" s="967" t="s">
        <v>231</v>
      </c>
      <c r="B14" s="943">
        <v>51458</v>
      </c>
      <c r="C14" s="943">
        <v>68154</v>
      </c>
      <c r="D14" s="943">
        <v>65115</v>
      </c>
      <c r="E14" s="943">
        <v>5850</v>
      </c>
      <c r="F14" s="943">
        <v>133979</v>
      </c>
      <c r="G14" s="943">
        <v>138346</v>
      </c>
      <c r="H14" s="943">
        <v>85324</v>
      </c>
      <c r="I14" s="943">
        <v>15000</v>
      </c>
      <c r="J14" s="943">
        <v>229</v>
      </c>
      <c r="K14" s="965"/>
      <c r="L14" s="523" t="s">
        <v>230</v>
      </c>
      <c r="M14" s="531">
        <v>1602</v>
      </c>
      <c r="N14" s="964"/>
      <c r="O14" s="964"/>
      <c r="P14" s="964"/>
      <c r="Q14" s="964"/>
      <c r="R14" s="964"/>
    </row>
    <row r="15" spans="1:18" s="963" customFormat="1" ht="12.75" customHeight="1">
      <c r="A15" s="967" t="s">
        <v>229</v>
      </c>
      <c r="B15" s="943">
        <v>22835</v>
      </c>
      <c r="C15" s="943">
        <v>48489</v>
      </c>
      <c r="D15" s="943">
        <v>68281</v>
      </c>
      <c r="E15" s="943">
        <v>4454</v>
      </c>
      <c r="F15" s="943">
        <v>153390</v>
      </c>
      <c r="G15" s="943">
        <v>152861</v>
      </c>
      <c r="H15" s="943">
        <v>91667</v>
      </c>
      <c r="I15" s="943">
        <v>227738</v>
      </c>
      <c r="J15" s="943">
        <v>100</v>
      </c>
      <c r="K15" s="965"/>
      <c r="L15" s="523" t="s">
        <v>228</v>
      </c>
      <c r="M15" s="531">
        <v>1603</v>
      </c>
      <c r="N15" s="964"/>
      <c r="O15" s="964"/>
      <c r="P15" s="964"/>
      <c r="Q15" s="964"/>
      <c r="R15" s="964"/>
    </row>
    <row r="16" spans="1:18" s="963" customFormat="1" ht="12.75" customHeight="1">
      <c r="A16" s="967" t="s">
        <v>227</v>
      </c>
      <c r="B16" s="943">
        <v>24321</v>
      </c>
      <c r="C16" s="943">
        <v>54491</v>
      </c>
      <c r="D16" s="943">
        <v>55629</v>
      </c>
      <c r="E16" s="943">
        <v>5280</v>
      </c>
      <c r="F16" s="943">
        <v>122957</v>
      </c>
      <c r="G16" s="943">
        <v>125728</v>
      </c>
      <c r="H16" s="943">
        <v>150456</v>
      </c>
      <c r="I16" s="943">
        <v>81847</v>
      </c>
      <c r="J16" s="943">
        <v>208</v>
      </c>
      <c r="K16" s="965"/>
      <c r="L16" s="523" t="s">
        <v>226</v>
      </c>
      <c r="M16" s="531">
        <v>1604</v>
      </c>
      <c r="N16" s="964"/>
      <c r="O16" s="964"/>
      <c r="P16" s="964"/>
      <c r="Q16" s="964"/>
      <c r="R16" s="964"/>
    </row>
    <row r="17" spans="1:18" s="963" customFormat="1" ht="12.75" customHeight="1">
      <c r="A17" s="967" t="s">
        <v>225</v>
      </c>
      <c r="B17" s="943">
        <v>11570</v>
      </c>
      <c r="C17" s="943">
        <v>39820</v>
      </c>
      <c r="D17" s="943">
        <v>58685</v>
      </c>
      <c r="E17" s="943">
        <v>1654</v>
      </c>
      <c r="F17" s="943">
        <v>46493</v>
      </c>
      <c r="G17" s="943">
        <v>58448</v>
      </c>
      <c r="H17" s="943" t="s">
        <v>701</v>
      </c>
      <c r="I17" s="943" t="s">
        <v>701</v>
      </c>
      <c r="J17" s="943">
        <v>350</v>
      </c>
      <c r="K17" s="965"/>
      <c r="L17" s="523" t="s">
        <v>224</v>
      </c>
      <c r="M17" s="531">
        <v>1605</v>
      </c>
      <c r="N17" s="964"/>
      <c r="O17" s="964"/>
      <c r="P17" s="964"/>
      <c r="Q17" s="964"/>
      <c r="R17" s="964"/>
    </row>
    <row r="18" spans="1:18" s="963" customFormat="1" ht="12.75" customHeight="1">
      <c r="A18" s="967" t="s">
        <v>223</v>
      </c>
      <c r="B18" s="943">
        <v>23934</v>
      </c>
      <c r="C18" s="943">
        <v>49147</v>
      </c>
      <c r="D18" s="943">
        <v>56453</v>
      </c>
      <c r="E18" s="943">
        <v>2639</v>
      </c>
      <c r="F18" s="943">
        <v>59385</v>
      </c>
      <c r="G18" s="943">
        <v>76290</v>
      </c>
      <c r="H18" s="943">
        <v>89045</v>
      </c>
      <c r="I18" s="943">
        <v>24820</v>
      </c>
      <c r="J18" s="943">
        <v>188</v>
      </c>
      <c r="K18" s="965"/>
      <c r="L18" s="523" t="s">
        <v>222</v>
      </c>
      <c r="M18" s="531">
        <v>1606</v>
      </c>
      <c r="N18" s="964"/>
      <c r="O18" s="964"/>
      <c r="P18" s="964"/>
      <c r="Q18" s="964"/>
      <c r="R18" s="964"/>
    </row>
    <row r="19" spans="1:18" s="963" customFormat="1" ht="12.75" customHeight="1">
      <c r="A19" s="967" t="s">
        <v>221</v>
      </c>
      <c r="B19" s="943">
        <v>31157</v>
      </c>
      <c r="C19" s="943">
        <v>74644</v>
      </c>
      <c r="D19" s="943">
        <v>76031</v>
      </c>
      <c r="E19" s="943">
        <v>5393</v>
      </c>
      <c r="F19" s="943">
        <v>94232</v>
      </c>
      <c r="G19" s="943">
        <v>103643</v>
      </c>
      <c r="H19" s="943">
        <v>88654</v>
      </c>
      <c r="I19" s="943">
        <v>48559</v>
      </c>
      <c r="J19" s="943">
        <v>203</v>
      </c>
      <c r="K19" s="965"/>
      <c r="L19" s="523" t="s">
        <v>220</v>
      </c>
      <c r="M19" s="531">
        <v>1607</v>
      </c>
      <c r="N19" s="964"/>
      <c r="O19" s="964"/>
      <c r="P19" s="964"/>
      <c r="Q19" s="964"/>
      <c r="R19" s="964"/>
    </row>
    <row r="20" spans="1:18" s="963" customFormat="1" ht="12.75" customHeight="1">
      <c r="A20" s="967" t="s">
        <v>219</v>
      </c>
      <c r="B20" s="943">
        <v>26334</v>
      </c>
      <c r="C20" s="943">
        <v>46746</v>
      </c>
      <c r="D20" s="943">
        <v>38618</v>
      </c>
      <c r="E20" s="943">
        <v>5850</v>
      </c>
      <c r="F20" s="943">
        <v>81074</v>
      </c>
      <c r="G20" s="943">
        <v>80809</v>
      </c>
      <c r="H20" s="943">
        <v>76743</v>
      </c>
      <c r="I20" s="943">
        <v>39786</v>
      </c>
      <c r="J20" s="943">
        <v>277</v>
      </c>
      <c r="K20" s="965"/>
      <c r="L20" s="523" t="s">
        <v>218</v>
      </c>
      <c r="M20" s="531">
        <v>1608</v>
      </c>
      <c r="N20" s="964"/>
      <c r="O20" s="964"/>
      <c r="P20" s="964"/>
      <c r="Q20" s="964"/>
      <c r="R20" s="964"/>
    </row>
    <row r="21" spans="1:18" s="963" customFormat="1" ht="12.75" customHeight="1">
      <c r="A21" s="967" t="s">
        <v>217</v>
      </c>
      <c r="B21" s="943">
        <v>49857</v>
      </c>
      <c r="C21" s="943">
        <v>69914</v>
      </c>
      <c r="D21" s="943">
        <v>60080</v>
      </c>
      <c r="E21" s="943">
        <v>13185</v>
      </c>
      <c r="F21" s="943">
        <v>97358</v>
      </c>
      <c r="G21" s="943">
        <v>102207</v>
      </c>
      <c r="H21" s="943">
        <v>84421</v>
      </c>
      <c r="I21" s="943">
        <v>52392</v>
      </c>
      <c r="J21" s="943">
        <v>272</v>
      </c>
      <c r="K21" s="965"/>
      <c r="L21" s="523" t="s">
        <v>216</v>
      </c>
      <c r="M21" s="531">
        <v>1609</v>
      </c>
      <c r="N21" s="964"/>
      <c r="O21" s="964"/>
      <c r="P21" s="964"/>
      <c r="Q21" s="964"/>
      <c r="R21" s="964"/>
    </row>
    <row r="22" spans="1:18" s="963" customFormat="1" ht="12.75" customHeight="1">
      <c r="A22" s="967" t="s">
        <v>215</v>
      </c>
      <c r="B22" s="943">
        <v>22383</v>
      </c>
      <c r="C22" s="943">
        <v>51709</v>
      </c>
      <c r="D22" s="943">
        <v>27663</v>
      </c>
      <c r="E22" s="943">
        <v>4055</v>
      </c>
      <c r="F22" s="943">
        <v>77527</v>
      </c>
      <c r="G22" s="943">
        <v>77241</v>
      </c>
      <c r="H22" s="943">
        <v>56129</v>
      </c>
      <c r="I22" s="943">
        <v>58650</v>
      </c>
      <c r="J22" s="943">
        <v>250</v>
      </c>
      <c r="K22" s="965"/>
      <c r="L22" s="523" t="s">
        <v>214</v>
      </c>
      <c r="M22" s="531">
        <v>1610</v>
      </c>
      <c r="N22" s="964"/>
      <c r="O22" s="964"/>
      <c r="P22" s="964"/>
      <c r="Q22" s="964"/>
      <c r="R22" s="964"/>
    </row>
    <row r="23" spans="1:18" s="964" customFormat="1" ht="12.75" customHeight="1">
      <c r="A23" s="969" t="s">
        <v>213</v>
      </c>
      <c r="B23" s="944">
        <v>64047</v>
      </c>
      <c r="C23" s="944">
        <v>75587</v>
      </c>
      <c r="D23" s="944">
        <v>68012</v>
      </c>
      <c r="E23" s="944">
        <v>24022</v>
      </c>
      <c r="F23" s="944">
        <v>104816</v>
      </c>
      <c r="G23" s="944">
        <v>105240</v>
      </c>
      <c r="H23" s="944">
        <v>85785</v>
      </c>
      <c r="I23" s="944">
        <v>75098</v>
      </c>
      <c r="J23" s="944">
        <v>278</v>
      </c>
      <c r="K23" s="965"/>
      <c r="L23" s="528" t="s">
        <v>212</v>
      </c>
      <c r="M23" s="527" t="s">
        <v>40</v>
      </c>
    </row>
    <row r="24" spans="1:18" s="963" customFormat="1" ht="12.75" customHeight="1">
      <c r="A24" s="967" t="s">
        <v>211</v>
      </c>
      <c r="B24" s="943">
        <v>50826</v>
      </c>
      <c r="C24" s="943">
        <v>69669</v>
      </c>
      <c r="D24" s="943">
        <v>64711</v>
      </c>
      <c r="E24" s="943">
        <v>18504</v>
      </c>
      <c r="F24" s="943">
        <v>94565</v>
      </c>
      <c r="G24" s="943">
        <v>94393</v>
      </c>
      <c r="H24" s="943">
        <v>75573</v>
      </c>
      <c r="I24" s="943">
        <v>97500</v>
      </c>
      <c r="J24" s="943">
        <v>350</v>
      </c>
      <c r="K24" s="965"/>
      <c r="L24" s="523" t="s">
        <v>210</v>
      </c>
      <c r="M24" s="522" t="s">
        <v>209</v>
      </c>
      <c r="N24" s="964"/>
      <c r="O24" s="964"/>
      <c r="P24" s="964"/>
      <c r="Q24" s="964"/>
      <c r="R24" s="964"/>
    </row>
    <row r="25" spans="1:18" s="963" customFormat="1" ht="12.75" customHeight="1">
      <c r="A25" s="967" t="s">
        <v>208</v>
      </c>
      <c r="B25" s="943">
        <v>46689</v>
      </c>
      <c r="C25" s="943">
        <v>62929</v>
      </c>
      <c r="D25" s="943">
        <v>55924</v>
      </c>
      <c r="E25" s="943">
        <v>16583</v>
      </c>
      <c r="F25" s="943">
        <v>96028</v>
      </c>
      <c r="G25" s="943">
        <v>95841</v>
      </c>
      <c r="H25" s="943">
        <v>69802</v>
      </c>
      <c r="I25" s="943">
        <v>71959</v>
      </c>
      <c r="J25" s="943">
        <v>203</v>
      </c>
      <c r="K25" s="965"/>
      <c r="L25" s="523" t="s">
        <v>207</v>
      </c>
      <c r="M25" s="522" t="s">
        <v>206</v>
      </c>
      <c r="N25" s="964"/>
      <c r="O25" s="964"/>
      <c r="P25" s="964"/>
      <c r="Q25" s="964"/>
      <c r="R25" s="964"/>
    </row>
    <row r="26" spans="1:18" s="963" customFormat="1" ht="12.75" customHeight="1">
      <c r="A26" s="967" t="s">
        <v>205</v>
      </c>
      <c r="B26" s="943">
        <v>78608</v>
      </c>
      <c r="C26" s="943">
        <v>77053</v>
      </c>
      <c r="D26" s="943">
        <v>65732</v>
      </c>
      <c r="E26" s="943">
        <v>96658</v>
      </c>
      <c r="F26" s="943">
        <v>114799</v>
      </c>
      <c r="G26" s="943">
        <v>114197</v>
      </c>
      <c r="H26" s="943">
        <v>91550</v>
      </c>
      <c r="I26" s="943">
        <v>88333</v>
      </c>
      <c r="J26" s="943">
        <v>321</v>
      </c>
      <c r="K26" s="965"/>
      <c r="L26" s="523" t="s">
        <v>204</v>
      </c>
      <c r="M26" s="522" t="s">
        <v>203</v>
      </c>
      <c r="N26" s="964"/>
      <c r="O26" s="964"/>
      <c r="P26" s="964"/>
      <c r="Q26" s="964"/>
      <c r="R26" s="964"/>
    </row>
    <row r="27" spans="1:18" s="963" customFormat="1" ht="12.75" customHeight="1">
      <c r="A27" s="967" t="s">
        <v>202</v>
      </c>
      <c r="B27" s="943">
        <v>81015</v>
      </c>
      <c r="C27" s="943">
        <v>104657</v>
      </c>
      <c r="D27" s="943">
        <v>106041</v>
      </c>
      <c r="E27" s="943">
        <v>17863</v>
      </c>
      <c r="F27" s="943">
        <v>99461</v>
      </c>
      <c r="G27" s="943">
        <v>99814</v>
      </c>
      <c r="H27" s="943">
        <v>94079</v>
      </c>
      <c r="I27" s="943">
        <v>72500</v>
      </c>
      <c r="J27" s="943">
        <v>323</v>
      </c>
      <c r="K27" s="965"/>
      <c r="L27" s="523" t="s">
        <v>201</v>
      </c>
      <c r="M27" s="522" t="s">
        <v>200</v>
      </c>
      <c r="N27" s="964"/>
      <c r="O27" s="964"/>
      <c r="P27" s="964"/>
      <c r="Q27" s="964"/>
      <c r="R27" s="964"/>
    </row>
    <row r="28" spans="1:18" s="963" customFormat="1" ht="12.75" customHeight="1">
      <c r="A28" s="967" t="s">
        <v>199</v>
      </c>
      <c r="B28" s="943">
        <v>25623</v>
      </c>
      <c r="C28" s="943">
        <v>56756</v>
      </c>
      <c r="D28" s="943">
        <v>73519</v>
      </c>
      <c r="E28" s="943">
        <v>4910</v>
      </c>
      <c r="F28" s="943">
        <v>65670</v>
      </c>
      <c r="G28" s="943">
        <v>73959</v>
      </c>
      <c r="H28" s="943">
        <v>42500</v>
      </c>
      <c r="I28" s="943">
        <v>6015</v>
      </c>
      <c r="J28" s="943">
        <v>164</v>
      </c>
      <c r="K28" s="965"/>
      <c r="L28" s="523" t="s">
        <v>198</v>
      </c>
      <c r="M28" s="522" t="s">
        <v>197</v>
      </c>
      <c r="N28" s="964"/>
      <c r="O28" s="964"/>
      <c r="P28" s="964"/>
      <c r="Q28" s="964"/>
      <c r="R28" s="964"/>
    </row>
    <row r="29" spans="1:18" s="963" customFormat="1" ht="12.75" customHeight="1">
      <c r="A29" s="967" t="s">
        <v>196</v>
      </c>
      <c r="B29" s="943">
        <v>42209</v>
      </c>
      <c r="C29" s="943">
        <v>61468</v>
      </c>
      <c r="D29" s="943">
        <v>51414</v>
      </c>
      <c r="E29" s="943">
        <v>10238</v>
      </c>
      <c r="F29" s="943">
        <v>97913</v>
      </c>
      <c r="G29" s="943">
        <v>97305</v>
      </c>
      <c r="H29" s="943">
        <v>71864</v>
      </c>
      <c r="I29" s="943">
        <v>82602</v>
      </c>
      <c r="J29" s="943">
        <v>256</v>
      </c>
      <c r="K29" s="965"/>
      <c r="L29" s="523" t="s">
        <v>195</v>
      </c>
      <c r="M29" s="522" t="s">
        <v>194</v>
      </c>
      <c r="N29" s="964"/>
      <c r="O29" s="964"/>
      <c r="P29" s="964"/>
      <c r="Q29" s="964"/>
      <c r="R29" s="964"/>
    </row>
    <row r="30" spans="1:18" s="964" customFormat="1" ht="12.75" customHeight="1">
      <c r="A30" s="969" t="s">
        <v>193</v>
      </c>
      <c r="B30" s="944">
        <v>52846</v>
      </c>
      <c r="C30" s="944">
        <v>62824</v>
      </c>
      <c r="D30" s="944">
        <v>57009</v>
      </c>
      <c r="E30" s="944">
        <v>18611</v>
      </c>
      <c r="F30" s="944">
        <v>100970</v>
      </c>
      <c r="G30" s="944">
        <v>100125</v>
      </c>
      <c r="H30" s="944">
        <v>80728</v>
      </c>
      <c r="I30" s="944">
        <v>124463</v>
      </c>
      <c r="J30" s="944">
        <v>222</v>
      </c>
      <c r="K30" s="965"/>
      <c r="L30" s="528" t="s">
        <v>192</v>
      </c>
      <c r="M30" s="527" t="s">
        <v>40</v>
      </c>
    </row>
    <row r="31" spans="1:18" s="963" customFormat="1" ht="12.75" customHeight="1">
      <c r="A31" s="967" t="s">
        <v>191</v>
      </c>
      <c r="B31" s="943">
        <v>21488</v>
      </c>
      <c r="C31" s="943">
        <v>34755</v>
      </c>
      <c r="D31" s="943">
        <v>55691</v>
      </c>
      <c r="E31" s="943">
        <v>6209</v>
      </c>
      <c r="F31" s="943">
        <v>92394</v>
      </c>
      <c r="G31" s="943">
        <v>95231</v>
      </c>
      <c r="H31" s="943">
        <v>146578</v>
      </c>
      <c r="I31" s="943">
        <v>63200</v>
      </c>
      <c r="J31" s="943">
        <v>195</v>
      </c>
      <c r="K31" s="965"/>
      <c r="L31" s="523" t="s">
        <v>190</v>
      </c>
      <c r="M31" s="522" t="s">
        <v>189</v>
      </c>
      <c r="N31" s="964"/>
      <c r="O31" s="964"/>
      <c r="P31" s="964"/>
      <c r="Q31" s="964"/>
      <c r="R31" s="964"/>
    </row>
    <row r="32" spans="1:18" s="963" customFormat="1" ht="12.75" customHeight="1">
      <c r="A32" s="967" t="s">
        <v>188</v>
      </c>
      <c r="B32" s="943">
        <v>38127</v>
      </c>
      <c r="C32" s="943">
        <v>59662</v>
      </c>
      <c r="D32" s="943">
        <v>52977</v>
      </c>
      <c r="E32" s="943">
        <v>7193</v>
      </c>
      <c r="F32" s="943">
        <v>96788</v>
      </c>
      <c r="G32" s="943">
        <v>101099</v>
      </c>
      <c r="H32" s="943">
        <v>76080</v>
      </c>
      <c r="I32" s="943">
        <v>49697</v>
      </c>
      <c r="J32" s="943">
        <v>163</v>
      </c>
      <c r="K32" s="965"/>
      <c r="L32" s="523" t="s">
        <v>187</v>
      </c>
      <c r="M32" s="522" t="s">
        <v>186</v>
      </c>
      <c r="N32" s="964"/>
      <c r="O32" s="964"/>
      <c r="P32" s="964"/>
      <c r="Q32" s="964"/>
      <c r="R32" s="964"/>
    </row>
    <row r="33" spans="1:18" s="963" customFormat="1" ht="12.75" customHeight="1">
      <c r="A33" s="967" t="s">
        <v>185</v>
      </c>
      <c r="B33" s="943">
        <v>67876</v>
      </c>
      <c r="C33" s="943">
        <v>72098</v>
      </c>
      <c r="D33" s="943">
        <v>64895</v>
      </c>
      <c r="E33" s="943">
        <v>38460</v>
      </c>
      <c r="F33" s="943">
        <v>117970</v>
      </c>
      <c r="G33" s="943">
        <v>109693</v>
      </c>
      <c r="H33" s="943">
        <v>91631</v>
      </c>
      <c r="I33" s="943">
        <v>336588</v>
      </c>
      <c r="J33" s="943">
        <v>214</v>
      </c>
      <c r="K33" s="965"/>
      <c r="L33" s="523" t="s">
        <v>184</v>
      </c>
      <c r="M33" s="522" t="s">
        <v>183</v>
      </c>
      <c r="N33" s="964"/>
      <c r="O33" s="964"/>
      <c r="P33" s="964"/>
      <c r="Q33" s="964"/>
      <c r="R33" s="964"/>
    </row>
    <row r="34" spans="1:18" s="963" customFormat="1" ht="12.75" customHeight="1">
      <c r="A34" s="967" t="s">
        <v>182</v>
      </c>
      <c r="B34" s="943">
        <v>41811</v>
      </c>
      <c r="C34" s="943">
        <v>65538</v>
      </c>
      <c r="D34" s="943">
        <v>130041</v>
      </c>
      <c r="E34" s="943">
        <v>8265</v>
      </c>
      <c r="F34" s="943">
        <v>106278</v>
      </c>
      <c r="G34" s="943">
        <v>103295</v>
      </c>
      <c r="H34" s="943">
        <v>52000</v>
      </c>
      <c r="I34" s="943">
        <v>127160</v>
      </c>
      <c r="J34" s="943">
        <v>71</v>
      </c>
      <c r="K34" s="965"/>
      <c r="L34" s="523" t="s">
        <v>181</v>
      </c>
      <c r="M34" s="531">
        <v>1705</v>
      </c>
      <c r="N34" s="964"/>
      <c r="O34" s="964"/>
      <c r="P34" s="964"/>
      <c r="Q34" s="964"/>
      <c r="R34" s="964"/>
    </row>
    <row r="35" spans="1:18" s="963" customFormat="1" ht="12.75" customHeight="1">
      <c r="A35" s="967" t="s">
        <v>180</v>
      </c>
      <c r="B35" s="943">
        <v>33532</v>
      </c>
      <c r="C35" s="943">
        <v>48199</v>
      </c>
      <c r="D35" s="943">
        <v>43852</v>
      </c>
      <c r="E35" s="943">
        <v>8567</v>
      </c>
      <c r="F35" s="943">
        <v>89006</v>
      </c>
      <c r="G35" s="943">
        <v>98000</v>
      </c>
      <c r="H35" s="943">
        <v>86065</v>
      </c>
      <c r="I35" s="943">
        <v>35200</v>
      </c>
      <c r="J35" s="943">
        <v>236</v>
      </c>
      <c r="K35" s="965"/>
      <c r="L35" s="523" t="s">
        <v>179</v>
      </c>
      <c r="M35" s="522" t="s">
        <v>178</v>
      </c>
      <c r="N35" s="964"/>
      <c r="O35" s="964"/>
      <c r="P35" s="964"/>
      <c r="Q35" s="964"/>
      <c r="R35" s="964"/>
    </row>
    <row r="36" spans="1:18" s="963" customFormat="1" ht="12.75" customHeight="1">
      <c r="A36" s="967" t="s">
        <v>177</v>
      </c>
      <c r="B36" s="943">
        <v>21137</v>
      </c>
      <c r="C36" s="943">
        <v>33538</v>
      </c>
      <c r="D36" s="943">
        <v>59407</v>
      </c>
      <c r="E36" s="943">
        <v>7167</v>
      </c>
      <c r="F36" s="943">
        <v>97340</v>
      </c>
      <c r="G36" s="943">
        <v>107283</v>
      </c>
      <c r="H36" s="943">
        <v>70429</v>
      </c>
      <c r="I36" s="943">
        <v>42850</v>
      </c>
      <c r="J36" s="943">
        <v>217</v>
      </c>
      <c r="K36" s="965"/>
      <c r="L36" s="523" t="s">
        <v>176</v>
      </c>
      <c r="M36" s="522" t="s">
        <v>175</v>
      </c>
      <c r="N36" s="964"/>
      <c r="O36" s="964"/>
      <c r="P36" s="964"/>
      <c r="Q36" s="964"/>
      <c r="R36" s="964"/>
    </row>
    <row r="37" spans="1:18" s="963" customFormat="1" ht="12.75" customHeight="1">
      <c r="A37" s="967" t="s">
        <v>174</v>
      </c>
      <c r="B37" s="943">
        <v>59455</v>
      </c>
      <c r="C37" s="943">
        <v>60910</v>
      </c>
      <c r="D37" s="943">
        <v>46065</v>
      </c>
      <c r="E37" s="943">
        <v>39524</v>
      </c>
      <c r="F37" s="943">
        <v>92787</v>
      </c>
      <c r="G37" s="943">
        <v>94155</v>
      </c>
      <c r="H37" s="943">
        <v>65858</v>
      </c>
      <c r="I37" s="943">
        <v>45071</v>
      </c>
      <c r="J37" s="943">
        <v>268</v>
      </c>
      <c r="K37" s="965"/>
      <c r="L37" s="523" t="s">
        <v>173</v>
      </c>
      <c r="M37" s="522" t="s">
        <v>172</v>
      </c>
      <c r="N37" s="964"/>
      <c r="O37" s="964"/>
      <c r="P37" s="964"/>
      <c r="Q37" s="964"/>
      <c r="R37" s="964"/>
    </row>
    <row r="38" spans="1:18" s="963" customFormat="1" ht="12.75" customHeight="1">
      <c r="A38" s="967" t="s">
        <v>171</v>
      </c>
      <c r="B38" s="943">
        <v>60519</v>
      </c>
      <c r="C38" s="943">
        <v>70129</v>
      </c>
      <c r="D38" s="943">
        <v>71578</v>
      </c>
      <c r="E38" s="943">
        <v>19860</v>
      </c>
      <c r="F38" s="943">
        <v>88593</v>
      </c>
      <c r="G38" s="943">
        <v>88593</v>
      </c>
      <c r="H38" s="943">
        <v>82304</v>
      </c>
      <c r="I38" s="1010" t="s">
        <v>467</v>
      </c>
      <c r="J38" s="943">
        <v>193</v>
      </c>
      <c r="K38" s="965"/>
      <c r="L38" s="523" t="s">
        <v>170</v>
      </c>
      <c r="M38" s="522" t="s">
        <v>169</v>
      </c>
      <c r="N38" s="964"/>
      <c r="O38" s="964"/>
      <c r="P38" s="964"/>
      <c r="Q38" s="964"/>
      <c r="R38" s="964"/>
    </row>
    <row r="39" spans="1:18" s="964" customFormat="1" ht="12.75" customHeight="1">
      <c r="A39" s="969" t="s">
        <v>168</v>
      </c>
      <c r="B39" s="944">
        <v>97886</v>
      </c>
      <c r="C39" s="944">
        <v>105040</v>
      </c>
      <c r="D39" s="944">
        <v>93428</v>
      </c>
      <c r="E39" s="944">
        <v>24593</v>
      </c>
      <c r="F39" s="944">
        <v>117988</v>
      </c>
      <c r="G39" s="944">
        <v>117823</v>
      </c>
      <c r="H39" s="944">
        <v>96044</v>
      </c>
      <c r="I39" s="944">
        <v>112793</v>
      </c>
      <c r="J39" s="944">
        <v>285</v>
      </c>
      <c r="K39" s="965"/>
      <c r="L39" s="528" t="s">
        <v>167</v>
      </c>
      <c r="M39" s="527" t="s">
        <v>40</v>
      </c>
    </row>
    <row r="40" spans="1:18" s="963" customFormat="1" ht="12.75" customHeight="1">
      <c r="A40" s="967" t="s">
        <v>166</v>
      </c>
      <c r="B40" s="943">
        <v>17710</v>
      </c>
      <c r="C40" s="943">
        <v>43511</v>
      </c>
      <c r="D40" s="943">
        <v>65808</v>
      </c>
      <c r="E40" s="943">
        <v>5583</v>
      </c>
      <c r="F40" s="943">
        <v>67268</v>
      </c>
      <c r="G40" s="943">
        <v>68707</v>
      </c>
      <c r="H40" s="943">
        <v>70714</v>
      </c>
      <c r="I40" s="943">
        <v>14000</v>
      </c>
      <c r="J40" s="943">
        <v>161</v>
      </c>
      <c r="K40" s="965"/>
      <c r="L40" s="523" t="s">
        <v>165</v>
      </c>
      <c r="M40" s="522" t="s">
        <v>164</v>
      </c>
      <c r="N40" s="964"/>
      <c r="O40" s="964"/>
      <c r="P40" s="964"/>
      <c r="Q40" s="964"/>
      <c r="R40" s="964"/>
    </row>
    <row r="41" spans="1:18" s="963" customFormat="1" ht="12.75" customHeight="1">
      <c r="A41" s="967" t="s">
        <v>163</v>
      </c>
      <c r="B41" s="943">
        <v>76151</v>
      </c>
      <c r="C41" s="943">
        <v>84008</v>
      </c>
      <c r="D41" s="943">
        <v>73451</v>
      </c>
      <c r="E41" s="943">
        <v>9669</v>
      </c>
      <c r="F41" s="943">
        <v>118025</v>
      </c>
      <c r="G41" s="943">
        <v>118485</v>
      </c>
      <c r="H41" s="943">
        <v>83414</v>
      </c>
      <c r="I41" s="943">
        <v>95000</v>
      </c>
      <c r="J41" s="943">
        <v>163</v>
      </c>
      <c r="K41" s="965"/>
      <c r="L41" s="523" t="s">
        <v>162</v>
      </c>
      <c r="M41" s="522" t="s">
        <v>161</v>
      </c>
      <c r="N41" s="964"/>
      <c r="O41" s="964"/>
      <c r="P41" s="964"/>
      <c r="Q41" s="964"/>
      <c r="R41" s="964"/>
    </row>
    <row r="42" spans="1:18" s="963" customFormat="1" ht="12.75" customHeight="1">
      <c r="A42" s="967" t="s">
        <v>160</v>
      </c>
      <c r="B42" s="943">
        <v>68219</v>
      </c>
      <c r="C42" s="943">
        <v>69952</v>
      </c>
      <c r="D42" s="943">
        <v>61274</v>
      </c>
      <c r="E42" s="943">
        <v>40012</v>
      </c>
      <c r="F42" s="943">
        <v>93191</v>
      </c>
      <c r="G42" s="943">
        <v>92562</v>
      </c>
      <c r="H42" s="943">
        <v>80814</v>
      </c>
      <c r="I42" s="943">
        <v>300000</v>
      </c>
      <c r="J42" s="943">
        <v>208</v>
      </c>
      <c r="K42" s="965"/>
      <c r="L42" s="523" t="s">
        <v>159</v>
      </c>
      <c r="M42" s="531">
        <v>1304</v>
      </c>
      <c r="N42" s="964"/>
      <c r="O42" s="964"/>
      <c r="P42" s="964"/>
      <c r="Q42" s="964"/>
      <c r="R42" s="964"/>
    </row>
    <row r="43" spans="1:18" s="963" customFormat="1" ht="12.75" customHeight="1">
      <c r="A43" s="967" t="s">
        <v>158</v>
      </c>
      <c r="B43" s="943">
        <v>97692</v>
      </c>
      <c r="C43" s="943">
        <v>99101</v>
      </c>
      <c r="D43" s="943">
        <v>75582</v>
      </c>
      <c r="E43" s="943">
        <v>44483</v>
      </c>
      <c r="F43" s="943">
        <v>101155</v>
      </c>
      <c r="G43" s="943">
        <v>101232</v>
      </c>
      <c r="H43" s="943">
        <v>88214</v>
      </c>
      <c r="I43" s="943">
        <v>56833</v>
      </c>
      <c r="J43" s="943">
        <v>269</v>
      </c>
      <c r="K43" s="965"/>
      <c r="L43" s="523" t="s">
        <v>157</v>
      </c>
      <c r="M43" s="531">
        <v>1306</v>
      </c>
      <c r="N43" s="964"/>
      <c r="O43" s="964"/>
      <c r="P43" s="964"/>
      <c r="Q43" s="964"/>
      <c r="R43" s="964"/>
    </row>
    <row r="44" spans="1:18" s="963" customFormat="1" ht="12.75" customHeight="1">
      <c r="A44" s="967" t="s">
        <v>156</v>
      </c>
      <c r="B44" s="943">
        <v>97734</v>
      </c>
      <c r="C44" s="943">
        <v>97112</v>
      </c>
      <c r="D44" s="943">
        <v>83753</v>
      </c>
      <c r="E44" s="943">
        <v>122106</v>
      </c>
      <c r="F44" s="943">
        <v>135599</v>
      </c>
      <c r="G44" s="943">
        <v>135659</v>
      </c>
      <c r="H44" s="943">
        <v>97908</v>
      </c>
      <c r="I44" s="943">
        <v>115000</v>
      </c>
      <c r="J44" s="943">
        <v>359</v>
      </c>
      <c r="K44" s="965"/>
      <c r="L44" s="523" t="s">
        <v>155</v>
      </c>
      <c r="M44" s="531">
        <v>1308</v>
      </c>
      <c r="N44" s="964"/>
      <c r="O44" s="964"/>
      <c r="P44" s="964"/>
      <c r="Q44" s="964"/>
      <c r="R44" s="964"/>
    </row>
    <row r="45" spans="1:18" s="963" customFormat="1" ht="12.75" customHeight="1">
      <c r="A45" s="967" t="s">
        <v>154</v>
      </c>
      <c r="B45" s="943">
        <v>48546</v>
      </c>
      <c r="C45" s="943">
        <v>72088</v>
      </c>
      <c r="D45" s="943">
        <v>64068</v>
      </c>
      <c r="E45" s="943">
        <v>9011</v>
      </c>
      <c r="F45" s="943">
        <v>82587</v>
      </c>
      <c r="G45" s="943">
        <v>84983</v>
      </c>
      <c r="H45" s="943">
        <v>73742</v>
      </c>
      <c r="I45" s="943">
        <v>51413</v>
      </c>
      <c r="J45" s="943">
        <v>237</v>
      </c>
      <c r="K45" s="965"/>
      <c r="L45" s="523" t="s">
        <v>153</v>
      </c>
      <c r="M45" s="522" t="s">
        <v>152</v>
      </c>
      <c r="N45" s="964"/>
      <c r="O45" s="964"/>
      <c r="P45" s="964"/>
      <c r="Q45" s="964"/>
      <c r="R45" s="964"/>
    </row>
    <row r="46" spans="1:18" s="963" customFormat="1" ht="12.75" customHeight="1">
      <c r="A46" s="967" t="s">
        <v>151</v>
      </c>
      <c r="B46" s="943">
        <v>53751</v>
      </c>
      <c r="C46" s="943">
        <v>59983</v>
      </c>
      <c r="D46" s="943">
        <v>54855</v>
      </c>
      <c r="E46" s="943">
        <v>18317</v>
      </c>
      <c r="F46" s="943">
        <v>89938</v>
      </c>
      <c r="G46" s="943">
        <v>86814</v>
      </c>
      <c r="H46" s="943">
        <v>78225</v>
      </c>
      <c r="I46" s="943">
        <v>153401</v>
      </c>
      <c r="J46" s="943">
        <v>194</v>
      </c>
      <c r="K46" s="965"/>
      <c r="L46" s="523" t="s">
        <v>150</v>
      </c>
      <c r="M46" s="531">
        <v>1310</v>
      </c>
      <c r="N46" s="964"/>
      <c r="O46" s="964"/>
      <c r="P46" s="964"/>
      <c r="Q46" s="964"/>
      <c r="R46" s="964"/>
    </row>
    <row r="47" spans="1:18" s="963" customFormat="1" ht="12.75" customHeight="1">
      <c r="A47" s="967" t="s">
        <v>149</v>
      </c>
      <c r="B47" s="943">
        <v>142602</v>
      </c>
      <c r="C47" s="943">
        <v>142421</v>
      </c>
      <c r="D47" s="943">
        <v>124416</v>
      </c>
      <c r="E47" s="943">
        <v>167326</v>
      </c>
      <c r="F47" s="943">
        <v>175854</v>
      </c>
      <c r="G47" s="943">
        <v>175963</v>
      </c>
      <c r="H47" s="943">
        <v>135971</v>
      </c>
      <c r="I47" s="1010" t="s">
        <v>467</v>
      </c>
      <c r="J47" s="943">
        <v>469</v>
      </c>
      <c r="K47" s="965"/>
      <c r="L47" s="523" t="s">
        <v>148</v>
      </c>
      <c r="M47" s="531">
        <v>1312</v>
      </c>
      <c r="N47" s="964"/>
      <c r="O47" s="964"/>
      <c r="P47" s="964"/>
      <c r="Q47" s="964"/>
      <c r="R47" s="964"/>
    </row>
    <row r="48" spans="1:18" s="963" customFormat="1" ht="12.75" customHeight="1">
      <c r="A48" s="967" t="s">
        <v>147</v>
      </c>
      <c r="B48" s="943">
        <v>75284</v>
      </c>
      <c r="C48" s="943">
        <v>81410</v>
      </c>
      <c r="D48" s="943">
        <v>73184</v>
      </c>
      <c r="E48" s="943">
        <v>18741</v>
      </c>
      <c r="F48" s="943">
        <v>116343</v>
      </c>
      <c r="G48" s="943">
        <v>118229</v>
      </c>
      <c r="H48" s="943">
        <v>96283</v>
      </c>
      <c r="I48" s="943">
        <v>61109</v>
      </c>
      <c r="J48" s="943">
        <v>346</v>
      </c>
      <c r="K48" s="965"/>
      <c r="L48" s="523" t="s">
        <v>146</v>
      </c>
      <c r="M48" s="531">
        <v>1313</v>
      </c>
      <c r="N48" s="964"/>
      <c r="O48" s="964"/>
      <c r="P48" s="964"/>
      <c r="Q48" s="964"/>
      <c r="R48" s="964"/>
    </row>
    <row r="49" spans="1:18" s="964" customFormat="1" ht="12.75" customHeight="1">
      <c r="A49" s="967" t="s">
        <v>145</v>
      </c>
      <c r="B49" s="943">
        <v>62752</v>
      </c>
      <c r="C49" s="943">
        <v>75484</v>
      </c>
      <c r="D49" s="943">
        <v>66221</v>
      </c>
      <c r="E49" s="943">
        <v>20365</v>
      </c>
      <c r="F49" s="943">
        <v>93661</v>
      </c>
      <c r="G49" s="943">
        <v>93074</v>
      </c>
      <c r="H49" s="943">
        <v>78517</v>
      </c>
      <c r="I49" s="943">
        <v>74552</v>
      </c>
      <c r="J49" s="943">
        <v>252</v>
      </c>
      <c r="K49" s="965"/>
      <c r="L49" s="523" t="s">
        <v>144</v>
      </c>
      <c r="M49" s="522" t="s">
        <v>143</v>
      </c>
    </row>
    <row r="50" spans="1:18" s="963" customFormat="1" ht="12.75" customHeight="1">
      <c r="A50" s="967" t="s">
        <v>142</v>
      </c>
      <c r="B50" s="943">
        <v>258924</v>
      </c>
      <c r="C50" s="943">
        <v>293108</v>
      </c>
      <c r="D50" s="943">
        <v>364306</v>
      </c>
      <c r="E50" s="943">
        <v>39235</v>
      </c>
      <c r="F50" s="943">
        <v>99063</v>
      </c>
      <c r="G50" s="943">
        <v>101318</v>
      </c>
      <c r="H50" s="943">
        <v>76136</v>
      </c>
      <c r="I50" s="943">
        <v>67743</v>
      </c>
      <c r="J50" s="943">
        <v>169</v>
      </c>
      <c r="K50" s="965"/>
      <c r="L50" s="523" t="s">
        <v>141</v>
      </c>
      <c r="M50" s="531">
        <v>1314</v>
      </c>
      <c r="N50" s="964"/>
      <c r="O50" s="964"/>
      <c r="P50" s="964"/>
      <c r="Q50" s="964"/>
      <c r="R50" s="964"/>
    </row>
    <row r="51" spans="1:18" s="963" customFormat="1" ht="12.75" customHeight="1">
      <c r="A51" s="967" t="s">
        <v>140</v>
      </c>
      <c r="B51" s="943">
        <v>68715</v>
      </c>
      <c r="C51" s="943">
        <v>69357</v>
      </c>
      <c r="D51" s="943">
        <v>59323</v>
      </c>
      <c r="E51" s="943">
        <v>44888</v>
      </c>
      <c r="F51" s="943">
        <v>85929</v>
      </c>
      <c r="G51" s="943">
        <v>85369</v>
      </c>
      <c r="H51" s="943">
        <v>82998</v>
      </c>
      <c r="I51" s="943">
        <v>162016</v>
      </c>
      <c r="J51" s="943">
        <v>333</v>
      </c>
      <c r="K51" s="965"/>
      <c r="L51" s="523" t="s">
        <v>139</v>
      </c>
      <c r="M51" s="522" t="s">
        <v>138</v>
      </c>
      <c r="N51" s="964"/>
      <c r="O51" s="964"/>
      <c r="P51" s="964"/>
      <c r="Q51" s="964"/>
      <c r="R51" s="964"/>
    </row>
    <row r="52" spans="1:18" s="963" customFormat="1" ht="12.75" customHeight="1">
      <c r="A52" s="967" t="s">
        <v>137</v>
      </c>
      <c r="B52" s="943">
        <v>63019</v>
      </c>
      <c r="C52" s="943">
        <v>64042</v>
      </c>
      <c r="D52" s="943">
        <v>49053</v>
      </c>
      <c r="E52" s="943">
        <v>58873</v>
      </c>
      <c r="F52" s="943">
        <v>92048</v>
      </c>
      <c r="G52" s="943">
        <v>92192</v>
      </c>
      <c r="H52" s="943">
        <v>69718</v>
      </c>
      <c r="I52" s="943">
        <v>86667</v>
      </c>
      <c r="J52" s="943">
        <v>210</v>
      </c>
      <c r="K52" s="965"/>
      <c r="L52" s="523" t="s">
        <v>136</v>
      </c>
      <c r="M52" s="531">
        <v>1318</v>
      </c>
      <c r="N52" s="964"/>
      <c r="O52" s="964"/>
      <c r="P52" s="964"/>
      <c r="Q52" s="964"/>
      <c r="R52" s="964"/>
    </row>
    <row r="53" spans="1:18" s="963" customFormat="1" ht="12.75" customHeight="1">
      <c r="A53" s="967" t="s">
        <v>135</v>
      </c>
      <c r="B53" s="943">
        <v>25358</v>
      </c>
      <c r="C53" s="943">
        <v>51940</v>
      </c>
      <c r="D53" s="943">
        <v>63309</v>
      </c>
      <c r="E53" s="943">
        <v>7792</v>
      </c>
      <c r="F53" s="943">
        <v>114910</v>
      </c>
      <c r="G53" s="943">
        <v>115442</v>
      </c>
      <c r="H53" s="943">
        <v>99753</v>
      </c>
      <c r="I53" s="943">
        <v>100000</v>
      </c>
      <c r="J53" s="943">
        <v>212</v>
      </c>
      <c r="K53" s="965"/>
      <c r="L53" s="523" t="s">
        <v>134</v>
      </c>
      <c r="M53" s="522" t="s">
        <v>133</v>
      </c>
      <c r="N53" s="964"/>
      <c r="O53" s="964"/>
      <c r="P53" s="964"/>
      <c r="Q53" s="964"/>
      <c r="R53" s="964"/>
    </row>
    <row r="54" spans="1:18" s="963" customFormat="1" ht="12.75" customHeight="1">
      <c r="A54" s="967" t="s">
        <v>132</v>
      </c>
      <c r="B54" s="943">
        <v>64628</v>
      </c>
      <c r="C54" s="943">
        <v>67722</v>
      </c>
      <c r="D54" s="943">
        <v>52723</v>
      </c>
      <c r="E54" s="943">
        <v>14826</v>
      </c>
      <c r="F54" s="943">
        <v>110879</v>
      </c>
      <c r="G54" s="943">
        <v>110498</v>
      </c>
      <c r="H54" s="943">
        <v>67432</v>
      </c>
      <c r="I54" s="943">
        <v>142500</v>
      </c>
      <c r="J54" s="943">
        <v>241</v>
      </c>
      <c r="K54" s="965"/>
      <c r="L54" s="523" t="s">
        <v>131</v>
      </c>
      <c r="M54" s="531">
        <v>1315</v>
      </c>
      <c r="N54" s="964"/>
      <c r="O54" s="964"/>
      <c r="P54" s="964"/>
      <c r="Q54" s="964"/>
      <c r="R54" s="964"/>
    </row>
    <row r="55" spans="1:18" s="963" customFormat="1" ht="12.75" customHeight="1">
      <c r="A55" s="967" t="s">
        <v>130</v>
      </c>
      <c r="B55" s="943">
        <v>104525</v>
      </c>
      <c r="C55" s="943">
        <v>106651</v>
      </c>
      <c r="D55" s="943">
        <v>90746</v>
      </c>
      <c r="E55" s="943">
        <v>82222</v>
      </c>
      <c r="F55" s="943">
        <v>145373</v>
      </c>
      <c r="G55" s="943">
        <v>138076</v>
      </c>
      <c r="H55" s="943">
        <v>108216</v>
      </c>
      <c r="I55" s="943">
        <v>183011</v>
      </c>
      <c r="J55" s="943">
        <v>436</v>
      </c>
      <c r="K55" s="965"/>
      <c r="L55" s="523" t="s">
        <v>129</v>
      </c>
      <c r="M55" s="531">
        <v>1316</v>
      </c>
      <c r="N55" s="964"/>
      <c r="O55" s="964"/>
      <c r="P55" s="964"/>
      <c r="Q55" s="964"/>
      <c r="R55" s="964"/>
    </row>
    <row r="56" spans="1:18" s="963" customFormat="1" ht="12.75" customHeight="1">
      <c r="A56" s="967" t="s">
        <v>128</v>
      </c>
      <c r="B56" s="943">
        <v>90876</v>
      </c>
      <c r="C56" s="943">
        <v>92954</v>
      </c>
      <c r="D56" s="943">
        <v>78030</v>
      </c>
      <c r="E56" s="943">
        <v>41116</v>
      </c>
      <c r="F56" s="943">
        <v>95499</v>
      </c>
      <c r="G56" s="943">
        <v>95483</v>
      </c>
      <c r="H56" s="943">
        <v>85340</v>
      </c>
      <c r="I56" s="943">
        <v>96608</v>
      </c>
      <c r="J56" s="943">
        <v>236</v>
      </c>
      <c r="K56" s="965"/>
      <c r="L56" s="523" t="s">
        <v>127</v>
      </c>
      <c r="M56" s="531">
        <v>1317</v>
      </c>
      <c r="N56" s="964"/>
      <c r="O56" s="964"/>
      <c r="P56" s="964"/>
      <c r="Q56" s="964"/>
      <c r="R56" s="964"/>
    </row>
    <row r="57" spans="1:18" s="963" customFormat="1" ht="12.75" customHeight="1">
      <c r="A57" s="969" t="s">
        <v>126</v>
      </c>
      <c r="B57" s="944">
        <v>17499</v>
      </c>
      <c r="C57" s="944">
        <v>42410</v>
      </c>
      <c r="D57" s="944">
        <v>46331</v>
      </c>
      <c r="E57" s="944">
        <v>3629</v>
      </c>
      <c r="F57" s="944">
        <v>104743</v>
      </c>
      <c r="G57" s="944">
        <v>99098</v>
      </c>
      <c r="H57" s="944">
        <v>72163</v>
      </c>
      <c r="I57" s="944">
        <v>146088</v>
      </c>
      <c r="J57" s="944">
        <v>168</v>
      </c>
      <c r="K57" s="965"/>
      <c r="L57" s="528" t="s">
        <v>125</v>
      </c>
      <c r="M57" s="527" t="s">
        <v>40</v>
      </c>
      <c r="N57" s="964"/>
      <c r="O57" s="964"/>
      <c r="P57" s="964"/>
      <c r="Q57" s="964"/>
      <c r="R57" s="964"/>
    </row>
    <row r="58" spans="1:18" s="963" customFormat="1" ht="12.75" customHeight="1">
      <c r="A58" s="967" t="s">
        <v>124</v>
      </c>
      <c r="B58" s="943">
        <v>4451</v>
      </c>
      <c r="C58" s="943">
        <v>15585</v>
      </c>
      <c r="D58" s="943">
        <v>2310</v>
      </c>
      <c r="E58" s="943">
        <v>1402</v>
      </c>
      <c r="F58" s="943">
        <v>83579</v>
      </c>
      <c r="G58" s="943">
        <v>80295</v>
      </c>
      <c r="H58" s="1010" t="s">
        <v>467</v>
      </c>
      <c r="I58" s="943">
        <v>100000</v>
      </c>
      <c r="J58" s="943">
        <v>141</v>
      </c>
      <c r="K58" s="965"/>
      <c r="L58" s="523" t="s">
        <v>123</v>
      </c>
      <c r="M58" s="531">
        <v>1702</v>
      </c>
      <c r="N58" s="964"/>
      <c r="O58" s="964"/>
      <c r="P58" s="964"/>
      <c r="Q58" s="964"/>
      <c r="R58" s="964"/>
    </row>
    <row r="59" spans="1:18" s="963" customFormat="1" ht="12.75" customHeight="1">
      <c r="A59" s="967" t="s">
        <v>122</v>
      </c>
      <c r="B59" s="943">
        <v>32650</v>
      </c>
      <c r="C59" s="943">
        <v>60096</v>
      </c>
      <c r="D59" s="943">
        <v>51391</v>
      </c>
      <c r="E59" s="943">
        <v>5149</v>
      </c>
      <c r="F59" s="943">
        <v>123706</v>
      </c>
      <c r="G59" s="943">
        <v>114365</v>
      </c>
      <c r="H59" s="943">
        <v>81914</v>
      </c>
      <c r="I59" s="943">
        <v>217680</v>
      </c>
      <c r="J59" s="943">
        <v>170</v>
      </c>
      <c r="K59" s="965"/>
      <c r="L59" s="523" t="s">
        <v>121</v>
      </c>
      <c r="M59" s="531">
        <v>1703</v>
      </c>
      <c r="N59" s="964"/>
      <c r="O59" s="964"/>
      <c r="P59" s="964"/>
      <c r="Q59" s="964"/>
      <c r="R59" s="964"/>
    </row>
    <row r="60" spans="1:18" s="963" customFormat="1" ht="12.75" customHeight="1">
      <c r="A60" s="967" t="s">
        <v>120</v>
      </c>
      <c r="B60" s="943">
        <v>7499</v>
      </c>
      <c r="C60" s="943">
        <v>22209</v>
      </c>
      <c r="D60" s="943">
        <v>36403</v>
      </c>
      <c r="E60" s="943">
        <v>2649</v>
      </c>
      <c r="F60" s="943">
        <v>68074</v>
      </c>
      <c r="G60" s="943">
        <v>70439</v>
      </c>
      <c r="H60" s="943">
        <v>45003</v>
      </c>
      <c r="I60" s="943">
        <v>56250</v>
      </c>
      <c r="J60" s="943">
        <v>113</v>
      </c>
      <c r="K60" s="965"/>
      <c r="L60" s="523" t="s">
        <v>119</v>
      </c>
      <c r="M60" s="531">
        <v>1706</v>
      </c>
      <c r="N60" s="964"/>
      <c r="O60" s="964"/>
      <c r="P60" s="964"/>
      <c r="Q60" s="964"/>
      <c r="R60" s="964"/>
    </row>
    <row r="61" spans="1:18" s="963" customFormat="1" ht="12.75" customHeight="1">
      <c r="A61" s="967" t="s">
        <v>118</v>
      </c>
      <c r="B61" s="943">
        <v>11662</v>
      </c>
      <c r="C61" s="943">
        <v>23237</v>
      </c>
      <c r="D61" s="943">
        <v>50845</v>
      </c>
      <c r="E61" s="943">
        <v>2985</v>
      </c>
      <c r="F61" s="943">
        <v>61701</v>
      </c>
      <c r="G61" s="943">
        <v>57939</v>
      </c>
      <c r="H61" s="943">
        <v>51178</v>
      </c>
      <c r="I61" s="943">
        <v>107000</v>
      </c>
      <c r="J61" s="943">
        <v>100</v>
      </c>
      <c r="K61" s="965"/>
      <c r="L61" s="523" t="s">
        <v>117</v>
      </c>
      <c r="M61" s="531">
        <v>1709</v>
      </c>
      <c r="N61" s="964"/>
      <c r="O61" s="964"/>
      <c r="P61" s="964"/>
      <c r="Q61" s="964"/>
      <c r="R61" s="964"/>
    </row>
    <row r="62" spans="1:18" s="963" customFormat="1" ht="12.75" customHeight="1">
      <c r="A62" s="967" t="s">
        <v>116</v>
      </c>
      <c r="B62" s="943">
        <v>13758</v>
      </c>
      <c r="C62" s="943">
        <v>36145</v>
      </c>
      <c r="D62" s="943">
        <v>37016</v>
      </c>
      <c r="E62" s="943">
        <v>4660</v>
      </c>
      <c r="F62" s="943">
        <v>74212</v>
      </c>
      <c r="G62" s="943">
        <v>70678</v>
      </c>
      <c r="H62" s="943">
        <v>59778</v>
      </c>
      <c r="I62" s="943">
        <v>94000</v>
      </c>
      <c r="J62" s="943">
        <v>164</v>
      </c>
      <c r="K62" s="965"/>
      <c r="L62" s="523" t="s">
        <v>115</v>
      </c>
      <c r="M62" s="531">
        <v>1712</v>
      </c>
      <c r="N62" s="964"/>
      <c r="O62" s="964"/>
      <c r="P62" s="964"/>
      <c r="Q62" s="964"/>
      <c r="R62" s="964"/>
    </row>
    <row r="63" spans="1:18" s="963" customFormat="1" ht="12.75" customHeight="1">
      <c r="A63" s="967" t="s">
        <v>114</v>
      </c>
      <c r="B63" s="943">
        <v>12305</v>
      </c>
      <c r="C63" s="943">
        <v>31767</v>
      </c>
      <c r="D63" s="943">
        <v>36207</v>
      </c>
      <c r="E63" s="943">
        <v>2394</v>
      </c>
      <c r="F63" s="943">
        <v>108588</v>
      </c>
      <c r="G63" s="943">
        <v>104814</v>
      </c>
      <c r="H63" s="943">
        <v>55417</v>
      </c>
      <c r="I63" s="943">
        <v>120833</v>
      </c>
      <c r="J63" s="943">
        <v>253</v>
      </c>
      <c r="K63" s="965"/>
      <c r="L63" s="523" t="s">
        <v>113</v>
      </c>
      <c r="M63" s="531">
        <v>1713</v>
      </c>
      <c r="N63" s="964"/>
      <c r="O63" s="964"/>
      <c r="P63" s="964"/>
      <c r="Q63" s="964"/>
      <c r="R63" s="964"/>
    </row>
    <row r="64" spans="1:18" s="963" customFormat="1" ht="12.75" customHeight="1">
      <c r="A64" s="969" t="s">
        <v>112</v>
      </c>
      <c r="B64" s="944">
        <v>43477</v>
      </c>
      <c r="C64" s="944">
        <v>61779</v>
      </c>
      <c r="D64" s="944">
        <v>58726</v>
      </c>
      <c r="E64" s="944">
        <v>10367</v>
      </c>
      <c r="F64" s="944">
        <v>87652</v>
      </c>
      <c r="G64" s="944">
        <v>88401</v>
      </c>
      <c r="H64" s="944">
        <v>70206</v>
      </c>
      <c r="I64" s="944">
        <v>60890</v>
      </c>
      <c r="J64" s="944">
        <v>189</v>
      </c>
      <c r="K64" s="965"/>
      <c r="L64" s="528" t="s">
        <v>111</v>
      </c>
      <c r="M64" s="527" t="s">
        <v>40</v>
      </c>
      <c r="N64" s="964"/>
      <c r="O64" s="964"/>
      <c r="P64" s="964"/>
      <c r="Q64" s="964"/>
      <c r="R64" s="964"/>
    </row>
    <row r="65" spans="1:18" s="964" customFormat="1" ht="12.75" customHeight="1">
      <c r="A65" s="967" t="s">
        <v>110</v>
      </c>
      <c r="B65" s="943">
        <v>38807</v>
      </c>
      <c r="C65" s="943">
        <v>46517</v>
      </c>
      <c r="D65" s="943">
        <v>46891</v>
      </c>
      <c r="E65" s="943">
        <v>9808</v>
      </c>
      <c r="F65" s="943">
        <v>99642</v>
      </c>
      <c r="G65" s="943">
        <v>97737</v>
      </c>
      <c r="H65" s="943">
        <v>70583</v>
      </c>
      <c r="I65" s="943">
        <v>131071</v>
      </c>
      <c r="J65" s="943">
        <v>206</v>
      </c>
      <c r="K65" s="965"/>
      <c r="L65" s="523" t="s">
        <v>109</v>
      </c>
      <c r="M65" s="531">
        <v>1301</v>
      </c>
    </row>
    <row r="66" spans="1:18" s="963" customFormat="1" ht="12.75" customHeight="1">
      <c r="A66" s="967" t="s">
        <v>108</v>
      </c>
      <c r="B66" s="943">
        <v>28851</v>
      </c>
      <c r="C66" s="943">
        <v>40559</v>
      </c>
      <c r="D66" s="943">
        <v>45586</v>
      </c>
      <c r="E66" s="943">
        <v>6224</v>
      </c>
      <c r="F66" s="943">
        <v>90063</v>
      </c>
      <c r="G66" s="943">
        <v>75198</v>
      </c>
      <c r="H66" s="943">
        <v>59713</v>
      </c>
      <c r="I66" s="943">
        <v>81632</v>
      </c>
      <c r="J66" s="943">
        <v>266</v>
      </c>
      <c r="K66" s="965"/>
      <c r="L66" s="523" t="s">
        <v>107</v>
      </c>
      <c r="M66" s="531">
        <v>1302</v>
      </c>
      <c r="N66" s="964"/>
      <c r="O66" s="964"/>
      <c r="P66" s="964"/>
      <c r="Q66" s="964"/>
      <c r="R66" s="964"/>
    </row>
    <row r="67" spans="1:18" s="963" customFormat="1" ht="12.75" customHeight="1">
      <c r="A67" s="967" t="s">
        <v>106</v>
      </c>
      <c r="B67" s="943">
        <v>95320</v>
      </c>
      <c r="C67" s="943">
        <v>210108</v>
      </c>
      <c r="D67" s="943">
        <v>61299</v>
      </c>
      <c r="E67" s="943">
        <v>12497</v>
      </c>
      <c r="F67" s="943">
        <v>100001</v>
      </c>
      <c r="G67" s="943">
        <v>94727</v>
      </c>
      <c r="H67" s="943">
        <v>53331</v>
      </c>
      <c r="I67" s="943">
        <v>72167</v>
      </c>
      <c r="J67" s="943">
        <v>184</v>
      </c>
      <c r="K67" s="965"/>
      <c r="L67" s="523" t="s">
        <v>105</v>
      </c>
      <c r="M67" s="522" t="s">
        <v>104</v>
      </c>
      <c r="N67" s="964"/>
      <c r="O67" s="964"/>
      <c r="P67" s="964"/>
      <c r="Q67" s="964"/>
      <c r="R67" s="964"/>
    </row>
    <row r="68" spans="1:18" s="963" customFormat="1" ht="12.75" customHeight="1">
      <c r="A68" s="967" t="s">
        <v>103</v>
      </c>
      <c r="B68" s="943">
        <v>25050</v>
      </c>
      <c r="C68" s="943">
        <v>48074</v>
      </c>
      <c r="D68" s="943">
        <v>75784</v>
      </c>
      <c r="E68" s="943">
        <v>7582</v>
      </c>
      <c r="F68" s="943">
        <v>73101</v>
      </c>
      <c r="G68" s="943">
        <v>80408</v>
      </c>
      <c r="H68" s="943">
        <v>78563</v>
      </c>
      <c r="I68" s="943">
        <v>33033</v>
      </c>
      <c r="J68" s="943">
        <v>167</v>
      </c>
      <c r="K68" s="965"/>
      <c r="L68" s="523" t="s">
        <v>102</v>
      </c>
      <c r="M68" s="522" t="s">
        <v>101</v>
      </c>
      <c r="N68" s="964"/>
      <c r="O68" s="964"/>
      <c r="P68" s="964"/>
      <c r="Q68" s="964"/>
      <c r="R68" s="964"/>
    </row>
    <row r="69" spans="1:18" s="963" customFormat="1" ht="12.75" customHeight="1">
      <c r="A69" s="967" t="s">
        <v>100</v>
      </c>
      <c r="B69" s="943">
        <v>17996</v>
      </c>
      <c r="C69" s="943">
        <v>33845</v>
      </c>
      <c r="D69" s="943">
        <v>60665</v>
      </c>
      <c r="E69" s="943">
        <v>4814</v>
      </c>
      <c r="F69" s="943">
        <v>83744</v>
      </c>
      <c r="G69" s="943">
        <v>92662</v>
      </c>
      <c r="H69" s="943">
        <v>96250</v>
      </c>
      <c r="I69" s="943">
        <v>7395</v>
      </c>
      <c r="J69" s="943">
        <v>124</v>
      </c>
      <c r="K69" s="965"/>
      <c r="L69" s="523" t="s">
        <v>99</v>
      </c>
      <c r="M69" s="531">
        <v>1804</v>
      </c>
      <c r="N69" s="964"/>
      <c r="O69" s="964"/>
      <c r="P69" s="964"/>
      <c r="Q69" s="964"/>
      <c r="R69" s="964"/>
    </row>
    <row r="70" spans="1:18" s="963" customFormat="1" ht="12.75" customHeight="1">
      <c r="A70" s="967" t="s">
        <v>98</v>
      </c>
      <c r="B70" s="943">
        <v>45755</v>
      </c>
      <c r="C70" s="943">
        <v>61958</v>
      </c>
      <c r="D70" s="943">
        <v>50362</v>
      </c>
      <c r="E70" s="943">
        <v>7803</v>
      </c>
      <c r="F70" s="943">
        <v>70472</v>
      </c>
      <c r="G70" s="943">
        <v>76778</v>
      </c>
      <c r="H70" s="943">
        <v>71544</v>
      </c>
      <c r="I70" s="943">
        <v>33340</v>
      </c>
      <c r="J70" s="943">
        <v>195</v>
      </c>
      <c r="K70" s="965"/>
      <c r="L70" s="523" t="s">
        <v>97</v>
      </c>
      <c r="M70" s="531">
        <v>1303</v>
      </c>
      <c r="N70" s="964"/>
      <c r="O70" s="964"/>
      <c r="P70" s="964"/>
      <c r="Q70" s="964"/>
      <c r="R70" s="964"/>
    </row>
    <row r="71" spans="1:18" s="964" customFormat="1" ht="12.75" customHeight="1">
      <c r="A71" s="967" t="s">
        <v>96</v>
      </c>
      <c r="B71" s="943">
        <v>63288</v>
      </c>
      <c r="C71" s="943">
        <v>79724</v>
      </c>
      <c r="D71" s="943">
        <v>61155</v>
      </c>
      <c r="E71" s="943">
        <v>17644</v>
      </c>
      <c r="F71" s="943">
        <v>83511</v>
      </c>
      <c r="G71" s="943">
        <v>82566</v>
      </c>
      <c r="H71" s="943">
        <v>59664</v>
      </c>
      <c r="I71" s="943">
        <v>230900</v>
      </c>
      <c r="J71" s="943">
        <v>175</v>
      </c>
      <c r="K71" s="965"/>
      <c r="L71" s="523" t="s">
        <v>95</v>
      </c>
      <c r="M71" s="531">
        <v>1305</v>
      </c>
    </row>
    <row r="72" spans="1:18" s="963" customFormat="1" ht="12.75" customHeight="1">
      <c r="A72" s="967" t="s">
        <v>94</v>
      </c>
      <c r="B72" s="943">
        <v>47430</v>
      </c>
      <c r="C72" s="943">
        <v>64075</v>
      </c>
      <c r="D72" s="943">
        <v>84286</v>
      </c>
      <c r="E72" s="943">
        <v>12169</v>
      </c>
      <c r="F72" s="943">
        <v>87436</v>
      </c>
      <c r="G72" s="943">
        <v>92075</v>
      </c>
      <c r="H72" s="943">
        <v>67538</v>
      </c>
      <c r="I72" s="943">
        <v>45350</v>
      </c>
      <c r="J72" s="943">
        <v>207</v>
      </c>
      <c r="K72" s="965"/>
      <c r="L72" s="523" t="s">
        <v>93</v>
      </c>
      <c r="M72" s="531">
        <v>1307</v>
      </c>
      <c r="N72" s="964"/>
      <c r="O72" s="964"/>
      <c r="P72" s="964"/>
      <c r="Q72" s="964"/>
      <c r="R72" s="964"/>
    </row>
    <row r="73" spans="1:18" s="963" customFormat="1" ht="12.75" customHeight="1">
      <c r="A73" s="967" t="s">
        <v>92</v>
      </c>
      <c r="B73" s="943">
        <v>49752</v>
      </c>
      <c r="C73" s="943">
        <v>54275</v>
      </c>
      <c r="D73" s="943">
        <v>52981</v>
      </c>
      <c r="E73" s="943">
        <v>20457</v>
      </c>
      <c r="F73" s="943">
        <v>86136</v>
      </c>
      <c r="G73" s="943">
        <v>86992</v>
      </c>
      <c r="H73" s="943">
        <v>70198</v>
      </c>
      <c r="I73" s="943">
        <v>27917</v>
      </c>
      <c r="J73" s="943">
        <v>168</v>
      </c>
      <c r="K73" s="965"/>
      <c r="L73" s="523" t="s">
        <v>91</v>
      </c>
      <c r="M73" s="531">
        <v>1309</v>
      </c>
      <c r="N73" s="964"/>
      <c r="O73" s="964"/>
      <c r="P73" s="964"/>
      <c r="Q73" s="964"/>
      <c r="R73" s="964"/>
    </row>
    <row r="74" spans="1:18" s="963" customFormat="1" ht="12.75" customHeight="1">
      <c r="A74" s="967" t="s">
        <v>90</v>
      </c>
      <c r="B74" s="943">
        <v>39694</v>
      </c>
      <c r="C74" s="943">
        <v>60641</v>
      </c>
      <c r="D74" s="943">
        <v>62881</v>
      </c>
      <c r="E74" s="943">
        <v>11374</v>
      </c>
      <c r="F74" s="943">
        <v>102542</v>
      </c>
      <c r="G74" s="943">
        <v>101582</v>
      </c>
      <c r="H74" s="943">
        <v>82836</v>
      </c>
      <c r="I74" s="943">
        <v>131560</v>
      </c>
      <c r="J74" s="943">
        <v>196</v>
      </c>
      <c r="K74" s="965"/>
      <c r="L74" s="523" t="s">
        <v>89</v>
      </c>
      <c r="M74" s="531">
        <v>1311</v>
      </c>
      <c r="N74" s="964"/>
      <c r="O74" s="964"/>
      <c r="P74" s="964"/>
      <c r="Q74" s="964"/>
      <c r="R74" s="964"/>
    </row>
    <row r="75" spans="1:18" s="963" customFormat="1" ht="12.75" customHeight="1">
      <c r="A75" s="967" t="s">
        <v>88</v>
      </c>
      <c r="B75" s="943">
        <v>16436</v>
      </c>
      <c r="C75" s="943">
        <v>24993</v>
      </c>
      <c r="D75" s="943">
        <v>59083</v>
      </c>
      <c r="E75" s="943">
        <v>9419</v>
      </c>
      <c r="F75" s="943">
        <v>76625</v>
      </c>
      <c r="G75" s="943">
        <v>66619</v>
      </c>
      <c r="H75" s="943">
        <v>73750</v>
      </c>
      <c r="I75" s="943">
        <v>73567</v>
      </c>
      <c r="J75" s="943">
        <v>144</v>
      </c>
      <c r="K75" s="965"/>
      <c r="L75" s="523" t="s">
        <v>87</v>
      </c>
      <c r="M75" s="531">
        <v>1813</v>
      </c>
      <c r="N75" s="964"/>
      <c r="O75" s="964"/>
      <c r="P75" s="964"/>
      <c r="Q75" s="964"/>
      <c r="R75" s="964"/>
    </row>
    <row r="76" spans="1:18" s="963" customFormat="1" ht="12.75" customHeight="1">
      <c r="A76" s="969" t="s">
        <v>86</v>
      </c>
      <c r="B76" s="944">
        <v>22282</v>
      </c>
      <c r="C76" s="944">
        <v>49905</v>
      </c>
      <c r="D76" s="944">
        <v>66080</v>
      </c>
      <c r="E76" s="944">
        <v>5464</v>
      </c>
      <c r="F76" s="944">
        <v>82998</v>
      </c>
      <c r="G76" s="944">
        <v>95532</v>
      </c>
      <c r="H76" s="944">
        <v>84336</v>
      </c>
      <c r="I76" s="944">
        <v>40803</v>
      </c>
      <c r="J76" s="944">
        <v>250</v>
      </c>
      <c r="K76" s="965"/>
      <c r="L76" s="528" t="s">
        <v>85</v>
      </c>
      <c r="M76" s="527" t="s">
        <v>40</v>
      </c>
      <c r="N76" s="964"/>
      <c r="O76" s="964"/>
      <c r="P76" s="964"/>
      <c r="Q76" s="964"/>
      <c r="R76" s="964"/>
    </row>
    <row r="77" spans="1:18" s="963" customFormat="1" ht="12.75" customHeight="1">
      <c r="A77" s="967" t="s">
        <v>84</v>
      </c>
      <c r="B77" s="943">
        <v>14776</v>
      </c>
      <c r="C77" s="943">
        <v>37844</v>
      </c>
      <c r="D77" s="943">
        <v>62131</v>
      </c>
      <c r="E77" s="943">
        <v>4313</v>
      </c>
      <c r="F77" s="943">
        <v>69025</v>
      </c>
      <c r="G77" s="943">
        <v>78789</v>
      </c>
      <c r="H77" s="943">
        <v>82045</v>
      </c>
      <c r="I77" s="943">
        <v>59748</v>
      </c>
      <c r="J77" s="943">
        <v>317</v>
      </c>
      <c r="K77" s="965"/>
      <c r="L77" s="523" t="s">
        <v>83</v>
      </c>
      <c r="M77" s="531">
        <v>1701</v>
      </c>
      <c r="N77" s="964"/>
      <c r="O77" s="964"/>
      <c r="P77" s="964"/>
      <c r="Q77" s="964"/>
      <c r="R77" s="964"/>
    </row>
    <row r="78" spans="1:18" s="963" customFormat="1" ht="12.75" customHeight="1">
      <c r="A78" s="967" t="s">
        <v>82</v>
      </c>
      <c r="B78" s="943">
        <v>18405</v>
      </c>
      <c r="C78" s="943">
        <v>45804</v>
      </c>
      <c r="D78" s="943">
        <v>66231</v>
      </c>
      <c r="E78" s="943">
        <v>10694</v>
      </c>
      <c r="F78" s="943">
        <v>73964</v>
      </c>
      <c r="G78" s="943">
        <v>69878</v>
      </c>
      <c r="H78" s="943">
        <v>67136</v>
      </c>
      <c r="I78" s="943">
        <v>25100</v>
      </c>
      <c r="J78" s="943">
        <v>286</v>
      </c>
      <c r="K78" s="965"/>
      <c r="L78" s="523" t="s">
        <v>81</v>
      </c>
      <c r="M78" s="531">
        <v>1801</v>
      </c>
      <c r="N78" s="964"/>
      <c r="O78" s="964"/>
      <c r="P78" s="964"/>
      <c r="Q78" s="964"/>
      <c r="R78" s="964"/>
    </row>
    <row r="79" spans="1:18" s="963" customFormat="1" ht="12.75" customHeight="1">
      <c r="A79" s="967" t="s">
        <v>80</v>
      </c>
      <c r="B79" s="943">
        <v>8182</v>
      </c>
      <c r="C79" s="943">
        <v>29099</v>
      </c>
      <c r="D79" s="943">
        <v>55710</v>
      </c>
      <c r="E79" s="943">
        <v>1949</v>
      </c>
      <c r="F79" s="943">
        <v>185063</v>
      </c>
      <c r="G79" s="943">
        <v>69200</v>
      </c>
      <c r="H79" s="943">
        <v>85000</v>
      </c>
      <c r="I79" s="943">
        <v>31688</v>
      </c>
      <c r="J79" s="943">
        <v>258</v>
      </c>
      <c r="K79" s="965"/>
      <c r="L79" s="523" t="s">
        <v>79</v>
      </c>
      <c r="M79" s="522" t="s">
        <v>78</v>
      </c>
      <c r="N79" s="964"/>
      <c r="O79" s="964"/>
      <c r="P79" s="964"/>
      <c r="Q79" s="964"/>
      <c r="R79" s="964"/>
    </row>
    <row r="80" spans="1:18" s="963" customFormat="1" ht="12.75" customHeight="1">
      <c r="A80" s="967" t="s">
        <v>77</v>
      </c>
      <c r="B80" s="943">
        <v>9022</v>
      </c>
      <c r="C80" s="943">
        <v>23597</v>
      </c>
      <c r="D80" s="943">
        <v>10000</v>
      </c>
      <c r="E80" s="943">
        <v>3746</v>
      </c>
      <c r="F80" s="943">
        <v>63056</v>
      </c>
      <c r="G80" s="943">
        <v>65357</v>
      </c>
      <c r="H80" s="1010" t="s">
        <v>467</v>
      </c>
      <c r="I80" s="943">
        <v>55000</v>
      </c>
      <c r="J80" s="943">
        <v>237</v>
      </c>
      <c r="K80" s="965"/>
      <c r="L80" s="523" t="s">
        <v>76</v>
      </c>
      <c r="M80" s="522" t="s">
        <v>75</v>
      </c>
      <c r="N80" s="964"/>
      <c r="O80" s="964"/>
      <c r="P80" s="964"/>
      <c r="Q80" s="964"/>
      <c r="R80" s="964"/>
    </row>
    <row r="81" spans="1:18" s="963" customFormat="1" ht="12.75" customHeight="1">
      <c r="A81" s="967" t="s">
        <v>74</v>
      </c>
      <c r="B81" s="943">
        <v>32588</v>
      </c>
      <c r="C81" s="943">
        <v>56400</v>
      </c>
      <c r="D81" s="943">
        <v>64229</v>
      </c>
      <c r="E81" s="943">
        <v>4675</v>
      </c>
      <c r="F81" s="943">
        <v>103443</v>
      </c>
      <c r="G81" s="943">
        <v>97717</v>
      </c>
      <c r="H81" s="943">
        <v>86280</v>
      </c>
      <c r="I81" s="943">
        <v>165240</v>
      </c>
      <c r="J81" s="943">
        <v>269</v>
      </c>
      <c r="K81" s="965"/>
      <c r="L81" s="523" t="s">
        <v>73</v>
      </c>
      <c r="M81" s="531">
        <v>1805</v>
      </c>
      <c r="N81" s="964"/>
      <c r="O81" s="964"/>
      <c r="P81" s="964"/>
      <c r="Q81" s="964"/>
      <c r="R81" s="964"/>
    </row>
    <row r="82" spans="1:18" s="963" customFormat="1" ht="12.75" customHeight="1">
      <c r="A82" s="967" t="s">
        <v>72</v>
      </c>
      <c r="B82" s="943">
        <v>19295</v>
      </c>
      <c r="C82" s="943">
        <v>41133</v>
      </c>
      <c r="D82" s="943">
        <v>44984</v>
      </c>
      <c r="E82" s="943">
        <v>10680</v>
      </c>
      <c r="F82" s="943">
        <v>109653</v>
      </c>
      <c r="G82" s="943">
        <v>137148</v>
      </c>
      <c r="H82" s="1010" t="s">
        <v>467</v>
      </c>
      <c r="I82" s="943">
        <v>26933</v>
      </c>
      <c r="J82" s="943">
        <v>580</v>
      </c>
      <c r="K82" s="965"/>
      <c r="L82" s="523" t="s">
        <v>71</v>
      </c>
      <c r="M82" s="531">
        <v>1704</v>
      </c>
      <c r="N82" s="964"/>
      <c r="O82" s="964"/>
      <c r="P82" s="964"/>
      <c r="Q82" s="964"/>
      <c r="R82" s="964"/>
    </row>
    <row r="83" spans="1:18" s="963" customFormat="1" ht="12.75" customHeight="1">
      <c r="A83" s="967" t="s">
        <v>70</v>
      </c>
      <c r="B83" s="943">
        <v>16047</v>
      </c>
      <c r="C83" s="943">
        <v>38897</v>
      </c>
      <c r="D83" s="943">
        <v>51229</v>
      </c>
      <c r="E83" s="943">
        <v>3227</v>
      </c>
      <c r="F83" s="943">
        <v>106663</v>
      </c>
      <c r="G83" s="943">
        <v>114395</v>
      </c>
      <c r="H83" s="943">
        <v>63693</v>
      </c>
      <c r="I83" s="943">
        <v>72625</v>
      </c>
      <c r="J83" s="943">
        <v>242</v>
      </c>
      <c r="K83" s="965"/>
      <c r="L83" s="523" t="s">
        <v>69</v>
      </c>
      <c r="M83" s="531">
        <v>1807</v>
      </c>
      <c r="N83" s="964"/>
      <c r="O83" s="964"/>
      <c r="P83" s="964"/>
      <c r="Q83" s="964"/>
      <c r="R83" s="964"/>
    </row>
    <row r="84" spans="1:18" s="963" customFormat="1" ht="12.75" customHeight="1">
      <c r="A84" s="967" t="s">
        <v>68</v>
      </c>
      <c r="B84" s="943">
        <v>6620</v>
      </c>
      <c r="C84" s="943">
        <v>34902</v>
      </c>
      <c r="D84" s="943">
        <v>44165</v>
      </c>
      <c r="E84" s="943">
        <v>1581</v>
      </c>
      <c r="F84" s="943">
        <v>112805</v>
      </c>
      <c r="G84" s="943">
        <v>100095</v>
      </c>
      <c r="H84" s="943">
        <v>80000</v>
      </c>
      <c r="I84" s="943">
        <v>85267</v>
      </c>
      <c r="J84" s="943">
        <v>155</v>
      </c>
      <c r="K84" s="965"/>
      <c r="L84" s="523" t="s">
        <v>67</v>
      </c>
      <c r="M84" s="531">
        <v>1707</v>
      </c>
      <c r="N84" s="964"/>
      <c r="O84" s="964"/>
      <c r="P84" s="964"/>
      <c r="Q84" s="964"/>
      <c r="R84" s="964"/>
    </row>
    <row r="85" spans="1:18" s="963" customFormat="1" ht="12.75" customHeight="1">
      <c r="A85" s="967" t="s">
        <v>66</v>
      </c>
      <c r="B85" s="943">
        <v>5504</v>
      </c>
      <c r="C85" s="943">
        <v>8222</v>
      </c>
      <c r="D85" s="1010" t="s">
        <v>467</v>
      </c>
      <c r="E85" s="943">
        <v>4212</v>
      </c>
      <c r="F85" s="943">
        <v>127500</v>
      </c>
      <c r="G85" s="943">
        <v>127500</v>
      </c>
      <c r="H85" s="1010" t="s">
        <v>467</v>
      </c>
      <c r="I85" s="1010" t="s">
        <v>467</v>
      </c>
      <c r="J85" s="943">
        <v>162</v>
      </c>
      <c r="K85" s="965"/>
      <c r="L85" s="523" t="s">
        <v>65</v>
      </c>
      <c r="M85" s="531">
        <v>1812</v>
      </c>
      <c r="N85" s="964"/>
      <c r="O85" s="964"/>
      <c r="P85" s="964"/>
      <c r="Q85" s="964"/>
      <c r="R85" s="964"/>
    </row>
    <row r="86" spans="1:18" s="963" customFormat="1" ht="12.75" customHeight="1">
      <c r="A86" s="967" t="s">
        <v>64</v>
      </c>
      <c r="B86" s="943">
        <v>44250</v>
      </c>
      <c r="C86" s="943">
        <v>65885</v>
      </c>
      <c r="D86" s="943">
        <v>66496</v>
      </c>
      <c r="E86" s="943">
        <v>12491</v>
      </c>
      <c r="F86" s="943">
        <v>80613</v>
      </c>
      <c r="G86" s="943">
        <v>84979</v>
      </c>
      <c r="H86" s="943">
        <v>86324</v>
      </c>
      <c r="I86" s="943">
        <v>42182</v>
      </c>
      <c r="J86" s="943">
        <v>164</v>
      </c>
      <c r="K86" s="965"/>
      <c r="L86" s="523" t="s">
        <v>63</v>
      </c>
      <c r="M86" s="531">
        <v>1708</v>
      </c>
      <c r="N86" s="964"/>
      <c r="O86" s="964"/>
      <c r="P86" s="964"/>
      <c r="Q86" s="964"/>
      <c r="R86" s="964"/>
    </row>
    <row r="87" spans="1:18" s="963" customFormat="1" ht="12.75" customHeight="1">
      <c r="A87" s="967" t="s">
        <v>62</v>
      </c>
      <c r="B87" s="943">
        <v>19880</v>
      </c>
      <c r="C87" s="943">
        <v>45791</v>
      </c>
      <c r="D87" s="943">
        <v>33658</v>
      </c>
      <c r="E87" s="943">
        <v>11378</v>
      </c>
      <c r="F87" s="943">
        <v>54423</v>
      </c>
      <c r="G87" s="943">
        <v>83807</v>
      </c>
      <c r="H87" s="943">
        <v>38667</v>
      </c>
      <c r="I87" s="943">
        <v>24729</v>
      </c>
      <c r="J87" s="943">
        <v>198</v>
      </c>
      <c r="K87" s="965"/>
      <c r="L87" s="523" t="s">
        <v>61</v>
      </c>
      <c r="M87" s="531">
        <v>1710</v>
      </c>
      <c r="N87" s="964"/>
      <c r="O87" s="964"/>
      <c r="P87" s="964"/>
      <c r="Q87" s="964"/>
      <c r="R87" s="964"/>
    </row>
    <row r="88" spans="1:18" s="963" customFormat="1" ht="12.75" customHeight="1">
      <c r="A88" s="967" t="s">
        <v>60</v>
      </c>
      <c r="B88" s="943">
        <v>12323</v>
      </c>
      <c r="C88" s="943">
        <v>20381</v>
      </c>
      <c r="D88" s="943">
        <v>22700</v>
      </c>
      <c r="E88" s="943">
        <v>7339</v>
      </c>
      <c r="F88" s="943">
        <v>23205</v>
      </c>
      <c r="G88" s="943">
        <v>53889</v>
      </c>
      <c r="H88" s="943">
        <v>60000</v>
      </c>
      <c r="I88" s="943">
        <v>11491</v>
      </c>
      <c r="J88" s="943">
        <v>207</v>
      </c>
      <c r="K88" s="965"/>
      <c r="L88" s="523" t="s">
        <v>59</v>
      </c>
      <c r="M88" s="531">
        <v>1711</v>
      </c>
      <c r="N88" s="964"/>
      <c r="O88" s="964"/>
      <c r="P88" s="964"/>
      <c r="Q88" s="964"/>
      <c r="R88" s="964"/>
    </row>
    <row r="89" spans="1:18" s="963" customFormat="1" ht="12.75" customHeight="1">
      <c r="A89" s="967" t="s">
        <v>58</v>
      </c>
      <c r="B89" s="943">
        <v>15456</v>
      </c>
      <c r="C89" s="943">
        <v>33119</v>
      </c>
      <c r="D89" s="943">
        <v>65721</v>
      </c>
      <c r="E89" s="943">
        <v>7802</v>
      </c>
      <c r="F89" s="943">
        <v>48125</v>
      </c>
      <c r="G89" s="943">
        <v>59352</v>
      </c>
      <c r="H89" s="943">
        <v>52833</v>
      </c>
      <c r="I89" s="943">
        <v>39667</v>
      </c>
      <c r="J89" s="943">
        <v>484</v>
      </c>
      <c r="K89" s="965"/>
      <c r="L89" s="523" t="s">
        <v>57</v>
      </c>
      <c r="M89" s="531">
        <v>1815</v>
      </c>
      <c r="N89" s="964"/>
      <c r="O89" s="964"/>
      <c r="P89" s="964"/>
      <c r="Q89" s="964"/>
      <c r="R89" s="964"/>
    </row>
    <row r="90" spans="1:18" s="963" customFormat="1" ht="12.75" customHeight="1">
      <c r="A90" s="967" t="s">
        <v>56</v>
      </c>
      <c r="B90" s="943">
        <v>9877</v>
      </c>
      <c r="C90" s="943">
        <v>28045</v>
      </c>
      <c r="D90" s="943">
        <v>59667</v>
      </c>
      <c r="E90" s="943">
        <v>3111</v>
      </c>
      <c r="F90" s="943">
        <v>78862</v>
      </c>
      <c r="G90" s="943">
        <v>100307</v>
      </c>
      <c r="H90" s="943">
        <v>75500</v>
      </c>
      <c r="I90" s="943">
        <v>10952</v>
      </c>
      <c r="J90" s="943">
        <v>71</v>
      </c>
      <c r="K90" s="965"/>
      <c r="L90" s="523" t="s">
        <v>55</v>
      </c>
      <c r="M90" s="531">
        <v>1818</v>
      </c>
      <c r="N90" s="964"/>
      <c r="O90" s="964"/>
      <c r="P90" s="964"/>
      <c r="Q90" s="964"/>
      <c r="R90" s="964"/>
    </row>
    <row r="91" spans="1:18" s="964" customFormat="1" ht="12.75" customHeight="1">
      <c r="A91" s="967" t="s">
        <v>54</v>
      </c>
      <c r="B91" s="943">
        <v>22167</v>
      </c>
      <c r="C91" s="943">
        <v>60482</v>
      </c>
      <c r="D91" s="943">
        <v>41970</v>
      </c>
      <c r="E91" s="943">
        <v>4446</v>
      </c>
      <c r="F91" s="943">
        <v>72568</v>
      </c>
      <c r="G91" s="943">
        <v>86560</v>
      </c>
      <c r="H91" s="943">
        <v>130630</v>
      </c>
      <c r="I91" s="943">
        <v>30000</v>
      </c>
      <c r="J91" s="943">
        <v>266</v>
      </c>
      <c r="K91" s="965"/>
      <c r="L91" s="523" t="s">
        <v>53</v>
      </c>
      <c r="M91" s="531">
        <v>1819</v>
      </c>
    </row>
    <row r="92" spans="1:18" s="963" customFormat="1" ht="12.75" customHeight="1">
      <c r="A92" s="967" t="s">
        <v>52</v>
      </c>
      <c r="B92" s="943">
        <v>18863</v>
      </c>
      <c r="C92" s="943">
        <v>45078</v>
      </c>
      <c r="D92" s="943">
        <v>50625</v>
      </c>
      <c r="E92" s="943">
        <v>2606</v>
      </c>
      <c r="F92" s="943">
        <v>103785</v>
      </c>
      <c r="G92" s="943">
        <v>99709</v>
      </c>
      <c r="H92" s="943">
        <v>71867</v>
      </c>
      <c r="I92" s="943">
        <v>265000</v>
      </c>
      <c r="J92" s="943">
        <v>352</v>
      </c>
      <c r="K92" s="965"/>
      <c r="L92" s="523" t="s">
        <v>51</v>
      </c>
      <c r="M92" s="531">
        <v>1820</v>
      </c>
      <c r="N92" s="964"/>
      <c r="O92" s="964"/>
      <c r="P92" s="964"/>
      <c r="Q92" s="964"/>
      <c r="R92" s="964"/>
    </row>
    <row r="93" spans="1:18" s="963" customFormat="1" ht="12.75" customHeight="1">
      <c r="A93" s="967" t="s">
        <v>50</v>
      </c>
      <c r="B93" s="943">
        <v>19046</v>
      </c>
      <c r="C93" s="943">
        <v>34269</v>
      </c>
      <c r="D93" s="943">
        <v>65685</v>
      </c>
      <c r="E93" s="943">
        <v>5086</v>
      </c>
      <c r="F93" s="943">
        <v>98633</v>
      </c>
      <c r="G93" s="943">
        <v>96571</v>
      </c>
      <c r="H93" s="943">
        <v>61375</v>
      </c>
      <c r="I93" s="1010" t="s">
        <v>467</v>
      </c>
      <c r="J93" s="943">
        <v>123</v>
      </c>
      <c r="K93" s="965"/>
      <c r="L93" s="523" t="s">
        <v>49</v>
      </c>
      <c r="M93" s="522" t="s">
        <v>48</v>
      </c>
      <c r="N93" s="964"/>
      <c r="O93" s="964"/>
      <c r="P93" s="964"/>
      <c r="Q93" s="964"/>
      <c r="R93" s="964"/>
    </row>
    <row r="94" spans="1:18" s="963" customFormat="1" ht="12.75" customHeight="1">
      <c r="A94" s="967" t="s">
        <v>47</v>
      </c>
      <c r="B94" s="943">
        <v>15084</v>
      </c>
      <c r="C94" s="943">
        <v>36001</v>
      </c>
      <c r="D94" s="943">
        <v>49620</v>
      </c>
      <c r="E94" s="943">
        <v>6795</v>
      </c>
      <c r="F94" s="943">
        <v>66033</v>
      </c>
      <c r="G94" s="943">
        <v>119350</v>
      </c>
      <c r="H94" s="943">
        <v>119400</v>
      </c>
      <c r="I94" s="943">
        <v>51478</v>
      </c>
      <c r="J94" s="943">
        <v>209</v>
      </c>
      <c r="K94" s="965"/>
      <c r="L94" s="523" t="s">
        <v>46</v>
      </c>
      <c r="M94" s="522" t="s">
        <v>45</v>
      </c>
      <c r="N94" s="964"/>
      <c r="O94" s="964"/>
      <c r="P94" s="964"/>
      <c r="Q94" s="964"/>
      <c r="R94" s="964"/>
    </row>
    <row r="95" spans="1:18" s="963" customFormat="1" ht="12.75" customHeight="1">
      <c r="A95" s="967" t="s">
        <v>44</v>
      </c>
      <c r="B95" s="943">
        <v>45805</v>
      </c>
      <c r="C95" s="943">
        <v>75513</v>
      </c>
      <c r="D95" s="943">
        <v>74828</v>
      </c>
      <c r="E95" s="943">
        <v>2462</v>
      </c>
      <c r="F95" s="943">
        <v>107338</v>
      </c>
      <c r="G95" s="943">
        <v>114220</v>
      </c>
      <c r="H95" s="943">
        <v>92094</v>
      </c>
      <c r="I95" s="943">
        <v>43099</v>
      </c>
      <c r="J95" s="943">
        <v>244</v>
      </c>
      <c r="K95" s="965"/>
      <c r="L95" s="523" t="s">
        <v>43</v>
      </c>
      <c r="M95" s="531">
        <v>1714</v>
      </c>
      <c r="N95" s="964"/>
      <c r="O95" s="964"/>
      <c r="P95" s="964"/>
      <c r="Q95" s="964"/>
      <c r="R95" s="964"/>
    </row>
    <row r="96" spans="1:18" s="963" customFormat="1" ht="12.75" customHeight="1">
      <c r="A96" s="969" t="s">
        <v>42</v>
      </c>
      <c r="B96" s="944">
        <v>15109</v>
      </c>
      <c r="C96" s="944">
        <v>41688</v>
      </c>
      <c r="D96" s="944">
        <v>48102</v>
      </c>
      <c r="E96" s="944">
        <v>2974</v>
      </c>
      <c r="F96" s="944">
        <v>91265</v>
      </c>
      <c r="G96" s="944">
        <v>89477</v>
      </c>
      <c r="H96" s="944">
        <v>64515</v>
      </c>
      <c r="I96" s="944">
        <v>93369</v>
      </c>
      <c r="J96" s="944">
        <v>236</v>
      </c>
      <c r="K96" s="965"/>
      <c r="L96" s="528" t="s">
        <v>41</v>
      </c>
      <c r="M96" s="527" t="s">
        <v>40</v>
      </c>
      <c r="N96" s="964"/>
      <c r="O96" s="964"/>
      <c r="P96" s="964"/>
      <c r="Q96" s="964"/>
      <c r="R96" s="964"/>
    </row>
    <row r="97" spans="1:18" s="963" customFormat="1" ht="12.75" customHeight="1">
      <c r="A97" s="967" t="s">
        <v>39</v>
      </c>
      <c r="B97" s="943">
        <v>9517</v>
      </c>
      <c r="C97" s="943">
        <v>24848</v>
      </c>
      <c r="D97" s="943">
        <v>12225</v>
      </c>
      <c r="E97" s="943">
        <v>4663</v>
      </c>
      <c r="F97" s="943">
        <v>53031</v>
      </c>
      <c r="G97" s="943">
        <v>60679</v>
      </c>
      <c r="H97" s="943">
        <v>220000</v>
      </c>
      <c r="I97" s="943">
        <v>35000</v>
      </c>
      <c r="J97" s="943">
        <v>342</v>
      </c>
      <c r="K97" s="965"/>
      <c r="L97" s="523" t="s">
        <v>38</v>
      </c>
      <c r="M97" s="522" t="s">
        <v>37</v>
      </c>
      <c r="N97" s="964"/>
      <c r="O97" s="964"/>
      <c r="P97" s="964"/>
      <c r="Q97" s="964"/>
      <c r="R97" s="964"/>
    </row>
    <row r="98" spans="1:18" s="963" customFormat="1" ht="12.75" customHeight="1">
      <c r="A98" s="967" t="s">
        <v>36</v>
      </c>
      <c r="B98" s="943">
        <v>22199</v>
      </c>
      <c r="C98" s="943">
        <v>48676</v>
      </c>
      <c r="D98" s="943">
        <v>43699</v>
      </c>
      <c r="E98" s="943">
        <v>3287</v>
      </c>
      <c r="F98" s="943">
        <v>76062</v>
      </c>
      <c r="G98" s="943">
        <v>73327</v>
      </c>
      <c r="H98" s="943">
        <v>47276</v>
      </c>
      <c r="I98" s="943">
        <v>105600</v>
      </c>
      <c r="J98" s="943">
        <v>386</v>
      </c>
      <c r="K98" s="965"/>
      <c r="L98" s="523" t="s">
        <v>35</v>
      </c>
      <c r="M98" s="522" t="s">
        <v>34</v>
      </c>
      <c r="N98" s="964"/>
      <c r="O98" s="964"/>
      <c r="P98" s="964"/>
      <c r="Q98" s="964"/>
      <c r="R98" s="964"/>
    </row>
    <row r="99" spans="1:18" s="963" customFormat="1" ht="12.75" customHeight="1">
      <c r="A99" s="967" t="s">
        <v>33</v>
      </c>
      <c r="B99" s="943">
        <v>14943</v>
      </c>
      <c r="C99" s="943">
        <v>47014</v>
      </c>
      <c r="D99" s="943">
        <v>65298</v>
      </c>
      <c r="E99" s="943">
        <v>4405</v>
      </c>
      <c r="F99" s="943">
        <v>127815</v>
      </c>
      <c r="G99" s="943">
        <v>124196</v>
      </c>
      <c r="H99" s="943">
        <v>66309</v>
      </c>
      <c r="I99" s="943">
        <v>141889</v>
      </c>
      <c r="J99" s="943">
        <v>171</v>
      </c>
      <c r="K99" s="965"/>
      <c r="L99" s="523" t="s">
        <v>32</v>
      </c>
      <c r="M99" s="522" t="s">
        <v>31</v>
      </c>
      <c r="N99" s="964"/>
      <c r="O99" s="964"/>
      <c r="P99" s="964"/>
      <c r="Q99" s="964"/>
      <c r="R99" s="964"/>
    </row>
    <row r="100" spans="1:18" s="963" customFormat="1" ht="12.75" customHeight="1">
      <c r="A100" s="967" t="s">
        <v>30</v>
      </c>
      <c r="B100" s="943">
        <v>9847</v>
      </c>
      <c r="C100" s="943">
        <v>28615</v>
      </c>
      <c r="D100" s="943">
        <v>85936</v>
      </c>
      <c r="E100" s="943">
        <v>2760</v>
      </c>
      <c r="F100" s="943">
        <v>110162</v>
      </c>
      <c r="G100" s="943">
        <v>113557</v>
      </c>
      <c r="H100" s="943">
        <v>56552</v>
      </c>
      <c r="I100" s="943">
        <v>80000</v>
      </c>
      <c r="J100" s="943">
        <v>128</v>
      </c>
      <c r="K100" s="965"/>
      <c r="L100" s="523" t="s">
        <v>29</v>
      </c>
      <c r="M100" s="522" t="s">
        <v>28</v>
      </c>
      <c r="N100" s="964"/>
      <c r="O100" s="964"/>
      <c r="P100" s="964"/>
      <c r="Q100" s="964"/>
      <c r="R100" s="964"/>
    </row>
    <row r="101" spans="1:18" s="963" customFormat="1" ht="12.75" customHeight="1">
      <c r="A101" s="967" t="s">
        <v>27</v>
      </c>
      <c r="B101" s="943">
        <v>19534</v>
      </c>
      <c r="C101" s="943">
        <v>46257</v>
      </c>
      <c r="D101" s="943">
        <v>47822</v>
      </c>
      <c r="E101" s="943">
        <v>2912</v>
      </c>
      <c r="F101" s="943">
        <v>101662</v>
      </c>
      <c r="G101" s="943">
        <v>96082</v>
      </c>
      <c r="H101" s="943">
        <v>90836</v>
      </c>
      <c r="I101" s="943">
        <v>134636</v>
      </c>
      <c r="J101" s="943">
        <v>152</v>
      </c>
      <c r="K101" s="965"/>
      <c r="L101" s="523" t="s">
        <v>26</v>
      </c>
      <c r="M101" s="522" t="s">
        <v>25</v>
      </c>
      <c r="N101" s="964"/>
      <c r="O101" s="964"/>
      <c r="P101" s="964"/>
      <c r="Q101" s="964"/>
      <c r="R101" s="964"/>
    </row>
    <row r="102" spans="1:18" s="963" customFormat="1" ht="12.75" customHeight="1">
      <c r="A102" s="967" t="s">
        <v>24</v>
      </c>
      <c r="B102" s="943">
        <v>9013</v>
      </c>
      <c r="C102" s="943">
        <v>31391</v>
      </c>
      <c r="D102" s="943">
        <v>77250</v>
      </c>
      <c r="E102" s="943">
        <v>1735</v>
      </c>
      <c r="F102" s="943">
        <v>95717</v>
      </c>
      <c r="G102" s="943">
        <v>99122</v>
      </c>
      <c r="H102" s="943">
        <v>135500</v>
      </c>
      <c r="I102" s="943">
        <v>90449</v>
      </c>
      <c r="J102" s="943">
        <v>167</v>
      </c>
      <c r="K102" s="965"/>
      <c r="L102" s="523" t="s">
        <v>23</v>
      </c>
      <c r="M102" s="522" t="s">
        <v>22</v>
      </c>
      <c r="N102" s="964"/>
      <c r="O102" s="964"/>
      <c r="P102" s="964"/>
      <c r="Q102" s="964"/>
      <c r="R102" s="964"/>
    </row>
    <row r="103" spans="1:18" s="963" customFormat="1" ht="12.75" customHeight="1">
      <c r="A103" s="967" t="s">
        <v>21</v>
      </c>
      <c r="B103" s="943">
        <v>11293</v>
      </c>
      <c r="C103" s="943">
        <v>44984</v>
      </c>
      <c r="D103" s="943">
        <v>71375</v>
      </c>
      <c r="E103" s="943">
        <v>3829</v>
      </c>
      <c r="F103" s="943">
        <v>120133</v>
      </c>
      <c r="G103" s="943">
        <v>117500</v>
      </c>
      <c r="H103" s="943">
        <v>72278</v>
      </c>
      <c r="I103" s="943">
        <v>79725</v>
      </c>
      <c r="J103" s="943">
        <v>223</v>
      </c>
      <c r="K103" s="965"/>
      <c r="L103" s="523" t="s">
        <v>20</v>
      </c>
      <c r="M103" s="522" t="s">
        <v>19</v>
      </c>
      <c r="N103" s="964"/>
      <c r="O103" s="964"/>
      <c r="P103" s="964"/>
      <c r="Q103" s="964"/>
      <c r="R103" s="964"/>
    </row>
    <row r="104" spans="1:18" s="963" customFormat="1" ht="12.75" customHeight="1">
      <c r="A104" s="967" t="s">
        <v>18</v>
      </c>
      <c r="B104" s="943">
        <v>8168</v>
      </c>
      <c r="C104" s="943">
        <v>23825</v>
      </c>
      <c r="D104" s="943">
        <v>35500</v>
      </c>
      <c r="E104" s="943">
        <v>2523</v>
      </c>
      <c r="F104" s="943">
        <v>82694</v>
      </c>
      <c r="G104" s="943">
        <v>90238</v>
      </c>
      <c r="H104" s="943">
        <v>67500</v>
      </c>
      <c r="I104" s="943">
        <v>50000</v>
      </c>
      <c r="J104" s="943">
        <v>74</v>
      </c>
      <c r="K104" s="965"/>
      <c r="L104" s="523" t="s">
        <v>17</v>
      </c>
      <c r="M104" s="522" t="s">
        <v>16</v>
      </c>
      <c r="N104" s="964"/>
      <c r="O104" s="964"/>
      <c r="P104" s="964"/>
      <c r="Q104" s="964"/>
      <c r="R104" s="964"/>
    </row>
    <row r="105" spans="1:18" s="963" customFormat="1" ht="12.75" customHeight="1">
      <c r="A105" s="967" t="s">
        <v>15</v>
      </c>
      <c r="B105" s="943">
        <v>5570</v>
      </c>
      <c r="C105" s="943">
        <v>23795</v>
      </c>
      <c r="D105" s="943">
        <v>45392</v>
      </c>
      <c r="E105" s="943">
        <v>797</v>
      </c>
      <c r="F105" s="943">
        <v>87605</v>
      </c>
      <c r="G105" s="943">
        <v>98185</v>
      </c>
      <c r="H105" s="943">
        <v>133867</v>
      </c>
      <c r="I105" s="943">
        <v>47400</v>
      </c>
      <c r="J105" s="943">
        <v>163</v>
      </c>
      <c r="K105" s="965"/>
      <c r="L105" s="523" t="s">
        <v>14</v>
      </c>
      <c r="M105" s="522" t="s">
        <v>13</v>
      </c>
      <c r="N105" s="964"/>
      <c r="O105" s="964"/>
      <c r="P105" s="964"/>
      <c r="Q105" s="964"/>
      <c r="R105" s="964"/>
    </row>
    <row r="106" spans="1:18" s="1007" customFormat="1" ht="12.75" customHeight="1">
      <c r="A106" s="1063"/>
      <c r="B106" s="1077" t="s">
        <v>1323</v>
      </c>
      <c r="C106" s="1077"/>
      <c r="D106" s="1077"/>
      <c r="E106" s="1077"/>
      <c r="F106" s="1077"/>
      <c r="G106" s="1077"/>
      <c r="H106" s="1077"/>
      <c r="I106" s="1077"/>
      <c r="J106" s="1065" t="s">
        <v>1322</v>
      </c>
    </row>
    <row r="107" spans="1:18" s="1007" customFormat="1" ht="13.5" customHeight="1">
      <c r="A107" s="1063"/>
      <c r="B107" s="1070" t="s">
        <v>1321</v>
      </c>
      <c r="C107" s="1071"/>
      <c r="D107" s="1071"/>
      <c r="E107" s="1071"/>
      <c r="F107" s="1070" t="s">
        <v>1320</v>
      </c>
      <c r="G107" s="1071"/>
      <c r="H107" s="1071"/>
      <c r="I107" s="1071"/>
      <c r="J107" s="1066"/>
    </row>
    <row r="108" spans="1:18" s="1007" customFormat="1" ht="13.5" customHeight="1">
      <c r="A108" s="1063"/>
      <c r="B108" s="1074" t="s">
        <v>261</v>
      </c>
      <c r="C108" s="1078" t="s">
        <v>281</v>
      </c>
      <c r="D108" s="1079"/>
      <c r="E108" s="1079"/>
      <c r="F108" s="1061" t="s">
        <v>261</v>
      </c>
      <c r="G108" s="1061" t="s">
        <v>281</v>
      </c>
      <c r="H108" s="1061"/>
      <c r="I108" s="1061"/>
      <c r="J108" s="1066"/>
    </row>
    <row r="109" spans="1:18" s="1007" customFormat="1" ht="13.5" customHeight="1">
      <c r="A109" s="1063"/>
      <c r="B109" s="1076"/>
      <c r="C109" s="1061" t="s">
        <v>1319</v>
      </c>
      <c r="D109" s="1061"/>
      <c r="E109" s="1074" t="s">
        <v>1318</v>
      </c>
      <c r="F109" s="1061"/>
      <c r="G109" s="1061" t="s">
        <v>1319</v>
      </c>
      <c r="H109" s="1061"/>
      <c r="I109" s="1061" t="s">
        <v>1318</v>
      </c>
      <c r="J109" s="1066"/>
    </row>
    <row r="110" spans="1:18" s="1007" customFormat="1" ht="25.5" customHeight="1">
      <c r="A110" s="1063"/>
      <c r="B110" s="1075"/>
      <c r="C110" s="1009" t="s">
        <v>261</v>
      </c>
      <c r="D110" s="1008" t="s">
        <v>1195</v>
      </c>
      <c r="E110" s="1075"/>
      <c r="F110" s="1061"/>
      <c r="G110" s="1009" t="s">
        <v>261</v>
      </c>
      <c r="H110" s="1008" t="s">
        <v>1195</v>
      </c>
      <c r="I110" s="1061"/>
      <c r="J110" s="1067"/>
    </row>
    <row r="111" spans="1:18" s="1006" customFormat="1" ht="9.75" customHeight="1">
      <c r="A111" s="1069" t="s">
        <v>7</v>
      </c>
      <c r="B111" s="1049"/>
      <c r="C111" s="1049"/>
      <c r="D111" s="1049"/>
      <c r="E111" s="1049"/>
      <c r="F111" s="1049"/>
      <c r="G111" s="1049"/>
      <c r="H111" s="1049"/>
      <c r="I111" s="1049"/>
      <c r="J111" s="1049"/>
    </row>
    <row r="112" spans="1:18" s="1005" customFormat="1" ht="9.75" customHeight="1">
      <c r="A112" s="1072" t="s">
        <v>1177</v>
      </c>
      <c r="B112" s="1072"/>
      <c r="C112" s="1072"/>
      <c r="D112" s="1072"/>
      <c r="E112" s="1072"/>
      <c r="F112" s="1072"/>
      <c r="G112" s="1072"/>
      <c r="H112" s="1072"/>
      <c r="I112" s="1072"/>
      <c r="J112" s="1072"/>
    </row>
    <row r="113" spans="1:12" s="1004" customFormat="1" ht="9.75" customHeight="1">
      <c r="A113" s="1073" t="s">
        <v>1176</v>
      </c>
      <c r="B113" s="1073"/>
      <c r="C113" s="1073"/>
      <c r="D113" s="1073"/>
      <c r="E113" s="1073"/>
      <c r="F113" s="1073"/>
      <c r="G113" s="1073"/>
      <c r="H113" s="1073"/>
      <c r="I113" s="1073"/>
      <c r="J113" s="1073"/>
    </row>
    <row r="114" spans="1:12" s="1004" customFormat="1" ht="45.75" customHeight="1">
      <c r="A114" s="1068" t="s">
        <v>1317</v>
      </c>
      <c r="B114" s="1068"/>
      <c r="C114" s="1068"/>
      <c r="D114" s="1068"/>
      <c r="E114" s="1068"/>
      <c r="F114" s="1068"/>
      <c r="G114" s="1068"/>
      <c r="H114" s="1068"/>
      <c r="I114" s="1068"/>
      <c r="J114" s="1068"/>
    </row>
    <row r="115" spans="1:12" s="1003" customFormat="1" ht="54" customHeight="1">
      <c r="A115" s="1068" t="s">
        <v>1316</v>
      </c>
      <c r="B115" s="1068"/>
      <c r="C115" s="1068"/>
      <c r="D115" s="1068"/>
      <c r="E115" s="1068"/>
      <c r="F115" s="1068"/>
      <c r="G115" s="1068"/>
      <c r="H115" s="1068"/>
      <c r="I115" s="1068"/>
      <c r="J115" s="1068"/>
    </row>
    <row r="116" spans="1:12" s="1003" customFormat="1" ht="12.75" customHeight="1">
      <c r="A116" s="998"/>
      <c r="B116" s="998"/>
      <c r="C116" s="998"/>
      <c r="D116" s="998"/>
      <c r="E116" s="998"/>
      <c r="F116" s="998"/>
      <c r="G116" s="998"/>
      <c r="H116" s="998"/>
      <c r="I116" s="998"/>
      <c r="J116" s="998"/>
      <c r="K116" s="998"/>
      <c r="L116" s="998"/>
    </row>
    <row r="117" spans="1:12" ht="9" customHeight="1">
      <c r="A117" s="512" t="s">
        <v>2</v>
      </c>
      <c r="B117" s="1002"/>
      <c r="C117" s="1002"/>
      <c r="D117" s="1002"/>
      <c r="E117" s="1002"/>
      <c r="F117" s="1002"/>
    </row>
    <row r="118" spans="1:12" ht="9" customHeight="1">
      <c r="A118" s="1000" t="s">
        <v>1315</v>
      </c>
      <c r="B118" s="1000"/>
      <c r="C118" s="1000"/>
      <c r="D118" s="1001"/>
      <c r="E118" s="1001"/>
      <c r="F118" s="1001"/>
    </row>
    <row r="119" spans="1:12" ht="9" customHeight="1">
      <c r="A119" s="1000" t="s">
        <v>1314</v>
      </c>
      <c r="C119" s="1000"/>
      <c r="D119" s="1001"/>
      <c r="E119" s="1001"/>
      <c r="F119" s="1001"/>
    </row>
    <row r="120" spans="1:12" ht="9" customHeight="1">
      <c r="A120" s="1000" t="s">
        <v>1313</v>
      </c>
    </row>
    <row r="123" spans="1:12" ht="12.75" customHeight="1">
      <c r="B123" s="999"/>
      <c r="C123" s="999"/>
      <c r="D123" s="999"/>
      <c r="E123" s="999"/>
      <c r="F123" s="999"/>
      <c r="G123" s="999"/>
      <c r="H123" s="999"/>
      <c r="I123" s="999"/>
      <c r="J123" s="999"/>
    </row>
  </sheetData>
  <mergeCells count="33">
    <mergeCell ref="I7:I8"/>
    <mergeCell ref="A115:J115"/>
    <mergeCell ref="A111:J111"/>
    <mergeCell ref="J106:J110"/>
    <mergeCell ref="B107:E107"/>
    <mergeCell ref="F107:I107"/>
    <mergeCell ref="A112:J112"/>
    <mergeCell ref="A113:J113"/>
    <mergeCell ref="C109:D109"/>
    <mergeCell ref="E109:E110"/>
    <mergeCell ref="I109:I110"/>
    <mergeCell ref="A106:A110"/>
    <mergeCell ref="B108:B110"/>
    <mergeCell ref="G109:H109"/>
    <mergeCell ref="A114:J114"/>
    <mergeCell ref="B106:I106"/>
    <mergeCell ref="C108:E108"/>
    <mergeCell ref="F108:F110"/>
    <mergeCell ref="G108:I108"/>
    <mergeCell ref="A1:J1"/>
    <mergeCell ref="A2:J2"/>
    <mergeCell ref="A4:A8"/>
    <mergeCell ref="B4:I4"/>
    <mergeCell ref="J4:J8"/>
    <mergeCell ref="B5:E5"/>
    <mergeCell ref="F5:I5"/>
    <mergeCell ref="B6:B8"/>
    <mergeCell ref="C6:E6"/>
    <mergeCell ref="F6:F8"/>
    <mergeCell ref="G6:I6"/>
    <mergeCell ref="C7:D7"/>
    <mergeCell ref="E7:E8"/>
    <mergeCell ref="G7:H7"/>
  </mergeCells>
  <conditionalFormatting sqref="B117:F117">
    <cfRule type="cellIs" dxfId="80" priority="2" stopIfTrue="1" operator="notEqual">
      <formula>0</formula>
    </cfRule>
  </conditionalFormatting>
  <conditionalFormatting sqref="N9:R105">
    <cfRule type="cellIs" dxfId="79" priority="1" operator="notBetween">
      <formula>-100</formula>
      <formula>100</formula>
    </cfRule>
  </conditionalFormatting>
  <hyperlinks>
    <hyperlink ref="B5:E5" r:id="rId1" display="Transacionados"/>
    <hyperlink ref="J4:J8" r:id="rId2" display="Crédito hipotecário concedido a pessoas singulares por habitante"/>
    <hyperlink ref="B107:E107" r:id="rId3" display="Traded "/>
    <hyperlink ref="F107:I107" r:id="rId4" display="Mortgaged"/>
    <hyperlink ref="J106:J110" r:id="rId5" display="Mortgage credit granted to singular persons per inhabitant"/>
    <hyperlink ref="A118" r:id="rId6"/>
    <hyperlink ref="A119" r:id="rId7"/>
    <hyperlink ref="A120" r:id="rId8"/>
    <hyperlink ref="F5:I5" r:id="rId9" display="Hipotecados"/>
  </hyperlinks>
  <pageMargins left="0.39370078740157483" right="0.39370078740157483" top="0.39370078740157483" bottom="0.39370078740157483" header="0.31496062992125984" footer="0.31496062992125984"/>
  <pageSetup paperSize="9" orientation="portrait" verticalDpi="0" r:id="rId10"/>
</worksheet>
</file>

<file path=xl/worksheets/sheet40.xml><?xml version="1.0" encoding="utf-8"?>
<worksheet xmlns="http://schemas.openxmlformats.org/spreadsheetml/2006/main" xmlns:r="http://schemas.openxmlformats.org/officeDocument/2006/relationships">
  <sheetPr codeName="Sheet31"/>
  <dimension ref="A1:P20"/>
  <sheetViews>
    <sheetView showGridLines="0" showOutlineSymbols="0" workbookViewId="0">
      <selection sqref="A1:IV1"/>
    </sheetView>
  </sheetViews>
  <sheetFormatPr defaultRowHeight="12.75" outlineLevelRow="1"/>
  <cols>
    <col min="1" max="1" width="12.7109375" style="555" customWidth="1"/>
    <col min="2" max="4" width="25.7109375" style="555" customWidth="1"/>
    <col min="5" max="16384" width="9.140625" style="555"/>
  </cols>
  <sheetData>
    <row r="1" spans="1:16" s="556" customFormat="1" ht="39.75" customHeight="1">
      <c r="A1" s="1449" t="s">
        <v>917</v>
      </c>
      <c r="B1" s="1449"/>
      <c r="C1" s="1449"/>
      <c r="D1" s="1449"/>
    </row>
    <row r="2" spans="1:16" s="556" customFormat="1" ht="39.75" customHeight="1">
      <c r="A2" s="1450" t="s">
        <v>918</v>
      </c>
      <c r="B2" s="1450"/>
      <c r="C2" s="1450"/>
      <c r="D2" s="1450"/>
    </row>
    <row r="3" spans="1:16" s="556" customFormat="1" ht="25.5" customHeight="1">
      <c r="A3" s="1451"/>
      <c r="B3" s="557" t="s">
        <v>919</v>
      </c>
      <c r="C3" s="557" t="s">
        <v>920</v>
      </c>
      <c r="D3" s="558" t="s">
        <v>921</v>
      </c>
    </row>
    <row r="4" spans="1:16" s="556" customFormat="1" ht="13.5" customHeight="1">
      <c r="A4" s="1452"/>
      <c r="B4" s="1453" t="s">
        <v>702</v>
      </c>
      <c r="C4" s="1454"/>
      <c r="D4" s="559" t="s">
        <v>8</v>
      </c>
    </row>
    <row r="5" spans="1:16" s="565" customFormat="1" ht="12.75" customHeight="1">
      <c r="A5" s="560" t="s">
        <v>241</v>
      </c>
      <c r="B5" s="561">
        <v>41.7</v>
      </c>
      <c r="C5" s="561">
        <v>15.6</v>
      </c>
      <c r="D5" s="561">
        <v>42.4</v>
      </c>
      <c r="E5" s="562"/>
      <c r="F5" s="562"/>
      <c r="G5" s="562"/>
      <c r="H5" s="563"/>
      <c r="I5" s="561"/>
      <c r="J5" s="563"/>
      <c r="K5" s="563"/>
      <c r="L5" s="563"/>
      <c r="M5" s="564"/>
      <c r="N5" s="564"/>
      <c r="O5" s="564"/>
      <c r="P5" s="564"/>
    </row>
    <row r="6" spans="1:16" s="568" customFormat="1" ht="12.75" customHeight="1" outlineLevel="1">
      <c r="A6" s="566" t="s">
        <v>301</v>
      </c>
      <c r="B6" s="567">
        <v>41.9</v>
      </c>
      <c r="C6" s="567">
        <v>15.6</v>
      </c>
      <c r="D6" s="567">
        <v>42.4</v>
      </c>
      <c r="E6" s="562"/>
      <c r="F6" s="562"/>
      <c r="G6" s="562"/>
      <c r="H6" s="563"/>
      <c r="I6" s="561"/>
      <c r="J6" s="563"/>
      <c r="K6" s="563"/>
      <c r="L6" s="563"/>
      <c r="M6" s="564"/>
      <c r="N6" s="564"/>
      <c r="O6" s="564"/>
      <c r="P6" s="564"/>
    </row>
    <row r="7" spans="1:16" s="570" customFormat="1" ht="12.75" customHeight="1" outlineLevel="1">
      <c r="A7" s="569" t="s">
        <v>302</v>
      </c>
      <c r="B7" s="567">
        <v>35.6</v>
      </c>
      <c r="C7" s="567">
        <v>12.9</v>
      </c>
      <c r="D7" s="567">
        <v>40.799999999999997</v>
      </c>
      <c r="E7" s="562"/>
      <c r="F7" s="562"/>
      <c r="G7" s="562"/>
      <c r="H7" s="563"/>
      <c r="I7" s="567"/>
      <c r="J7" s="563"/>
      <c r="K7" s="563"/>
      <c r="L7" s="563"/>
      <c r="M7" s="564"/>
      <c r="N7" s="564"/>
      <c r="O7" s="564"/>
      <c r="P7" s="564"/>
    </row>
    <row r="8" spans="1:16" s="570" customFormat="1" ht="12.75" customHeight="1" outlineLevel="1">
      <c r="A8" s="569" t="s">
        <v>303</v>
      </c>
      <c r="B8" s="567">
        <v>30.5</v>
      </c>
      <c r="C8" s="567">
        <v>10.5</v>
      </c>
      <c r="D8" s="567">
        <v>42.1</v>
      </c>
      <c r="E8" s="562"/>
      <c r="F8" s="562"/>
      <c r="G8" s="562"/>
      <c r="H8" s="563"/>
      <c r="I8" s="567"/>
      <c r="J8" s="563"/>
      <c r="K8" s="563"/>
      <c r="L8" s="563"/>
      <c r="M8" s="564"/>
      <c r="N8" s="564"/>
      <c r="O8" s="564"/>
      <c r="P8" s="564"/>
    </row>
    <row r="9" spans="1:16" s="570" customFormat="1" ht="12.75" customHeight="1" outlineLevel="1">
      <c r="A9" s="569" t="s">
        <v>922</v>
      </c>
      <c r="B9" s="567">
        <v>48.2</v>
      </c>
      <c r="C9" s="567">
        <v>18.3</v>
      </c>
      <c r="D9" s="567">
        <v>42.9</v>
      </c>
      <c r="E9" s="562"/>
      <c r="F9" s="562"/>
      <c r="G9" s="562"/>
      <c r="H9" s="563"/>
      <c r="I9" s="567"/>
      <c r="J9" s="563"/>
      <c r="K9" s="563"/>
      <c r="L9" s="563"/>
      <c r="M9" s="564"/>
      <c r="N9" s="564"/>
      <c r="O9" s="564"/>
      <c r="P9" s="564"/>
    </row>
    <row r="10" spans="1:16" s="570" customFormat="1" ht="12.75" customHeight="1" outlineLevel="1">
      <c r="A10" s="569" t="s">
        <v>305</v>
      </c>
      <c r="B10" s="567">
        <v>21.3</v>
      </c>
      <c r="C10" s="567">
        <v>8.9</v>
      </c>
      <c r="D10" s="567">
        <v>41.5</v>
      </c>
      <c r="E10" s="562"/>
      <c r="F10" s="562"/>
      <c r="G10" s="562"/>
      <c r="H10" s="563"/>
      <c r="I10" s="567"/>
      <c r="J10" s="563"/>
      <c r="K10" s="563"/>
      <c r="L10" s="563"/>
      <c r="M10" s="564"/>
      <c r="N10" s="564"/>
      <c r="O10" s="564"/>
      <c r="P10" s="564"/>
    </row>
    <row r="11" spans="1:16" s="570" customFormat="1" ht="12.75" customHeight="1" outlineLevel="1">
      <c r="A11" s="569" t="s">
        <v>306</v>
      </c>
      <c r="B11" s="567">
        <v>20.8</v>
      </c>
      <c r="C11" s="567">
        <v>8.3000000000000007</v>
      </c>
      <c r="D11" s="567">
        <v>47.5</v>
      </c>
      <c r="E11" s="562"/>
      <c r="F11" s="562"/>
      <c r="G11" s="562"/>
      <c r="H11" s="563"/>
      <c r="I11" s="567"/>
      <c r="J11" s="563"/>
      <c r="K11" s="563"/>
      <c r="L11" s="563"/>
      <c r="M11" s="564"/>
      <c r="N11" s="564"/>
      <c r="O11" s="564"/>
      <c r="P11" s="564"/>
    </row>
    <row r="12" spans="1:16" s="568" customFormat="1" ht="12.75" customHeight="1" outlineLevel="1">
      <c r="A12" s="566" t="s">
        <v>400</v>
      </c>
      <c r="B12" s="567">
        <v>25.8</v>
      </c>
      <c r="C12" s="567">
        <v>8.8000000000000007</v>
      </c>
      <c r="D12" s="567">
        <v>39.6</v>
      </c>
      <c r="E12" s="562"/>
      <c r="F12" s="562"/>
      <c r="G12" s="562"/>
      <c r="H12" s="563"/>
      <c r="I12" s="561"/>
      <c r="J12" s="563"/>
      <c r="K12" s="563"/>
      <c r="L12" s="563"/>
      <c r="M12" s="564"/>
      <c r="N12" s="564"/>
      <c r="O12" s="564"/>
      <c r="P12" s="564"/>
    </row>
    <row r="13" spans="1:16" s="568" customFormat="1" ht="12.75" customHeight="1" outlineLevel="1">
      <c r="A13" s="566" t="s">
        <v>401</v>
      </c>
      <c r="B13" s="567">
        <v>39.1</v>
      </c>
      <c r="C13" s="567">
        <v>13.1</v>
      </c>
      <c r="D13" s="567">
        <v>41.7</v>
      </c>
      <c r="E13" s="562"/>
      <c r="F13" s="562"/>
      <c r="G13" s="562"/>
      <c r="H13" s="563"/>
      <c r="I13" s="561"/>
      <c r="J13" s="563"/>
      <c r="K13" s="563"/>
      <c r="L13" s="563"/>
      <c r="M13" s="564"/>
      <c r="N13" s="564"/>
      <c r="O13" s="564"/>
      <c r="P13" s="564"/>
    </row>
    <row r="14" spans="1:16" s="556" customFormat="1" ht="25.5" customHeight="1">
      <c r="A14" s="1451"/>
      <c r="B14" s="557" t="s">
        <v>923</v>
      </c>
      <c r="C14" s="557" t="s">
        <v>924</v>
      </c>
      <c r="D14" s="558" t="s">
        <v>925</v>
      </c>
    </row>
    <row r="15" spans="1:16" s="556" customFormat="1" ht="13.5" customHeight="1">
      <c r="A15" s="1452"/>
      <c r="B15" s="1453" t="s">
        <v>691</v>
      </c>
      <c r="C15" s="1454"/>
      <c r="D15" s="559" t="s">
        <v>8</v>
      </c>
    </row>
    <row r="16" spans="1:16" s="556" customFormat="1" ht="9.75" customHeight="1">
      <c r="A16" s="1455" t="s">
        <v>7</v>
      </c>
      <c r="B16" s="1455"/>
      <c r="C16" s="1455"/>
      <c r="D16" s="1455"/>
    </row>
    <row r="17" spans="1:9" ht="9.75" customHeight="1">
      <c r="A17" s="1456" t="s">
        <v>926</v>
      </c>
      <c r="B17" s="1456"/>
      <c r="C17" s="1456"/>
      <c r="D17" s="1456"/>
    </row>
    <row r="18" spans="1:9" ht="11.25" customHeight="1">
      <c r="A18" s="1457" t="s">
        <v>927</v>
      </c>
      <c r="B18" s="1457"/>
      <c r="C18" s="1457"/>
      <c r="D18" s="1457"/>
    </row>
    <row r="19" spans="1:9" ht="27.75" customHeight="1">
      <c r="A19" s="1458" t="s">
        <v>928</v>
      </c>
      <c r="B19" s="1458"/>
      <c r="C19" s="1458"/>
      <c r="D19" s="1458"/>
      <c r="G19" s="571"/>
      <c r="H19" s="571"/>
      <c r="I19" s="571"/>
    </row>
    <row r="20" spans="1:9" ht="28.5" customHeight="1">
      <c r="A20" s="1448" t="s">
        <v>929</v>
      </c>
      <c r="B20" s="1448"/>
      <c r="C20" s="1448"/>
      <c r="D20" s="1448"/>
    </row>
  </sheetData>
  <mergeCells count="11">
    <mergeCell ref="A20:D20"/>
    <mergeCell ref="A1:D1"/>
    <mergeCell ref="A2:D2"/>
    <mergeCell ref="A3:A4"/>
    <mergeCell ref="B4:C4"/>
    <mergeCell ref="A14:A15"/>
    <mergeCell ref="B15:C15"/>
    <mergeCell ref="A16:D16"/>
    <mergeCell ref="A17:D17"/>
    <mergeCell ref="A18:D18"/>
    <mergeCell ref="A19:D19"/>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41.xml><?xml version="1.0" encoding="utf-8"?>
<worksheet xmlns="http://schemas.openxmlformats.org/spreadsheetml/2006/main" xmlns:r="http://schemas.openxmlformats.org/officeDocument/2006/relationships">
  <sheetPr codeName="Sheet32">
    <pageSetUpPr fitToPage="1"/>
  </sheetPr>
  <dimension ref="A1:M23"/>
  <sheetViews>
    <sheetView showGridLines="0" workbookViewId="0">
      <selection sqref="A1:IV1"/>
    </sheetView>
  </sheetViews>
  <sheetFormatPr defaultRowHeight="12.75"/>
  <cols>
    <col min="1" max="1" width="23.42578125" style="572" customWidth="1"/>
    <col min="2" max="10" width="9" style="572" customWidth="1"/>
    <col min="11" max="11" width="9.140625" style="572"/>
    <col min="12" max="12" width="3.140625" style="572" customWidth="1"/>
    <col min="13" max="13" width="4.140625" style="572" customWidth="1"/>
    <col min="14" max="14" width="3.7109375" style="572" customWidth="1"/>
    <col min="15" max="15" width="3.42578125" style="572" customWidth="1"/>
    <col min="16" max="16" width="3.7109375" style="572" customWidth="1"/>
    <col min="17" max="17" width="5.42578125" style="572" customWidth="1"/>
    <col min="18" max="18" width="4.140625" style="572" customWidth="1"/>
    <col min="19" max="19" width="4.7109375" style="572" customWidth="1"/>
    <col min="20" max="20" width="3.7109375" style="572" customWidth="1"/>
    <col min="21" max="16384" width="9.140625" style="572"/>
  </cols>
  <sheetData>
    <row r="1" spans="1:13" ht="39.75" customHeight="1">
      <c r="A1" s="1463" t="s">
        <v>930</v>
      </c>
      <c r="B1" s="1463"/>
      <c r="C1" s="1463"/>
      <c r="D1" s="1463"/>
      <c r="E1" s="1463"/>
      <c r="F1" s="1463"/>
      <c r="G1" s="1463"/>
      <c r="H1" s="1463"/>
      <c r="I1" s="1463"/>
      <c r="J1" s="1463"/>
    </row>
    <row r="2" spans="1:13" ht="39.75" customHeight="1">
      <c r="A2" s="1463" t="s">
        <v>931</v>
      </c>
      <c r="B2" s="1463"/>
      <c r="C2" s="1463"/>
      <c r="D2" s="1463"/>
      <c r="E2" s="1463"/>
      <c r="F2" s="1463"/>
      <c r="G2" s="1463"/>
      <c r="H2" s="1463"/>
      <c r="I2" s="1463"/>
      <c r="J2" s="1463"/>
    </row>
    <row r="3" spans="1:13" ht="9.75" customHeight="1">
      <c r="A3" s="573" t="s">
        <v>881</v>
      </c>
      <c r="B3" s="574"/>
      <c r="C3" s="574"/>
      <c r="D3" s="574"/>
      <c r="E3" s="574"/>
      <c r="F3" s="575"/>
      <c r="G3" s="574"/>
      <c r="H3" s="574"/>
      <c r="I3" s="574"/>
      <c r="J3" s="575" t="s">
        <v>880</v>
      </c>
    </row>
    <row r="4" spans="1:13" ht="68.25" customHeight="1">
      <c r="A4" s="558"/>
      <c r="B4" s="576" t="s">
        <v>261</v>
      </c>
      <c r="C4" s="558" t="s">
        <v>932</v>
      </c>
      <c r="D4" s="558" t="s">
        <v>933</v>
      </c>
      <c r="E4" s="558" t="s">
        <v>934</v>
      </c>
      <c r="F4" s="558" t="s">
        <v>935</v>
      </c>
      <c r="G4" s="558" t="s">
        <v>936</v>
      </c>
      <c r="H4" s="558" t="s">
        <v>937</v>
      </c>
      <c r="I4" s="558" t="s">
        <v>938</v>
      </c>
      <c r="J4" s="558" t="s">
        <v>939</v>
      </c>
    </row>
    <row r="5" spans="1:13" s="579" customFormat="1" ht="12.75" customHeight="1">
      <c r="A5" s="560" t="s">
        <v>241</v>
      </c>
      <c r="B5" s="577">
        <v>13939469</v>
      </c>
      <c r="C5" s="577">
        <v>3807540</v>
      </c>
      <c r="D5" s="577">
        <v>3943666</v>
      </c>
      <c r="E5" s="577">
        <v>75027</v>
      </c>
      <c r="F5" s="577">
        <v>1926218</v>
      </c>
      <c r="G5" s="577">
        <v>1330793</v>
      </c>
      <c r="H5" s="577">
        <v>1351234</v>
      </c>
      <c r="I5" s="577">
        <v>306576</v>
      </c>
      <c r="J5" s="577">
        <v>1198415</v>
      </c>
      <c r="K5" s="578"/>
    </row>
    <row r="6" spans="1:13" s="579" customFormat="1" ht="12.75" customHeight="1">
      <c r="A6" s="566" t="s">
        <v>301</v>
      </c>
      <c r="B6" s="577">
        <v>13739445</v>
      </c>
      <c r="C6" s="577">
        <v>3750084</v>
      </c>
      <c r="D6" s="577">
        <v>3875957</v>
      </c>
      <c r="E6" s="577">
        <v>74938</v>
      </c>
      <c r="F6" s="577">
        <v>1887954</v>
      </c>
      <c r="G6" s="577">
        <v>1324447</v>
      </c>
      <c r="H6" s="577">
        <v>1348016</v>
      </c>
      <c r="I6" s="577">
        <v>300337</v>
      </c>
      <c r="J6" s="577">
        <v>1177711</v>
      </c>
      <c r="K6" s="578"/>
    </row>
    <row r="7" spans="1:13" s="579" customFormat="1" ht="12.75" customHeight="1">
      <c r="A7" s="580" t="s">
        <v>302</v>
      </c>
      <c r="B7" s="581">
        <v>2624820</v>
      </c>
      <c r="C7" s="581">
        <v>659574</v>
      </c>
      <c r="D7" s="581">
        <v>732664</v>
      </c>
      <c r="E7" s="581">
        <v>3151</v>
      </c>
      <c r="F7" s="581">
        <v>550219</v>
      </c>
      <c r="G7" s="581">
        <v>128562</v>
      </c>
      <c r="H7" s="581">
        <v>211092</v>
      </c>
      <c r="I7" s="581">
        <v>84646</v>
      </c>
      <c r="J7" s="581">
        <v>254911</v>
      </c>
      <c r="K7" s="578"/>
    </row>
    <row r="8" spans="1:13" s="579" customFormat="1" ht="12.75" customHeight="1">
      <c r="A8" s="580" t="s">
        <v>303</v>
      </c>
      <c r="B8" s="581">
        <v>1140604</v>
      </c>
      <c r="C8" s="581">
        <v>333672</v>
      </c>
      <c r="D8" s="582">
        <v>342573</v>
      </c>
      <c r="E8" s="583" t="s">
        <v>700</v>
      </c>
      <c r="F8" s="582">
        <v>211704</v>
      </c>
      <c r="G8" s="583" t="s">
        <v>700</v>
      </c>
      <c r="H8" s="582">
        <v>34635</v>
      </c>
      <c r="I8" s="581">
        <v>56327</v>
      </c>
      <c r="J8" s="581">
        <v>117764</v>
      </c>
      <c r="K8" s="578"/>
    </row>
    <row r="9" spans="1:13" s="579" customFormat="1" ht="12.75" customHeight="1">
      <c r="A9" s="580" t="s">
        <v>304</v>
      </c>
      <c r="B9" s="581">
        <v>9589880</v>
      </c>
      <c r="C9" s="581">
        <v>2717525</v>
      </c>
      <c r="D9" s="582">
        <v>2655665</v>
      </c>
      <c r="E9" s="582">
        <v>68568</v>
      </c>
      <c r="F9" s="582">
        <v>1059703</v>
      </c>
      <c r="G9" s="582">
        <v>1134276</v>
      </c>
      <c r="H9" s="582">
        <v>1058693</v>
      </c>
      <c r="I9" s="581">
        <v>144619</v>
      </c>
      <c r="J9" s="581">
        <v>750831</v>
      </c>
      <c r="K9" s="578"/>
    </row>
    <row r="10" spans="1:13" s="579" customFormat="1" ht="12.75" customHeight="1">
      <c r="A10" s="580" t="s">
        <v>305</v>
      </c>
      <c r="B10" s="581">
        <v>187460</v>
      </c>
      <c r="C10" s="581">
        <v>19495</v>
      </c>
      <c r="D10" s="582">
        <v>73466</v>
      </c>
      <c r="E10" s="583" t="s">
        <v>700</v>
      </c>
      <c r="F10" s="582">
        <v>36060</v>
      </c>
      <c r="G10" s="583" t="s">
        <v>700</v>
      </c>
      <c r="H10" s="582">
        <v>17679</v>
      </c>
      <c r="I10" s="581">
        <v>11644</v>
      </c>
      <c r="J10" s="581">
        <v>22424</v>
      </c>
      <c r="K10" s="578"/>
    </row>
    <row r="11" spans="1:13" s="579" customFormat="1" ht="12.75" customHeight="1">
      <c r="A11" s="580" t="s">
        <v>306</v>
      </c>
      <c r="B11" s="581">
        <v>196681</v>
      </c>
      <c r="C11" s="581">
        <v>19818</v>
      </c>
      <c r="D11" s="582">
        <v>71589</v>
      </c>
      <c r="E11" s="583" t="s">
        <v>700</v>
      </c>
      <c r="F11" s="582">
        <v>30268</v>
      </c>
      <c r="G11" s="583" t="s">
        <v>700</v>
      </c>
      <c r="H11" s="582">
        <v>25917</v>
      </c>
      <c r="I11" s="581">
        <v>3101</v>
      </c>
      <c r="J11" s="581">
        <v>31781</v>
      </c>
      <c r="K11" s="578"/>
    </row>
    <row r="12" spans="1:13" s="568" customFormat="1" ht="12.75" customHeight="1">
      <c r="A12" s="566" t="s">
        <v>400</v>
      </c>
      <c r="B12" s="577">
        <v>67263</v>
      </c>
      <c r="C12" s="577">
        <v>4498</v>
      </c>
      <c r="D12" s="584" t="s">
        <v>700</v>
      </c>
      <c r="E12" s="584" t="s">
        <v>700</v>
      </c>
      <c r="F12" s="585">
        <v>21533</v>
      </c>
      <c r="G12" s="584" t="s">
        <v>700</v>
      </c>
      <c r="H12" s="584" t="s">
        <v>700</v>
      </c>
      <c r="I12" s="577">
        <v>2785</v>
      </c>
      <c r="J12" s="577">
        <v>9470</v>
      </c>
      <c r="K12" s="578"/>
      <c r="L12" s="579"/>
      <c r="M12" s="579"/>
    </row>
    <row r="13" spans="1:13" s="568" customFormat="1" ht="12.75" customHeight="1">
      <c r="A13" s="566" t="s">
        <v>401</v>
      </c>
      <c r="B13" s="577">
        <v>132761</v>
      </c>
      <c r="C13" s="577">
        <v>52958</v>
      </c>
      <c r="D13" s="584" t="s">
        <v>700</v>
      </c>
      <c r="E13" s="584" t="s">
        <v>700</v>
      </c>
      <c r="F13" s="585">
        <v>16731</v>
      </c>
      <c r="G13" s="584" t="s">
        <v>700</v>
      </c>
      <c r="H13" s="584" t="s">
        <v>700</v>
      </c>
      <c r="I13" s="577">
        <v>3454</v>
      </c>
      <c r="J13" s="577">
        <v>11234</v>
      </c>
      <c r="K13" s="578"/>
      <c r="L13" s="579"/>
      <c r="M13" s="579"/>
    </row>
    <row r="14" spans="1:13" ht="80.25" customHeight="1">
      <c r="A14" s="586"/>
      <c r="B14" s="587" t="s">
        <v>261</v>
      </c>
      <c r="C14" s="586" t="s">
        <v>940</v>
      </c>
      <c r="D14" s="586" t="s">
        <v>941</v>
      </c>
      <c r="E14" s="586" t="s">
        <v>942</v>
      </c>
      <c r="F14" s="586" t="s">
        <v>943</v>
      </c>
      <c r="G14" s="586" t="s">
        <v>944</v>
      </c>
      <c r="H14" s="586" t="s">
        <v>945</v>
      </c>
      <c r="I14" s="586" t="s">
        <v>946</v>
      </c>
      <c r="J14" s="586" t="s">
        <v>947</v>
      </c>
    </row>
    <row r="15" spans="1:13" ht="9.75" customHeight="1">
      <c r="A15" s="1464" t="s">
        <v>7</v>
      </c>
      <c r="B15" s="1464"/>
      <c r="C15" s="1464"/>
      <c r="D15" s="1464"/>
      <c r="E15" s="1464"/>
      <c r="F15" s="1464"/>
      <c r="G15" s="1464"/>
      <c r="H15" s="1464"/>
      <c r="I15" s="1464"/>
      <c r="J15" s="1464"/>
    </row>
    <row r="16" spans="1:13" s="588" customFormat="1" ht="9.75" customHeight="1">
      <c r="A16" s="1465" t="s">
        <v>926</v>
      </c>
      <c r="B16" s="1465"/>
      <c r="C16" s="1465"/>
      <c r="D16" s="1465"/>
      <c r="E16" s="1465"/>
      <c r="F16" s="1465"/>
      <c r="G16" s="1465"/>
      <c r="H16" s="1465"/>
      <c r="I16" s="1465"/>
      <c r="J16" s="1465"/>
    </row>
    <row r="17" spans="1:10" s="588" customFormat="1" ht="10.9" customHeight="1">
      <c r="A17" s="1465" t="s">
        <v>927</v>
      </c>
      <c r="B17" s="1465"/>
      <c r="C17" s="1465"/>
      <c r="D17" s="1465"/>
      <c r="E17" s="1465"/>
      <c r="F17" s="1465"/>
      <c r="G17" s="1465"/>
      <c r="H17" s="1465"/>
      <c r="I17" s="1465"/>
      <c r="J17" s="1465"/>
    </row>
    <row r="18" spans="1:10" s="555" customFormat="1" ht="27.75" customHeight="1">
      <c r="A18" s="1466" t="s">
        <v>928</v>
      </c>
      <c r="B18" s="1466"/>
      <c r="C18" s="1466"/>
      <c r="D18" s="1466"/>
      <c r="E18" s="1466"/>
      <c r="F18" s="1466"/>
      <c r="G18" s="1466"/>
      <c r="H18" s="1466"/>
      <c r="I18" s="1466"/>
      <c r="J18" s="1467"/>
    </row>
    <row r="19" spans="1:10" s="555" customFormat="1" ht="28.5" customHeight="1">
      <c r="A19" s="1448" t="s">
        <v>929</v>
      </c>
      <c r="B19" s="1448"/>
      <c r="C19" s="1448"/>
      <c r="D19" s="1177"/>
      <c r="E19" s="1177"/>
      <c r="F19" s="1177"/>
      <c r="G19" s="1177"/>
      <c r="H19" s="1177"/>
      <c r="I19" s="1459"/>
      <c r="J19" s="1460"/>
    </row>
    <row r="20" spans="1:10">
      <c r="A20" s="589"/>
      <c r="B20" s="589"/>
      <c r="C20" s="589"/>
      <c r="D20" s="590"/>
      <c r="E20" s="590"/>
      <c r="F20" s="590"/>
      <c r="G20" s="590"/>
      <c r="H20" s="590"/>
      <c r="I20" s="590"/>
      <c r="J20" s="591"/>
    </row>
    <row r="21" spans="1:10" ht="13.5">
      <c r="A21" s="592"/>
      <c r="B21" s="593"/>
      <c r="C21" s="593"/>
      <c r="D21" s="594"/>
      <c r="E21" s="594"/>
      <c r="F21" s="594"/>
      <c r="G21" s="594"/>
      <c r="H21" s="594"/>
      <c r="I21" s="594"/>
      <c r="J21" s="591"/>
    </row>
    <row r="22" spans="1:10" ht="70.150000000000006" customHeight="1">
      <c r="A22" s="1458"/>
      <c r="B22" s="1458"/>
      <c r="C22" s="1458"/>
      <c r="D22" s="1461"/>
      <c r="E22" s="1461"/>
      <c r="F22" s="1461"/>
      <c r="G22" s="1461"/>
      <c r="H22" s="1461"/>
      <c r="I22" s="1461"/>
      <c r="J22" s="1462"/>
    </row>
    <row r="23" spans="1:10" ht="63" customHeight="1">
      <c r="A23" s="1448"/>
      <c r="B23" s="1448"/>
      <c r="C23" s="1448"/>
      <c r="D23" s="1461"/>
      <c r="E23" s="1461"/>
      <c r="F23" s="1461"/>
      <c r="G23" s="1461"/>
      <c r="H23" s="1461"/>
      <c r="I23" s="1461"/>
      <c r="J23" s="1462"/>
    </row>
  </sheetData>
  <mergeCells count="9">
    <mergeCell ref="A19:J19"/>
    <mergeCell ref="A22:J22"/>
    <mergeCell ref="A23:J23"/>
    <mergeCell ref="A1:J1"/>
    <mergeCell ref="A2:J2"/>
    <mergeCell ref="A15:J15"/>
    <mergeCell ref="A16:J16"/>
    <mergeCell ref="A17:J17"/>
    <mergeCell ref="A18:J18"/>
  </mergeCells>
  <printOptions horizontalCentered="1"/>
  <pageMargins left="0.39370078740157483" right="0.39370078740157483" top="0.39370078740157483" bottom="0.39370078740157483" header="0" footer="0"/>
  <pageSetup paperSize="9" scale="93" orientation="portrait" verticalDpi="300" r:id="rId1"/>
  <headerFooter alignWithMargins="0"/>
</worksheet>
</file>

<file path=xl/worksheets/sheet42.xml><?xml version="1.0" encoding="utf-8"?>
<worksheet xmlns="http://schemas.openxmlformats.org/spreadsheetml/2006/main" xmlns:r="http://schemas.openxmlformats.org/officeDocument/2006/relationships">
  <sheetPr codeName="Sheet33"/>
  <dimension ref="A1:O25"/>
  <sheetViews>
    <sheetView showGridLines="0" showOutlineSymbols="0" zoomScaleNormal="100" workbookViewId="0">
      <selection sqref="A1:IV1"/>
    </sheetView>
  </sheetViews>
  <sheetFormatPr defaultRowHeight="12.75" outlineLevelRow="1"/>
  <cols>
    <col min="1" max="1" width="11.85546875" style="555" customWidth="1"/>
    <col min="2" max="2" width="6.42578125" style="555" bestFit="1" customWidth="1"/>
    <col min="3" max="4" width="5.5703125" style="555" customWidth="1"/>
    <col min="5" max="5" width="8.42578125" style="555" customWidth="1"/>
    <col min="6" max="6" width="8.85546875" style="555" customWidth="1"/>
    <col min="7" max="12" width="8.42578125" style="555" customWidth="1"/>
    <col min="13" max="23" width="9.140625" style="555"/>
    <col min="24" max="34" width="4.28515625" style="555" customWidth="1"/>
    <col min="35" max="16384" width="9.140625" style="555"/>
  </cols>
  <sheetData>
    <row r="1" spans="1:15" s="556" customFormat="1" ht="39.75" customHeight="1">
      <c r="A1" s="1477" t="s">
        <v>948</v>
      </c>
      <c r="B1" s="1477"/>
      <c r="C1" s="1477"/>
      <c r="D1" s="1477"/>
      <c r="E1" s="1477"/>
      <c r="F1" s="1477"/>
      <c r="G1" s="1477"/>
      <c r="H1" s="1477"/>
      <c r="I1" s="1477"/>
      <c r="J1" s="1477"/>
      <c r="K1" s="1477"/>
      <c r="L1" s="1477"/>
    </row>
    <row r="2" spans="1:15" s="556" customFormat="1" ht="39.75" customHeight="1">
      <c r="A2" s="1477" t="s">
        <v>949</v>
      </c>
      <c r="B2" s="1477"/>
      <c r="C2" s="1477"/>
      <c r="D2" s="1477"/>
      <c r="E2" s="1477"/>
      <c r="F2" s="1477"/>
      <c r="G2" s="1477"/>
      <c r="H2" s="1477"/>
      <c r="I2" s="1477"/>
      <c r="J2" s="1477"/>
      <c r="K2" s="1477"/>
      <c r="L2" s="1477"/>
    </row>
    <row r="3" spans="1:15" s="595" customFormat="1" ht="9.75" customHeight="1">
      <c r="A3" s="573" t="s">
        <v>950</v>
      </c>
      <c r="B3" s="573"/>
      <c r="C3" s="573"/>
      <c r="D3" s="573"/>
      <c r="E3" s="573"/>
      <c r="I3" s="573"/>
      <c r="J3" s="573"/>
      <c r="L3" s="575" t="s">
        <v>269</v>
      </c>
    </row>
    <row r="4" spans="1:15" s="556" customFormat="1" ht="51" customHeight="1">
      <c r="A4" s="1451"/>
      <c r="B4" s="1474" t="s">
        <v>261</v>
      </c>
      <c r="C4" s="1475"/>
      <c r="D4" s="1476"/>
      <c r="E4" s="1451" t="s">
        <v>932</v>
      </c>
      <c r="F4" s="1451" t="s">
        <v>933</v>
      </c>
      <c r="G4" s="1451" t="s">
        <v>934</v>
      </c>
      <c r="H4" s="1451" t="s">
        <v>935</v>
      </c>
      <c r="I4" s="1451" t="s">
        <v>936</v>
      </c>
      <c r="J4" s="1451" t="s">
        <v>937</v>
      </c>
      <c r="K4" s="1451" t="s">
        <v>938</v>
      </c>
      <c r="L4" s="1451" t="s">
        <v>939</v>
      </c>
    </row>
    <row r="5" spans="1:15" s="556" customFormat="1" ht="13.5" customHeight="1">
      <c r="A5" s="1452"/>
      <c r="B5" s="558" t="s">
        <v>951</v>
      </c>
      <c r="C5" s="558" t="s">
        <v>952</v>
      </c>
      <c r="D5" s="558" t="s">
        <v>953</v>
      </c>
      <c r="E5" s="1452"/>
      <c r="F5" s="1452"/>
      <c r="G5" s="1452"/>
      <c r="H5" s="1452"/>
      <c r="I5" s="1452"/>
      <c r="J5" s="1452"/>
      <c r="K5" s="1452"/>
      <c r="L5" s="1452"/>
    </row>
    <row r="6" spans="1:15" s="565" customFormat="1" ht="12.75" customHeight="1">
      <c r="A6" s="560" t="s">
        <v>241</v>
      </c>
      <c r="B6" s="596">
        <v>334267</v>
      </c>
      <c r="C6" s="596">
        <v>192559</v>
      </c>
      <c r="D6" s="596">
        <v>141708</v>
      </c>
      <c r="E6" s="577">
        <v>52837</v>
      </c>
      <c r="F6" s="577">
        <v>96688</v>
      </c>
      <c r="G6" s="577">
        <v>1142</v>
      </c>
      <c r="H6" s="577">
        <v>43109</v>
      </c>
      <c r="I6" s="577">
        <v>11038</v>
      </c>
      <c r="J6" s="577">
        <v>92289</v>
      </c>
      <c r="K6" s="577">
        <v>4909</v>
      </c>
      <c r="L6" s="577">
        <v>32255</v>
      </c>
      <c r="M6" s="597"/>
      <c r="N6" s="597"/>
      <c r="O6" s="597"/>
    </row>
    <row r="7" spans="1:15" s="568" customFormat="1" ht="12.75" customHeight="1" outlineLevel="1">
      <c r="A7" s="566" t="s">
        <v>301</v>
      </c>
      <c r="B7" s="596">
        <v>328263</v>
      </c>
      <c r="C7" s="596">
        <v>189004</v>
      </c>
      <c r="D7" s="596">
        <v>139259</v>
      </c>
      <c r="E7" s="577">
        <v>51966</v>
      </c>
      <c r="F7" s="577">
        <v>94203</v>
      </c>
      <c r="G7" s="577">
        <v>1137</v>
      </c>
      <c r="H7" s="577">
        <v>41739</v>
      </c>
      <c r="I7" s="577">
        <v>10853</v>
      </c>
      <c r="J7" s="577">
        <v>92109</v>
      </c>
      <c r="K7" s="577">
        <v>4806</v>
      </c>
      <c r="L7" s="577">
        <v>31450</v>
      </c>
      <c r="M7" s="597"/>
      <c r="N7" s="598"/>
    </row>
    <row r="8" spans="1:15" s="570" customFormat="1" ht="12.75" customHeight="1" outlineLevel="1">
      <c r="A8" s="580" t="s">
        <v>302</v>
      </c>
      <c r="B8" s="599">
        <v>73769</v>
      </c>
      <c r="C8" s="599">
        <v>43653</v>
      </c>
      <c r="D8" s="599">
        <v>30116</v>
      </c>
      <c r="E8" s="581">
        <v>11387</v>
      </c>
      <c r="F8" s="581">
        <v>24839</v>
      </c>
      <c r="G8" s="581">
        <v>121</v>
      </c>
      <c r="H8" s="581">
        <v>12977</v>
      </c>
      <c r="I8" s="581">
        <v>2575</v>
      </c>
      <c r="J8" s="581">
        <v>9891</v>
      </c>
      <c r="K8" s="581">
        <v>1362</v>
      </c>
      <c r="L8" s="581">
        <v>10617</v>
      </c>
      <c r="M8" s="597"/>
      <c r="N8" s="598"/>
    </row>
    <row r="9" spans="1:15" s="570" customFormat="1" ht="12.75" customHeight="1" outlineLevel="1">
      <c r="A9" s="580" t="s">
        <v>303</v>
      </c>
      <c r="B9" s="599">
        <v>37354</v>
      </c>
      <c r="C9" s="599">
        <v>21613</v>
      </c>
      <c r="D9" s="599">
        <v>15741</v>
      </c>
      <c r="E9" s="581">
        <v>6110</v>
      </c>
      <c r="F9" s="581">
        <v>13828</v>
      </c>
      <c r="G9" s="600" t="s">
        <v>700</v>
      </c>
      <c r="H9" s="581">
        <v>7629</v>
      </c>
      <c r="I9" s="600" t="s">
        <v>700</v>
      </c>
      <c r="J9" s="581">
        <v>2324</v>
      </c>
      <c r="K9" s="581">
        <v>970</v>
      </c>
      <c r="L9" s="581">
        <v>5377</v>
      </c>
      <c r="M9" s="597"/>
      <c r="N9" s="600"/>
    </row>
    <row r="10" spans="1:15" s="570" customFormat="1" ht="12.75" customHeight="1" outlineLevel="1">
      <c r="A10" s="580" t="s">
        <v>304</v>
      </c>
      <c r="B10" s="599">
        <v>198890</v>
      </c>
      <c r="C10" s="599">
        <v>113628</v>
      </c>
      <c r="D10" s="599">
        <v>85262</v>
      </c>
      <c r="E10" s="581">
        <v>33146</v>
      </c>
      <c r="F10" s="581">
        <v>48963</v>
      </c>
      <c r="G10" s="581">
        <v>940</v>
      </c>
      <c r="H10" s="581">
        <v>17928</v>
      </c>
      <c r="I10" s="581">
        <v>6644</v>
      </c>
      <c r="J10" s="581">
        <v>76065</v>
      </c>
      <c r="K10" s="581">
        <v>2184</v>
      </c>
      <c r="L10" s="581">
        <v>13020</v>
      </c>
      <c r="M10" s="597"/>
      <c r="N10" s="598"/>
    </row>
    <row r="11" spans="1:15" s="570" customFormat="1" ht="12.75" customHeight="1" outlineLevel="1">
      <c r="A11" s="580" t="s">
        <v>305</v>
      </c>
      <c r="B11" s="599">
        <v>8808</v>
      </c>
      <c r="C11" s="599">
        <v>5155</v>
      </c>
      <c r="D11" s="599">
        <v>3653</v>
      </c>
      <c r="E11" s="581">
        <v>738</v>
      </c>
      <c r="F11" s="581">
        <v>3557</v>
      </c>
      <c r="G11" s="600" t="s">
        <v>700</v>
      </c>
      <c r="H11" s="581">
        <v>1713</v>
      </c>
      <c r="I11" s="600" t="s">
        <v>700</v>
      </c>
      <c r="J11" s="581">
        <v>1176</v>
      </c>
      <c r="K11" s="581">
        <v>203</v>
      </c>
      <c r="L11" s="581">
        <v>1210</v>
      </c>
      <c r="M11" s="597"/>
      <c r="N11" s="598"/>
    </row>
    <row r="12" spans="1:15" s="570" customFormat="1" ht="12.75" customHeight="1" outlineLevel="1">
      <c r="A12" s="580" t="s">
        <v>306</v>
      </c>
      <c r="B12" s="599">
        <v>9442</v>
      </c>
      <c r="C12" s="599">
        <v>4955</v>
      </c>
      <c r="D12" s="599">
        <v>4487</v>
      </c>
      <c r="E12" s="581">
        <v>585</v>
      </c>
      <c r="F12" s="581">
        <v>3016</v>
      </c>
      <c r="G12" s="600" t="s">
        <v>700</v>
      </c>
      <c r="H12" s="581">
        <v>1492</v>
      </c>
      <c r="I12" s="600" t="s">
        <v>700</v>
      </c>
      <c r="J12" s="581">
        <v>2653</v>
      </c>
      <c r="K12" s="581">
        <v>87</v>
      </c>
      <c r="L12" s="581">
        <v>1226</v>
      </c>
      <c r="M12" s="597"/>
      <c r="N12" s="598"/>
    </row>
    <row r="13" spans="1:15" s="568" customFormat="1" ht="12.75" customHeight="1" outlineLevel="1">
      <c r="A13" s="566" t="s">
        <v>400</v>
      </c>
      <c r="B13" s="596">
        <v>2605</v>
      </c>
      <c r="C13" s="596">
        <v>1573</v>
      </c>
      <c r="D13" s="596">
        <v>1032</v>
      </c>
      <c r="E13" s="577">
        <v>217</v>
      </c>
      <c r="F13" s="601" t="s">
        <v>700</v>
      </c>
      <c r="G13" s="584" t="s">
        <v>700</v>
      </c>
      <c r="H13" s="577">
        <v>802</v>
      </c>
      <c r="I13" s="601" t="s">
        <v>700</v>
      </c>
      <c r="J13" s="601" t="s">
        <v>700</v>
      </c>
      <c r="K13" s="577">
        <v>54</v>
      </c>
      <c r="L13" s="577">
        <v>300</v>
      </c>
      <c r="M13" s="597"/>
      <c r="N13" s="598"/>
    </row>
    <row r="14" spans="1:15" s="568" customFormat="1" ht="12.75" customHeight="1" outlineLevel="1">
      <c r="A14" s="566" t="s">
        <v>401</v>
      </c>
      <c r="B14" s="596">
        <v>3399</v>
      </c>
      <c r="C14" s="596">
        <v>1982</v>
      </c>
      <c r="D14" s="596">
        <v>1417</v>
      </c>
      <c r="E14" s="577">
        <v>654</v>
      </c>
      <c r="F14" s="601" t="s">
        <v>700</v>
      </c>
      <c r="G14" s="584" t="s">
        <v>700</v>
      </c>
      <c r="H14" s="577">
        <v>568</v>
      </c>
      <c r="I14" s="601" t="s">
        <v>700</v>
      </c>
      <c r="J14" s="601" t="s">
        <v>700</v>
      </c>
      <c r="K14" s="577">
        <v>49</v>
      </c>
      <c r="L14" s="577">
        <v>505</v>
      </c>
      <c r="M14" s="597"/>
      <c r="N14" s="598"/>
    </row>
    <row r="15" spans="1:15" s="556" customFormat="1" ht="49.5" customHeight="1">
      <c r="A15" s="1451"/>
      <c r="B15" s="1474" t="s">
        <v>261</v>
      </c>
      <c r="C15" s="1475"/>
      <c r="D15" s="1476"/>
      <c r="E15" s="1472" t="s">
        <v>940</v>
      </c>
      <c r="F15" s="1472" t="s">
        <v>941</v>
      </c>
      <c r="G15" s="1472" t="s">
        <v>942</v>
      </c>
      <c r="H15" s="1472" t="s">
        <v>943</v>
      </c>
      <c r="I15" s="1451" t="s">
        <v>954</v>
      </c>
      <c r="J15" s="1451" t="s">
        <v>945</v>
      </c>
      <c r="K15" s="1451" t="s">
        <v>946</v>
      </c>
      <c r="L15" s="1451" t="s">
        <v>947</v>
      </c>
    </row>
    <row r="16" spans="1:15" s="556" customFormat="1" ht="13.5" customHeight="1">
      <c r="A16" s="1452"/>
      <c r="B16" s="558" t="s">
        <v>955</v>
      </c>
      <c r="C16" s="558" t="s">
        <v>953</v>
      </c>
      <c r="D16" s="558" t="s">
        <v>956</v>
      </c>
      <c r="E16" s="1473"/>
      <c r="F16" s="1473"/>
      <c r="G16" s="1473"/>
      <c r="H16" s="1473"/>
      <c r="I16" s="1452"/>
      <c r="J16" s="1452"/>
      <c r="K16" s="1452"/>
      <c r="L16" s="1452"/>
    </row>
    <row r="17" spans="1:12" s="588" customFormat="1" ht="9.75" customHeight="1">
      <c r="A17" s="1468" t="s">
        <v>7</v>
      </c>
      <c r="B17" s="1455"/>
      <c r="C17" s="1455"/>
      <c r="D17" s="1455"/>
      <c r="E17" s="1455"/>
      <c r="F17" s="1455"/>
      <c r="G17" s="1455"/>
      <c r="H17" s="1455"/>
      <c r="I17" s="1455"/>
      <c r="J17" s="1455"/>
      <c r="K17" s="1455"/>
      <c r="L17" s="1455"/>
    </row>
    <row r="18" spans="1:12" ht="9.75" customHeight="1">
      <c r="A18" s="1469" t="s">
        <v>926</v>
      </c>
      <c r="B18" s="1470"/>
      <c r="C18" s="1470"/>
      <c r="D18" s="1470"/>
      <c r="E18" s="1470"/>
      <c r="F18" s="1470"/>
      <c r="G18" s="1470"/>
      <c r="H18" s="1470"/>
      <c r="I18" s="1470"/>
      <c r="J18" s="1470"/>
      <c r="K18" s="1470"/>
      <c r="L18" s="1471"/>
    </row>
    <row r="19" spans="1:12" ht="9.75" customHeight="1">
      <c r="A19" s="1469" t="s">
        <v>927</v>
      </c>
      <c r="B19" s="1470"/>
      <c r="C19" s="1470"/>
      <c r="D19" s="1470"/>
      <c r="E19" s="1470"/>
      <c r="F19" s="1470"/>
      <c r="G19" s="1470"/>
      <c r="H19" s="1470"/>
      <c r="I19" s="1470"/>
      <c r="J19" s="1470"/>
      <c r="K19" s="1470"/>
      <c r="L19" s="1471"/>
    </row>
    <row r="20" spans="1:12" ht="18" customHeight="1">
      <c r="A20" s="1466" t="s">
        <v>928</v>
      </c>
      <c r="B20" s="1466"/>
      <c r="C20" s="1466"/>
      <c r="D20" s="1466"/>
      <c r="E20" s="1466"/>
      <c r="F20" s="1466"/>
      <c r="G20" s="1466"/>
      <c r="H20" s="1466"/>
      <c r="I20" s="1466"/>
      <c r="J20" s="1466"/>
      <c r="K20" s="1466"/>
      <c r="L20" s="1467"/>
    </row>
    <row r="21" spans="1:12" ht="19.899999999999999" customHeight="1">
      <c r="A21" s="1466" t="s">
        <v>929</v>
      </c>
      <c r="B21" s="1466"/>
      <c r="C21" s="1466"/>
      <c r="D21" s="1466"/>
      <c r="E21" s="1466"/>
      <c r="F21" s="1466"/>
      <c r="G21" s="1466"/>
      <c r="H21" s="1466"/>
      <c r="I21" s="1466"/>
      <c r="J21" s="1466"/>
      <c r="K21" s="1466"/>
      <c r="L21" s="1467"/>
    </row>
    <row r="22" spans="1:12" ht="9.75" customHeight="1">
      <c r="A22" s="589"/>
      <c r="B22" s="589"/>
      <c r="C22" s="589"/>
      <c r="D22" s="589"/>
      <c r="E22" s="590"/>
      <c r="F22" s="590"/>
      <c r="G22" s="590"/>
      <c r="H22" s="590"/>
      <c r="I22" s="590"/>
      <c r="J22" s="590"/>
      <c r="K22" s="591"/>
      <c r="L22" s="593"/>
    </row>
    <row r="23" spans="1:12" ht="13.5">
      <c r="A23" s="592"/>
      <c r="B23" s="593"/>
      <c r="C23" s="593"/>
      <c r="D23" s="593"/>
      <c r="E23" s="594"/>
      <c r="F23" s="594"/>
      <c r="G23" s="594"/>
      <c r="H23" s="594"/>
      <c r="I23" s="594"/>
      <c r="J23" s="594"/>
      <c r="K23" s="591"/>
      <c r="L23" s="593"/>
    </row>
    <row r="24" spans="1:12" ht="66" customHeight="1">
      <c r="A24" s="1466"/>
      <c r="B24" s="1466"/>
      <c r="C24" s="1466"/>
      <c r="D24" s="1466"/>
      <c r="E24" s="1466"/>
      <c r="F24" s="1466"/>
      <c r="G24" s="1466"/>
      <c r="H24" s="1466"/>
      <c r="I24" s="1466"/>
      <c r="J24" s="1466"/>
      <c r="K24" s="1466"/>
      <c r="L24" s="1467"/>
    </row>
    <row r="25" spans="1:12" ht="66" customHeight="1">
      <c r="A25" s="1466"/>
      <c r="B25" s="1466"/>
      <c r="C25" s="1466"/>
      <c r="D25" s="1466"/>
      <c r="E25" s="1466"/>
      <c r="F25" s="1466"/>
      <c r="G25" s="1466"/>
      <c r="H25" s="1466"/>
      <c r="I25" s="1466"/>
      <c r="J25" s="1466"/>
      <c r="K25" s="1466"/>
      <c r="L25" s="1467"/>
    </row>
  </sheetData>
  <mergeCells count="29">
    <mergeCell ref="J15:J16"/>
    <mergeCell ref="A1:L1"/>
    <mergeCell ref="A2:L2"/>
    <mergeCell ref="A4:A5"/>
    <mergeCell ref="B4:D4"/>
    <mergeCell ref="E4:E5"/>
    <mergeCell ref="F4:F5"/>
    <mergeCell ref="G4:G5"/>
    <mergeCell ref="H4:H5"/>
    <mergeCell ref="I4:I5"/>
    <mergeCell ref="J4:J5"/>
    <mergeCell ref="K4:K5"/>
    <mergeCell ref="L4:L5"/>
    <mergeCell ref="A25:L25"/>
    <mergeCell ref="K15:K16"/>
    <mergeCell ref="L15:L16"/>
    <mergeCell ref="A17:L17"/>
    <mergeCell ref="A18:L18"/>
    <mergeCell ref="A19:L19"/>
    <mergeCell ref="A20:L20"/>
    <mergeCell ref="H15:H16"/>
    <mergeCell ref="A21:L21"/>
    <mergeCell ref="A24:L24"/>
    <mergeCell ref="A15:A16"/>
    <mergeCell ref="B15:D15"/>
    <mergeCell ref="E15:E16"/>
    <mergeCell ref="F15:F16"/>
    <mergeCell ref="G15:G16"/>
    <mergeCell ref="I15:I16"/>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43.xml><?xml version="1.0" encoding="utf-8"?>
<worksheet xmlns="http://schemas.openxmlformats.org/spreadsheetml/2006/main" xmlns:r="http://schemas.openxmlformats.org/officeDocument/2006/relationships">
  <sheetPr codeName="Sheet34"/>
  <dimension ref="A1:AS51"/>
  <sheetViews>
    <sheetView showGridLines="0" workbookViewId="0">
      <selection sqref="A1:IV1"/>
    </sheetView>
  </sheetViews>
  <sheetFormatPr defaultRowHeight="15" customHeight="1"/>
  <cols>
    <col min="1" max="1" width="17.140625" style="602" customWidth="1"/>
    <col min="2" max="3" width="6.85546875" style="602" customWidth="1"/>
    <col min="4" max="4" width="5.85546875" style="602" customWidth="1"/>
    <col min="5" max="5" width="5.7109375" style="602" customWidth="1"/>
    <col min="6" max="6" width="7.140625" style="602" customWidth="1"/>
    <col min="7" max="7" width="7.7109375" style="602" customWidth="1"/>
    <col min="8" max="8" width="9.28515625" style="602" customWidth="1"/>
    <col min="9" max="9" width="6.5703125" style="602" customWidth="1"/>
    <col min="10" max="10" width="9.42578125" style="602" customWidth="1"/>
    <col min="11" max="11" width="9.7109375" style="602" customWidth="1"/>
    <col min="12" max="12" width="10.28515625" style="602" bestFit="1" customWidth="1"/>
    <col min="13" max="13" width="15.140625" style="602" customWidth="1"/>
    <col min="14" max="14" width="2.28515625" style="602" customWidth="1"/>
    <col min="15" max="15" width="9.140625" style="602"/>
    <col min="16" max="16" width="2.28515625" style="602" customWidth="1"/>
    <col min="17" max="17" width="10.5703125" style="602" customWidth="1"/>
    <col min="18" max="18" width="1.5703125" style="602" customWidth="1"/>
    <col min="19" max="19" width="10.140625" style="602" customWidth="1"/>
    <col min="20" max="20" width="2.5703125" style="602" customWidth="1"/>
    <col min="21" max="21" width="9" style="602" customWidth="1"/>
    <col min="22" max="22" width="9.140625" style="602"/>
    <col min="23" max="23" width="1.7109375" style="602" customWidth="1"/>
    <col min="24" max="24" width="9.140625" style="602"/>
    <col min="25" max="25" width="2" style="602" customWidth="1"/>
    <col min="26" max="26" width="9.140625" style="602"/>
    <col min="27" max="27" width="2.42578125" style="602" customWidth="1"/>
    <col min="28" max="16384" width="9.140625" style="602"/>
  </cols>
  <sheetData>
    <row r="1" spans="1:45" ht="30" customHeight="1">
      <c r="A1" s="1486" t="s">
        <v>957</v>
      </c>
      <c r="B1" s="1486"/>
      <c r="C1" s="1486"/>
      <c r="D1" s="1486"/>
      <c r="E1" s="1486"/>
      <c r="F1" s="1486"/>
      <c r="G1" s="1486"/>
      <c r="H1" s="1486"/>
      <c r="I1" s="1486"/>
      <c r="J1" s="1486"/>
      <c r="K1" s="1486"/>
      <c r="M1" s="603"/>
      <c r="N1" s="603"/>
      <c r="O1" s="603"/>
    </row>
    <row r="2" spans="1:45" s="604" customFormat="1" ht="30" customHeight="1">
      <c r="A2" s="1487" t="s">
        <v>958</v>
      </c>
      <c r="B2" s="1487"/>
      <c r="C2" s="1487"/>
      <c r="D2" s="1487"/>
      <c r="E2" s="1487"/>
      <c r="F2" s="1487"/>
      <c r="G2" s="1487"/>
      <c r="H2" s="1487"/>
      <c r="I2" s="1487"/>
      <c r="J2" s="1487"/>
      <c r="K2" s="1487"/>
    </row>
    <row r="3" spans="1:45" ht="40.5" customHeight="1">
      <c r="A3" s="1488"/>
      <c r="B3" s="1482" t="s">
        <v>959</v>
      </c>
      <c r="C3" s="1055" t="s">
        <v>960</v>
      </c>
      <c r="D3" s="1055"/>
      <c r="E3" s="1055"/>
      <c r="F3" s="1055"/>
      <c r="G3" s="1485" t="s">
        <v>961</v>
      </c>
      <c r="H3" s="1485" t="s">
        <v>962</v>
      </c>
      <c r="I3" s="1175" t="s">
        <v>963</v>
      </c>
      <c r="J3" s="1175" t="s">
        <v>964</v>
      </c>
      <c r="K3" s="1175" t="s">
        <v>965</v>
      </c>
    </row>
    <row r="4" spans="1:45" ht="66" customHeight="1">
      <c r="A4" s="1488"/>
      <c r="B4" s="1483"/>
      <c r="C4" s="81" t="s">
        <v>966</v>
      </c>
      <c r="D4" s="605" t="s">
        <v>967</v>
      </c>
      <c r="E4" s="81" t="s">
        <v>968</v>
      </c>
      <c r="F4" s="81" t="s">
        <v>969</v>
      </c>
      <c r="G4" s="1485"/>
      <c r="H4" s="1485"/>
      <c r="I4" s="1175"/>
      <c r="J4" s="1175"/>
      <c r="K4" s="1175"/>
    </row>
    <row r="5" spans="1:45" ht="27" customHeight="1">
      <c r="A5" s="1488"/>
      <c r="B5" s="1055" t="s">
        <v>8</v>
      </c>
      <c r="C5" s="1055"/>
      <c r="D5" s="1055"/>
      <c r="E5" s="1055"/>
      <c r="F5" s="1055"/>
      <c r="G5" s="81" t="s">
        <v>970</v>
      </c>
      <c r="H5" s="81" t="s">
        <v>8</v>
      </c>
      <c r="I5" s="81" t="s">
        <v>702</v>
      </c>
      <c r="J5" s="1055" t="s">
        <v>244</v>
      </c>
      <c r="K5" s="1055"/>
    </row>
    <row r="6" spans="1:45" ht="13.5" customHeight="1">
      <c r="A6" s="1488"/>
      <c r="B6" s="1050">
        <v>2014</v>
      </c>
      <c r="C6" s="1051"/>
      <c r="D6" s="1051"/>
      <c r="E6" s="1051"/>
      <c r="F6" s="1051"/>
      <c r="G6" s="1051"/>
      <c r="H6" s="1051"/>
      <c r="I6" s="1051"/>
      <c r="J6" s="81">
        <v>2015</v>
      </c>
      <c r="K6" s="81" t="s">
        <v>971</v>
      </c>
    </row>
    <row r="7" spans="1:45" s="612" customFormat="1" ht="12.75" customHeight="1">
      <c r="A7" s="606" t="s">
        <v>241</v>
      </c>
      <c r="B7" s="607">
        <v>1.2897279330373386</v>
      </c>
      <c r="C7" s="608">
        <v>46.4</v>
      </c>
      <c r="D7" s="608">
        <v>6.3</v>
      </c>
      <c r="E7" s="608">
        <v>45.6</v>
      </c>
      <c r="F7" s="608">
        <v>1.7</v>
      </c>
      <c r="G7" s="608">
        <v>9</v>
      </c>
      <c r="H7" s="609">
        <v>0.73</v>
      </c>
      <c r="I7" s="608">
        <v>602.79999999999995</v>
      </c>
      <c r="J7" s="609">
        <v>0.74</v>
      </c>
      <c r="K7" s="608">
        <v>21.1</v>
      </c>
      <c r="L7" s="610"/>
      <c r="M7" s="611" t="s">
        <v>239</v>
      </c>
      <c r="O7" s="608"/>
      <c r="P7" s="613"/>
      <c r="Q7" s="609"/>
      <c r="S7" s="608"/>
      <c r="T7" s="613"/>
      <c r="V7" s="614"/>
      <c r="AG7" s="613"/>
      <c r="AI7" s="613"/>
      <c r="AK7" s="613"/>
      <c r="AM7" s="614"/>
      <c r="AO7" s="615"/>
      <c r="AQ7" s="614"/>
      <c r="AS7" s="614"/>
    </row>
    <row r="8" spans="1:45" s="617" customFormat="1" ht="12.75" customHeight="1">
      <c r="A8" s="606" t="s">
        <v>238</v>
      </c>
      <c r="B8" s="607">
        <v>1.3344040032336821</v>
      </c>
      <c r="C8" s="608">
        <v>46.8</v>
      </c>
      <c r="D8" s="608">
        <v>6</v>
      </c>
      <c r="E8" s="608">
        <v>45.4</v>
      </c>
      <c r="F8" s="608">
        <v>1.7</v>
      </c>
      <c r="G8" s="608">
        <v>9.3000000000000007</v>
      </c>
      <c r="H8" s="609">
        <v>0.76</v>
      </c>
      <c r="I8" s="608">
        <v>612.70000000000005</v>
      </c>
      <c r="J8" s="609">
        <v>0.78</v>
      </c>
      <c r="K8" s="608">
        <v>22.1</v>
      </c>
      <c r="L8" s="616"/>
      <c r="M8" s="611" t="s">
        <v>670</v>
      </c>
      <c r="O8" s="608"/>
      <c r="P8" s="613"/>
      <c r="Q8" s="609"/>
      <c r="S8" s="608"/>
      <c r="T8" s="613"/>
      <c r="V8" s="614"/>
      <c r="AG8" s="613"/>
      <c r="AI8" s="613"/>
      <c r="AK8" s="613"/>
      <c r="AM8" s="614"/>
      <c r="AO8" s="615"/>
      <c r="AQ8" s="614"/>
      <c r="AS8" s="614"/>
    </row>
    <row r="9" spans="1:45" s="617" customFormat="1" ht="12.75" customHeight="1">
      <c r="A9" s="606" t="s">
        <v>236</v>
      </c>
      <c r="B9" s="607">
        <v>1.345682133309507</v>
      </c>
      <c r="C9" s="608">
        <v>52.2</v>
      </c>
      <c r="D9" s="608">
        <v>3.5</v>
      </c>
      <c r="E9" s="608">
        <v>43.9</v>
      </c>
      <c r="F9" s="608">
        <v>0.4</v>
      </c>
      <c r="G9" s="608">
        <v>8.4</v>
      </c>
      <c r="H9" s="609">
        <v>0.67</v>
      </c>
      <c r="I9" s="608">
        <v>521.20000000000005</v>
      </c>
      <c r="J9" s="609">
        <v>0.7</v>
      </c>
      <c r="K9" s="608">
        <v>20.8</v>
      </c>
      <c r="L9" s="616"/>
      <c r="M9" s="611" t="s">
        <v>669</v>
      </c>
      <c r="O9" s="608"/>
      <c r="P9" s="613"/>
      <c r="Q9" s="609"/>
      <c r="S9" s="608"/>
      <c r="T9" s="613"/>
      <c r="V9" s="614"/>
      <c r="AG9" s="613"/>
      <c r="AI9" s="613"/>
      <c r="AK9" s="613"/>
      <c r="AM9" s="614"/>
      <c r="AO9" s="615"/>
      <c r="AQ9" s="614"/>
      <c r="AS9" s="614"/>
    </row>
    <row r="10" spans="1:45" s="626" customFormat="1" ht="12.75" customHeight="1">
      <c r="A10" s="618" t="s">
        <v>234</v>
      </c>
      <c r="B10" s="619">
        <v>0.37609118636125538</v>
      </c>
      <c r="C10" s="620">
        <v>76.7</v>
      </c>
      <c r="D10" s="620">
        <v>1.3</v>
      </c>
      <c r="E10" s="620">
        <v>22</v>
      </c>
      <c r="F10" s="620">
        <v>0</v>
      </c>
      <c r="G10" s="621" t="s">
        <v>240</v>
      </c>
      <c r="H10" s="622" t="s">
        <v>240</v>
      </c>
      <c r="I10" s="620">
        <v>338.8</v>
      </c>
      <c r="J10" s="623">
        <v>0</v>
      </c>
      <c r="K10" s="620">
        <v>7.8</v>
      </c>
      <c r="L10" s="624"/>
      <c r="M10" s="625" t="s">
        <v>668</v>
      </c>
      <c r="O10" s="620"/>
      <c r="P10" s="627"/>
      <c r="Q10" s="623"/>
      <c r="S10" s="620"/>
      <c r="T10" s="627"/>
      <c r="V10" s="628"/>
      <c r="AG10" s="627"/>
      <c r="AI10" s="627"/>
      <c r="AK10" s="627"/>
      <c r="AM10" s="628"/>
      <c r="AO10" s="629"/>
      <c r="AQ10" s="628"/>
      <c r="AS10" s="628"/>
    </row>
    <row r="11" spans="1:45" s="626" customFormat="1" ht="12.75" customHeight="1">
      <c r="A11" s="618" t="s">
        <v>213</v>
      </c>
      <c r="B11" s="619">
        <v>1.6404643693284056</v>
      </c>
      <c r="C11" s="620">
        <v>27.7</v>
      </c>
      <c r="D11" s="620">
        <v>8.1999999999999993</v>
      </c>
      <c r="E11" s="620">
        <v>64.2</v>
      </c>
      <c r="F11" s="620">
        <v>0</v>
      </c>
      <c r="G11" s="621" t="s">
        <v>240</v>
      </c>
      <c r="H11" s="622" t="s">
        <v>240</v>
      </c>
      <c r="I11" s="620">
        <v>579.70000000000005</v>
      </c>
      <c r="J11" s="623">
        <v>1.93</v>
      </c>
      <c r="K11" s="620">
        <v>41</v>
      </c>
      <c r="L11" s="624"/>
      <c r="M11" s="625" t="s">
        <v>667</v>
      </c>
      <c r="O11" s="620"/>
      <c r="P11" s="627"/>
      <c r="Q11" s="623"/>
      <c r="S11" s="620"/>
      <c r="T11" s="627"/>
      <c r="V11" s="628"/>
      <c r="AG11" s="627"/>
      <c r="AI11" s="627"/>
      <c r="AK11" s="627"/>
      <c r="AM11" s="628"/>
      <c r="AO11" s="629"/>
      <c r="AQ11" s="628"/>
      <c r="AS11" s="628"/>
    </row>
    <row r="12" spans="1:45" s="626" customFormat="1" ht="12.75" customHeight="1">
      <c r="A12" s="618" t="s">
        <v>193</v>
      </c>
      <c r="B12" s="619">
        <v>0.80234052869985495</v>
      </c>
      <c r="C12" s="620">
        <v>61.9</v>
      </c>
      <c r="D12" s="620">
        <v>1.6</v>
      </c>
      <c r="E12" s="620">
        <v>36.5</v>
      </c>
      <c r="F12" s="620">
        <v>0</v>
      </c>
      <c r="G12" s="621" t="s">
        <v>240</v>
      </c>
      <c r="H12" s="622" t="s">
        <v>240</v>
      </c>
      <c r="I12" s="620">
        <v>303.3</v>
      </c>
      <c r="J12" s="623">
        <v>0.02</v>
      </c>
      <c r="K12" s="620">
        <v>1.7</v>
      </c>
      <c r="L12" s="624"/>
      <c r="M12" s="625" t="s">
        <v>666</v>
      </c>
      <c r="O12" s="620"/>
      <c r="P12" s="627"/>
      <c r="Q12" s="623"/>
      <c r="S12" s="620"/>
      <c r="T12" s="627"/>
      <c r="V12" s="628"/>
      <c r="AG12" s="627"/>
      <c r="AI12" s="627"/>
      <c r="AK12" s="627"/>
      <c r="AM12" s="628"/>
      <c r="AO12" s="629"/>
      <c r="AQ12" s="628"/>
      <c r="AS12" s="628"/>
    </row>
    <row r="13" spans="1:45" s="626" customFormat="1" ht="12.75" customHeight="1">
      <c r="A13" s="618" t="s">
        <v>168</v>
      </c>
      <c r="B13" s="619">
        <v>1.8471928511551465</v>
      </c>
      <c r="C13" s="620">
        <v>57.5</v>
      </c>
      <c r="D13" s="620">
        <v>3.1</v>
      </c>
      <c r="E13" s="620">
        <v>38.9</v>
      </c>
      <c r="F13" s="620">
        <v>0.6</v>
      </c>
      <c r="G13" s="621" t="s">
        <v>240</v>
      </c>
      <c r="H13" s="622" t="s">
        <v>240</v>
      </c>
      <c r="I13" s="620">
        <v>567</v>
      </c>
      <c r="J13" s="623">
        <v>0.82</v>
      </c>
      <c r="K13" s="620">
        <v>27.6</v>
      </c>
      <c r="L13" s="624"/>
      <c r="M13" s="625" t="s">
        <v>665</v>
      </c>
      <c r="O13" s="620"/>
      <c r="P13" s="627"/>
      <c r="Q13" s="623"/>
      <c r="S13" s="620"/>
      <c r="T13" s="627"/>
      <c r="V13" s="628"/>
      <c r="AG13" s="627"/>
      <c r="AI13" s="627"/>
      <c r="AK13" s="627"/>
      <c r="AM13" s="628"/>
      <c r="AO13" s="629"/>
      <c r="AQ13" s="628"/>
      <c r="AS13" s="628"/>
    </row>
    <row r="14" spans="1:45" s="626" customFormat="1" ht="12.75" customHeight="1">
      <c r="A14" s="618" t="s">
        <v>126</v>
      </c>
      <c r="B14" s="619">
        <v>0.10972738909496077</v>
      </c>
      <c r="C14" s="620">
        <v>82.6</v>
      </c>
      <c r="D14" s="620">
        <v>0</v>
      </c>
      <c r="E14" s="620">
        <v>17.399999999999999</v>
      </c>
      <c r="F14" s="620">
        <v>0</v>
      </c>
      <c r="G14" s="621" t="s">
        <v>240</v>
      </c>
      <c r="H14" s="622" t="s">
        <v>240</v>
      </c>
      <c r="I14" s="620">
        <v>370.2</v>
      </c>
      <c r="J14" s="623">
        <v>0</v>
      </c>
      <c r="K14" s="620">
        <v>0</v>
      </c>
      <c r="L14" s="624"/>
      <c r="M14" s="625" t="s">
        <v>664</v>
      </c>
      <c r="O14" s="620"/>
      <c r="P14" s="627"/>
      <c r="Q14" s="623"/>
      <c r="S14" s="620"/>
      <c r="T14" s="627"/>
      <c r="V14" s="628"/>
      <c r="AG14" s="627"/>
      <c r="AI14" s="627"/>
      <c r="AK14" s="627"/>
      <c r="AM14" s="628"/>
      <c r="AO14" s="629"/>
      <c r="AQ14" s="628"/>
      <c r="AS14" s="628"/>
    </row>
    <row r="15" spans="1:45" s="626" customFormat="1" ht="12.75" customHeight="1">
      <c r="A15" s="618" t="s">
        <v>112</v>
      </c>
      <c r="B15" s="619">
        <v>8.3865033644510478E-2</v>
      </c>
      <c r="C15" s="620">
        <v>90.9</v>
      </c>
      <c r="D15" s="620">
        <v>3.5</v>
      </c>
      <c r="E15" s="620">
        <v>5.6</v>
      </c>
      <c r="F15" s="620">
        <v>0</v>
      </c>
      <c r="G15" s="621" t="s">
        <v>240</v>
      </c>
      <c r="H15" s="622" t="s">
        <v>240</v>
      </c>
      <c r="I15" s="620">
        <v>113</v>
      </c>
      <c r="J15" s="623">
        <v>0</v>
      </c>
      <c r="K15" s="620">
        <v>0.5</v>
      </c>
      <c r="L15" s="624"/>
      <c r="M15" s="625" t="s">
        <v>663</v>
      </c>
      <c r="O15" s="620"/>
      <c r="P15" s="627"/>
      <c r="Q15" s="623"/>
      <c r="S15" s="620"/>
      <c r="T15" s="627"/>
      <c r="V15" s="628"/>
      <c r="AG15" s="627"/>
      <c r="AI15" s="627"/>
      <c r="AK15" s="627"/>
      <c r="AM15" s="628"/>
      <c r="AO15" s="629"/>
      <c r="AQ15" s="628"/>
      <c r="AS15" s="628"/>
    </row>
    <row r="16" spans="1:45" s="626" customFormat="1" ht="12.75" customHeight="1">
      <c r="A16" s="618" t="s">
        <v>86</v>
      </c>
      <c r="B16" s="619">
        <v>0.83976346586427053</v>
      </c>
      <c r="C16" s="620">
        <v>6.6</v>
      </c>
      <c r="D16" s="620">
        <v>0.3</v>
      </c>
      <c r="E16" s="620">
        <v>93.2</v>
      </c>
      <c r="F16" s="620">
        <v>0</v>
      </c>
      <c r="G16" s="621" t="s">
        <v>240</v>
      </c>
      <c r="H16" s="622" t="s">
        <v>240</v>
      </c>
      <c r="I16" s="620">
        <v>595.20000000000005</v>
      </c>
      <c r="J16" s="623">
        <v>1.41</v>
      </c>
      <c r="K16" s="620">
        <v>32.5</v>
      </c>
      <c r="L16" s="624"/>
      <c r="M16" s="625" t="s">
        <v>662</v>
      </c>
      <c r="O16" s="620"/>
      <c r="P16" s="627"/>
      <c r="Q16" s="623"/>
      <c r="S16" s="620"/>
      <c r="T16" s="627"/>
      <c r="V16" s="628"/>
      <c r="AG16" s="627"/>
      <c r="AI16" s="627"/>
      <c r="AK16" s="627"/>
      <c r="AM16" s="628"/>
      <c r="AO16" s="629"/>
      <c r="AQ16" s="628"/>
      <c r="AS16" s="628"/>
    </row>
    <row r="17" spans="1:45" s="626" customFormat="1" ht="12.75" customHeight="1">
      <c r="A17" s="618" t="s">
        <v>42</v>
      </c>
      <c r="B17" s="619">
        <v>0.63701547599472197</v>
      </c>
      <c r="C17" s="620">
        <v>3.4</v>
      </c>
      <c r="D17" s="620">
        <v>0.3</v>
      </c>
      <c r="E17" s="620">
        <v>96.3</v>
      </c>
      <c r="F17" s="620">
        <v>0</v>
      </c>
      <c r="G17" s="621" t="s">
        <v>240</v>
      </c>
      <c r="H17" s="622" t="s">
        <v>240</v>
      </c>
      <c r="I17" s="620">
        <v>593</v>
      </c>
      <c r="J17" s="623">
        <v>0</v>
      </c>
      <c r="K17" s="620">
        <v>26.3</v>
      </c>
      <c r="L17" s="624"/>
      <c r="M17" s="625" t="s">
        <v>661</v>
      </c>
      <c r="O17" s="620"/>
      <c r="P17" s="627"/>
      <c r="Q17" s="623"/>
      <c r="S17" s="620"/>
      <c r="T17" s="627"/>
      <c r="V17" s="628"/>
      <c r="AG17" s="627"/>
      <c r="AI17" s="627"/>
      <c r="AK17" s="627"/>
      <c r="AM17" s="628"/>
      <c r="AO17" s="629"/>
      <c r="AQ17" s="628"/>
      <c r="AS17" s="628"/>
    </row>
    <row r="18" spans="1:45" s="617" customFormat="1" ht="12.75" customHeight="1">
      <c r="A18" s="611" t="s">
        <v>660</v>
      </c>
      <c r="B18" s="607">
        <v>1.3452322555777094</v>
      </c>
      <c r="C18" s="608">
        <v>48.1</v>
      </c>
      <c r="D18" s="608">
        <v>1.9</v>
      </c>
      <c r="E18" s="608">
        <v>49.3</v>
      </c>
      <c r="F18" s="608">
        <v>0.7</v>
      </c>
      <c r="G18" s="608">
        <v>7.8</v>
      </c>
      <c r="H18" s="609">
        <v>0.66</v>
      </c>
      <c r="I18" s="608">
        <v>452.5</v>
      </c>
      <c r="J18" s="609">
        <v>0.81</v>
      </c>
      <c r="K18" s="608">
        <v>23.6</v>
      </c>
      <c r="L18" s="616"/>
      <c r="M18" s="611" t="s">
        <v>659</v>
      </c>
      <c r="N18" s="630"/>
      <c r="O18" s="608"/>
      <c r="P18" s="613"/>
      <c r="Q18" s="609"/>
      <c r="R18" s="630"/>
      <c r="S18" s="608"/>
      <c r="T18" s="613"/>
      <c r="V18" s="614"/>
      <c r="AG18" s="613"/>
      <c r="AI18" s="613"/>
      <c r="AK18" s="613"/>
      <c r="AM18" s="614"/>
      <c r="AO18" s="615"/>
      <c r="AQ18" s="614"/>
      <c r="AS18" s="614"/>
    </row>
    <row r="19" spans="1:45" s="626" customFormat="1" ht="12.75" customHeight="1">
      <c r="A19" s="618" t="s">
        <v>658</v>
      </c>
      <c r="B19" s="619">
        <v>0.82030688986018263</v>
      </c>
      <c r="C19" s="620">
        <v>99.1</v>
      </c>
      <c r="D19" s="620">
        <v>0.8</v>
      </c>
      <c r="E19" s="620">
        <v>0.1</v>
      </c>
      <c r="F19" s="620">
        <v>0</v>
      </c>
      <c r="G19" s="621" t="s">
        <v>240</v>
      </c>
      <c r="H19" s="622" t="s">
        <v>240</v>
      </c>
      <c r="I19" s="620">
        <v>428.6</v>
      </c>
      <c r="J19" s="623">
        <v>0</v>
      </c>
      <c r="K19" s="620">
        <v>1.9</v>
      </c>
      <c r="L19" s="624"/>
      <c r="M19" s="625" t="s">
        <v>657</v>
      </c>
      <c r="N19" s="631"/>
      <c r="O19" s="620"/>
      <c r="P19" s="627"/>
      <c r="Q19" s="623"/>
      <c r="R19" s="631"/>
      <c r="S19" s="620"/>
      <c r="T19" s="627"/>
      <c r="V19" s="628"/>
      <c r="AG19" s="627"/>
      <c r="AI19" s="627"/>
      <c r="AK19" s="627"/>
      <c r="AM19" s="628"/>
      <c r="AO19" s="629"/>
      <c r="AQ19" s="628"/>
      <c r="AS19" s="628"/>
    </row>
    <row r="20" spans="1:45" s="626" customFormat="1" ht="12.75" customHeight="1">
      <c r="A20" s="618" t="s">
        <v>656</v>
      </c>
      <c r="B20" s="619">
        <v>2.1490320297018473</v>
      </c>
      <c r="C20" s="620">
        <v>55.9</v>
      </c>
      <c r="D20" s="620">
        <v>0.9</v>
      </c>
      <c r="E20" s="620">
        <v>43.2</v>
      </c>
      <c r="F20" s="620">
        <v>0</v>
      </c>
      <c r="G20" s="621" t="s">
        <v>240</v>
      </c>
      <c r="H20" s="622" t="s">
        <v>240</v>
      </c>
      <c r="I20" s="620">
        <v>449.8</v>
      </c>
      <c r="J20" s="623">
        <v>1.97</v>
      </c>
      <c r="K20" s="620">
        <v>42.5</v>
      </c>
      <c r="L20" s="624"/>
      <c r="M20" s="625" t="s">
        <v>655</v>
      </c>
      <c r="N20" s="631"/>
      <c r="O20" s="620"/>
      <c r="P20" s="627"/>
      <c r="Q20" s="623"/>
      <c r="R20" s="631"/>
      <c r="S20" s="620"/>
      <c r="T20" s="627"/>
      <c r="V20" s="628"/>
      <c r="AG20" s="627"/>
      <c r="AI20" s="627"/>
      <c r="AK20" s="627"/>
      <c r="AM20" s="628"/>
      <c r="AO20" s="629"/>
      <c r="AQ20" s="628"/>
      <c r="AS20" s="628"/>
    </row>
    <row r="21" spans="1:45" s="626" customFormat="1" ht="12.75" customHeight="1">
      <c r="A21" s="618" t="s">
        <v>654</v>
      </c>
      <c r="B21" s="619">
        <v>2.8243244611946139</v>
      </c>
      <c r="C21" s="620">
        <v>27.1</v>
      </c>
      <c r="D21" s="620">
        <v>3.1</v>
      </c>
      <c r="E21" s="620">
        <v>68.3</v>
      </c>
      <c r="F21" s="620">
        <v>1.6</v>
      </c>
      <c r="G21" s="621" t="s">
        <v>240</v>
      </c>
      <c r="H21" s="622" t="s">
        <v>240</v>
      </c>
      <c r="I21" s="620">
        <v>689.5</v>
      </c>
      <c r="J21" s="623">
        <v>1.93</v>
      </c>
      <c r="K21" s="620">
        <v>54.2</v>
      </c>
      <c r="L21" s="624"/>
      <c r="M21" s="625" t="s">
        <v>653</v>
      </c>
      <c r="N21" s="631"/>
      <c r="O21" s="620"/>
      <c r="P21" s="627"/>
      <c r="Q21" s="623"/>
      <c r="R21" s="631"/>
      <c r="S21" s="620"/>
      <c r="T21" s="627"/>
      <c r="V21" s="628"/>
      <c r="AG21" s="627"/>
      <c r="AI21" s="627"/>
      <c r="AK21" s="627"/>
      <c r="AM21" s="628"/>
      <c r="AO21" s="629"/>
      <c r="AQ21" s="628"/>
      <c r="AS21" s="628"/>
    </row>
    <row r="22" spans="1:45" s="626" customFormat="1" ht="12.75" customHeight="1">
      <c r="A22" s="618" t="s">
        <v>652</v>
      </c>
      <c r="B22" s="619">
        <v>0.621564004691054</v>
      </c>
      <c r="C22" s="620">
        <v>71.7</v>
      </c>
      <c r="D22" s="620">
        <v>0.1</v>
      </c>
      <c r="E22" s="620">
        <v>28.2</v>
      </c>
      <c r="F22" s="620">
        <v>0</v>
      </c>
      <c r="G22" s="621" t="s">
        <v>240</v>
      </c>
      <c r="H22" s="622" t="s">
        <v>240</v>
      </c>
      <c r="I22" s="620">
        <v>208.8</v>
      </c>
      <c r="J22" s="623">
        <v>0</v>
      </c>
      <c r="K22" s="620">
        <v>11.9</v>
      </c>
      <c r="L22" s="624"/>
      <c r="M22" s="625" t="s">
        <v>651</v>
      </c>
      <c r="N22" s="631"/>
      <c r="O22" s="620"/>
      <c r="P22" s="627"/>
      <c r="Q22" s="623"/>
      <c r="R22" s="631"/>
      <c r="S22" s="620"/>
      <c r="T22" s="627"/>
      <c r="V22" s="628"/>
      <c r="AG22" s="627"/>
      <c r="AI22" s="627"/>
      <c r="AK22" s="627"/>
      <c r="AM22" s="628"/>
      <c r="AO22" s="629"/>
      <c r="AQ22" s="628"/>
      <c r="AS22" s="628"/>
    </row>
    <row r="23" spans="1:45" s="626" customFormat="1" ht="12.75" customHeight="1">
      <c r="A23" s="618" t="s">
        <v>650</v>
      </c>
      <c r="B23" s="619">
        <v>0.46449615814619755</v>
      </c>
      <c r="C23" s="620">
        <v>60.1</v>
      </c>
      <c r="D23" s="620">
        <v>2.5</v>
      </c>
      <c r="E23" s="620">
        <v>37.4</v>
      </c>
      <c r="F23" s="620">
        <v>0</v>
      </c>
      <c r="G23" s="621" t="s">
        <v>240</v>
      </c>
      <c r="H23" s="622" t="s">
        <v>240</v>
      </c>
      <c r="I23" s="620">
        <v>266.5</v>
      </c>
      <c r="J23" s="623">
        <v>0</v>
      </c>
      <c r="K23" s="620">
        <v>6.1</v>
      </c>
      <c r="L23" s="624"/>
      <c r="M23" s="625" t="s">
        <v>649</v>
      </c>
      <c r="N23" s="631"/>
      <c r="O23" s="620"/>
      <c r="P23" s="627"/>
      <c r="Q23" s="623"/>
      <c r="R23" s="631"/>
      <c r="S23" s="620"/>
      <c r="T23" s="627"/>
      <c r="V23" s="628"/>
      <c r="AG23" s="627"/>
      <c r="AI23" s="627"/>
      <c r="AK23" s="627"/>
      <c r="AM23" s="628"/>
      <c r="AO23" s="629"/>
      <c r="AQ23" s="628"/>
      <c r="AS23" s="628"/>
    </row>
    <row r="24" spans="1:45" s="626" customFormat="1" ht="12.75" customHeight="1">
      <c r="A24" s="618" t="s">
        <v>648</v>
      </c>
      <c r="B24" s="619">
        <v>0.56044509044529367</v>
      </c>
      <c r="C24" s="620">
        <v>50.3</v>
      </c>
      <c r="D24" s="620">
        <v>5.0999999999999996</v>
      </c>
      <c r="E24" s="620">
        <v>44.6</v>
      </c>
      <c r="F24" s="620">
        <v>0</v>
      </c>
      <c r="G24" s="621" t="s">
        <v>240</v>
      </c>
      <c r="H24" s="622" t="s">
        <v>240</v>
      </c>
      <c r="I24" s="620">
        <v>263.3</v>
      </c>
      <c r="J24" s="623">
        <v>0</v>
      </c>
      <c r="K24" s="620">
        <v>20.3</v>
      </c>
      <c r="L24" s="624"/>
      <c r="M24" s="625" t="s">
        <v>647</v>
      </c>
      <c r="N24" s="631"/>
      <c r="O24" s="620"/>
      <c r="P24" s="627"/>
      <c r="Q24" s="623"/>
      <c r="R24" s="631"/>
      <c r="S24" s="620"/>
      <c r="T24" s="627"/>
      <c r="V24" s="628"/>
      <c r="AG24" s="627"/>
      <c r="AI24" s="627"/>
      <c r="AK24" s="627"/>
      <c r="AM24" s="628"/>
      <c r="AO24" s="629"/>
      <c r="AQ24" s="628"/>
      <c r="AS24" s="628"/>
    </row>
    <row r="25" spans="1:45" s="626" customFormat="1" ht="12.75" customHeight="1">
      <c r="A25" s="618" t="s">
        <v>646</v>
      </c>
      <c r="B25" s="619">
        <v>0.30217259105264788</v>
      </c>
      <c r="C25" s="620">
        <v>67.900000000000006</v>
      </c>
      <c r="D25" s="620">
        <v>0</v>
      </c>
      <c r="E25" s="620">
        <v>32.1</v>
      </c>
      <c r="F25" s="620">
        <v>0</v>
      </c>
      <c r="G25" s="621" t="s">
        <v>240</v>
      </c>
      <c r="H25" s="622" t="s">
        <v>240</v>
      </c>
      <c r="I25" s="620">
        <v>265.10000000000002</v>
      </c>
      <c r="J25" s="623">
        <v>0</v>
      </c>
      <c r="K25" s="620">
        <v>4.8</v>
      </c>
      <c r="L25" s="624"/>
      <c r="M25" s="625" t="s">
        <v>645</v>
      </c>
      <c r="N25" s="631"/>
      <c r="O25" s="620"/>
      <c r="P25" s="627"/>
      <c r="Q25" s="623"/>
      <c r="R25" s="631"/>
      <c r="S25" s="620"/>
      <c r="T25" s="627"/>
      <c r="V25" s="628"/>
      <c r="AG25" s="627"/>
      <c r="AI25" s="627"/>
      <c r="AK25" s="627"/>
      <c r="AM25" s="628"/>
      <c r="AO25" s="629"/>
      <c r="AQ25" s="628"/>
      <c r="AS25" s="628"/>
    </row>
    <row r="26" spans="1:45" s="626" customFormat="1" ht="12.75" customHeight="1">
      <c r="A26" s="618" t="s">
        <v>644</v>
      </c>
      <c r="B26" s="619">
        <v>1.0011589227851134</v>
      </c>
      <c r="C26" s="620">
        <v>40.4</v>
      </c>
      <c r="D26" s="620">
        <v>2.1</v>
      </c>
      <c r="E26" s="620">
        <v>57.6</v>
      </c>
      <c r="F26" s="620">
        <v>0</v>
      </c>
      <c r="G26" s="621" t="s">
        <v>240</v>
      </c>
      <c r="H26" s="622" t="s">
        <v>240</v>
      </c>
      <c r="I26" s="620">
        <v>409.6</v>
      </c>
      <c r="J26" s="623">
        <v>1.23</v>
      </c>
      <c r="K26" s="620">
        <v>28.5</v>
      </c>
      <c r="L26" s="624"/>
      <c r="M26" s="625" t="s">
        <v>643</v>
      </c>
      <c r="N26" s="631"/>
      <c r="O26" s="620"/>
      <c r="P26" s="627"/>
      <c r="Q26" s="623"/>
      <c r="R26" s="631"/>
      <c r="S26" s="620"/>
      <c r="T26" s="627"/>
      <c r="V26" s="628"/>
      <c r="AG26" s="627"/>
      <c r="AI26" s="627"/>
      <c r="AK26" s="627"/>
      <c r="AM26" s="628"/>
      <c r="AO26" s="629"/>
      <c r="AQ26" s="628"/>
      <c r="AS26" s="628"/>
    </row>
    <row r="27" spans="1:45" s="617" customFormat="1" ht="12.75" customHeight="1">
      <c r="A27" s="632" t="s">
        <v>642</v>
      </c>
      <c r="B27" s="607">
        <v>1.5830568095125102</v>
      </c>
      <c r="C27" s="608">
        <v>43.5</v>
      </c>
      <c r="D27" s="608">
        <v>9.8000000000000007</v>
      </c>
      <c r="E27" s="608">
        <v>43.4</v>
      </c>
      <c r="F27" s="608">
        <v>3.2</v>
      </c>
      <c r="G27" s="608">
        <v>14.3</v>
      </c>
      <c r="H27" s="609">
        <v>1.1599999999999999</v>
      </c>
      <c r="I27" s="608">
        <v>904.5</v>
      </c>
      <c r="J27" s="609">
        <v>1.06</v>
      </c>
      <c r="K27" s="608">
        <v>28.9</v>
      </c>
      <c r="L27" s="616"/>
      <c r="M27" s="611" t="s">
        <v>641</v>
      </c>
      <c r="O27" s="608"/>
      <c r="P27" s="613"/>
      <c r="Q27" s="609"/>
      <c r="S27" s="608"/>
      <c r="T27" s="613"/>
      <c r="V27" s="614"/>
      <c r="AG27" s="613"/>
      <c r="AI27" s="613"/>
      <c r="AK27" s="613"/>
      <c r="AM27" s="614"/>
      <c r="AO27" s="615"/>
      <c r="AQ27" s="614"/>
      <c r="AS27" s="614"/>
    </row>
    <row r="28" spans="1:45" s="617" customFormat="1" ht="12.75" customHeight="1">
      <c r="A28" s="606" t="s">
        <v>640</v>
      </c>
      <c r="B28" s="607">
        <v>0.4734095538968236</v>
      </c>
      <c r="C28" s="608">
        <v>46.1</v>
      </c>
      <c r="D28" s="608">
        <v>1.4</v>
      </c>
      <c r="E28" s="608">
        <v>52.5</v>
      </c>
      <c r="F28" s="608">
        <v>0</v>
      </c>
      <c r="G28" s="608">
        <v>2.9</v>
      </c>
      <c r="H28" s="609">
        <v>0.23</v>
      </c>
      <c r="I28" s="608">
        <v>362.5</v>
      </c>
      <c r="J28" s="609">
        <v>0.16</v>
      </c>
      <c r="K28" s="608">
        <v>6.5</v>
      </c>
      <c r="L28" s="616"/>
      <c r="M28" s="611" t="s">
        <v>639</v>
      </c>
      <c r="O28" s="608"/>
      <c r="P28" s="613"/>
      <c r="Q28" s="609"/>
      <c r="S28" s="608"/>
      <c r="T28" s="613"/>
      <c r="V28" s="614"/>
      <c r="AG28" s="613"/>
      <c r="AI28" s="613"/>
      <c r="AK28" s="613"/>
      <c r="AM28" s="614"/>
      <c r="AO28" s="615"/>
      <c r="AQ28" s="614"/>
      <c r="AS28" s="614"/>
    </row>
    <row r="29" spans="1:45" s="626" customFormat="1" ht="12.75" customHeight="1">
      <c r="A29" s="618" t="s">
        <v>638</v>
      </c>
      <c r="B29" s="619">
        <v>8.0208338502897575E-2</v>
      </c>
      <c r="C29" s="620">
        <v>83.4</v>
      </c>
      <c r="D29" s="620">
        <v>0</v>
      </c>
      <c r="E29" s="620">
        <v>16.600000000000001</v>
      </c>
      <c r="F29" s="620">
        <v>0</v>
      </c>
      <c r="G29" s="621" t="s">
        <v>240</v>
      </c>
      <c r="H29" s="622" t="s">
        <v>240</v>
      </c>
      <c r="I29" s="620">
        <v>111.8</v>
      </c>
      <c r="J29" s="623">
        <v>0</v>
      </c>
      <c r="K29" s="620">
        <v>0.2</v>
      </c>
      <c r="L29" s="624"/>
      <c r="M29" s="633" t="s">
        <v>637</v>
      </c>
      <c r="O29" s="620"/>
      <c r="P29" s="627"/>
      <c r="Q29" s="623"/>
      <c r="S29" s="620"/>
      <c r="T29" s="627"/>
      <c r="V29" s="628"/>
      <c r="AG29" s="627"/>
      <c r="AI29" s="627"/>
      <c r="AK29" s="627"/>
      <c r="AM29" s="628"/>
      <c r="AO29" s="629"/>
      <c r="AQ29" s="628"/>
      <c r="AS29" s="628"/>
    </row>
    <row r="30" spans="1:45" s="626" customFormat="1" ht="12.75" customHeight="1">
      <c r="A30" s="618" t="s">
        <v>636</v>
      </c>
      <c r="B30" s="619">
        <v>0.29368919890458373</v>
      </c>
      <c r="C30" s="620">
        <v>70.7</v>
      </c>
      <c r="D30" s="620">
        <v>0.1</v>
      </c>
      <c r="E30" s="620">
        <v>29.2</v>
      </c>
      <c r="F30" s="620">
        <v>0</v>
      </c>
      <c r="G30" s="621" t="s">
        <v>240</v>
      </c>
      <c r="H30" s="622" t="s">
        <v>240</v>
      </c>
      <c r="I30" s="620">
        <v>446.8</v>
      </c>
      <c r="J30" s="623">
        <v>0</v>
      </c>
      <c r="K30" s="620">
        <v>5.3</v>
      </c>
      <c r="L30" s="624"/>
      <c r="M30" s="625" t="s">
        <v>635</v>
      </c>
      <c r="O30" s="620"/>
      <c r="P30" s="627"/>
      <c r="Q30" s="623"/>
      <c r="S30" s="620"/>
      <c r="T30" s="627"/>
      <c r="V30" s="628"/>
      <c r="AG30" s="627"/>
      <c r="AI30" s="627"/>
      <c r="AK30" s="627"/>
      <c r="AM30" s="628"/>
      <c r="AO30" s="629"/>
      <c r="AQ30" s="628"/>
      <c r="AS30" s="628"/>
    </row>
    <row r="31" spans="1:45" s="626" customFormat="1" ht="12.75" customHeight="1">
      <c r="A31" s="618" t="s">
        <v>634</v>
      </c>
      <c r="B31" s="619">
        <v>0.38428444112789778</v>
      </c>
      <c r="C31" s="620">
        <v>83</v>
      </c>
      <c r="D31" s="620">
        <v>3.5</v>
      </c>
      <c r="E31" s="620">
        <v>13.5</v>
      </c>
      <c r="F31" s="620">
        <v>0</v>
      </c>
      <c r="G31" s="621" t="s">
        <v>240</v>
      </c>
      <c r="H31" s="622" t="s">
        <v>240</v>
      </c>
      <c r="I31" s="620">
        <v>256.5</v>
      </c>
      <c r="J31" s="623">
        <v>0</v>
      </c>
      <c r="K31" s="620">
        <v>2.6</v>
      </c>
      <c r="L31" s="624"/>
      <c r="M31" s="625" t="s">
        <v>633</v>
      </c>
      <c r="O31" s="620"/>
      <c r="P31" s="627"/>
      <c r="Q31" s="623"/>
      <c r="S31" s="620"/>
      <c r="T31" s="627"/>
      <c r="V31" s="628"/>
      <c r="AG31" s="627"/>
      <c r="AI31" s="627"/>
      <c r="AK31" s="627"/>
      <c r="AM31" s="628"/>
      <c r="AO31" s="629"/>
      <c r="AQ31" s="628"/>
      <c r="AS31" s="628"/>
    </row>
    <row r="32" spans="1:45" s="626" customFormat="1" ht="12.75" customHeight="1">
      <c r="A32" s="618" t="s">
        <v>632</v>
      </c>
      <c r="B32" s="619">
        <v>0.54810350767683746</v>
      </c>
      <c r="C32" s="620">
        <v>61.6</v>
      </c>
      <c r="D32" s="620">
        <v>0.7</v>
      </c>
      <c r="E32" s="620">
        <v>37.6</v>
      </c>
      <c r="F32" s="620">
        <v>0</v>
      </c>
      <c r="G32" s="621" t="s">
        <v>240</v>
      </c>
      <c r="H32" s="622" t="s">
        <v>240</v>
      </c>
      <c r="I32" s="620">
        <v>472.9</v>
      </c>
      <c r="J32" s="623">
        <v>0</v>
      </c>
      <c r="K32" s="620">
        <v>2.6</v>
      </c>
      <c r="L32" s="624"/>
      <c r="M32" s="625" t="s">
        <v>631</v>
      </c>
      <c r="O32" s="620"/>
      <c r="P32" s="627"/>
      <c r="Q32" s="623"/>
      <c r="S32" s="620"/>
      <c r="T32" s="627"/>
      <c r="V32" s="628"/>
      <c r="AG32" s="627"/>
      <c r="AI32" s="627"/>
      <c r="AK32" s="627"/>
      <c r="AM32" s="628"/>
      <c r="AO32" s="629"/>
      <c r="AQ32" s="628"/>
      <c r="AS32" s="628"/>
    </row>
    <row r="33" spans="1:45" s="626" customFormat="1" ht="12.75" customHeight="1">
      <c r="A33" s="618" t="s">
        <v>630</v>
      </c>
      <c r="B33" s="619">
        <v>1.0448508268922301</v>
      </c>
      <c r="C33" s="620">
        <v>12.5</v>
      </c>
      <c r="D33" s="620">
        <v>0.8</v>
      </c>
      <c r="E33" s="620">
        <v>86.7</v>
      </c>
      <c r="F33" s="620">
        <v>0</v>
      </c>
      <c r="G33" s="621" t="s">
        <v>240</v>
      </c>
      <c r="H33" s="622" t="s">
        <v>240</v>
      </c>
      <c r="I33" s="620">
        <v>481.4</v>
      </c>
      <c r="J33" s="623">
        <v>0.74</v>
      </c>
      <c r="K33" s="620">
        <v>19.8</v>
      </c>
      <c r="L33" s="624"/>
      <c r="M33" s="625" t="s">
        <v>629</v>
      </c>
      <c r="O33" s="620"/>
      <c r="P33" s="627"/>
      <c r="Q33" s="623"/>
      <c r="S33" s="620"/>
      <c r="T33" s="627"/>
      <c r="V33" s="628"/>
      <c r="AG33" s="627"/>
      <c r="AI33" s="627"/>
      <c r="AK33" s="627"/>
      <c r="AM33" s="628"/>
      <c r="AO33" s="629"/>
      <c r="AQ33" s="628"/>
      <c r="AS33" s="628"/>
    </row>
    <row r="34" spans="1:45" s="617" customFormat="1" ht="12.75" customHeight="1">
      <c r="A34" s="606" t="s">
        <v>628</v>
      </c>
      <c r="B34" s="607">
        <v>0.39055229222512777</v>
      </c>
      <c r="C34" s="608">
        <v>13.3</v>
      </c>
      <c r="D34" s="608">
        <v>8</v>
      </c>
      <c r="E34" s="608">
        <v>78.8</v>
      </c>
      <c r="F34" s="608">
        <v>0</v>
      </c>
      <c r="G34" s="608">
        <v>3.7</v>
      </c>
      <c r="H34" s="609">
        <v>0.3</v>
      </c>
      <c r="I34" s="608">
        <v>443.8</v>
      </c>
      <c r="J34" s="609">
        <v>0.33</v>
      </c>
      <c r="K34" s="608">
        <v>8.6</v>
      </c>
      <c r="L34" s="616"/>
      <c r="M34" s="611" t="s">
        <v>627</v>
      </c>
      <c r="O34" s="608"/>
      <c r="P34" s="613"/>
      <c r="Q34" s="609"/>
      <c r="S34" s="608"/>
      <c r="T34" s="613"/>
      <c r="V34" s="614"/>
      <c r="AG34" s="613"/>
      <c r="AI34" s="613"/>
      <c r="AK34" s="613"/>
      <c r="AM34" s="614"/>
      <c r="AO34" s="615"/>
      <c r="AQ34" s="614"/>
      <c r="AS34" s="614"/>
    </row>
    <row r="35" spans="1:45" s="617" customFormat="1" ht="12.75" customHeight="1">
      <c r="A35" s="606" t="s">
        <v>354</v>
      </c>
      <c r="B35" s="607">
        <v>0.35105159160280852</v>
      </c>
      <c r="C35" s="608">
        <v>5.6</v>
      </c>
      <c r="D35" s="608">
        <v>22.8</v>
      </c>
      <c r="E35" s="608">
        <v>71.599999999999994</v>
      </c>
      <c r="F35" s="608">
        <v>0</v>
      </c>
      <c r="G35" s="608">
        <v>2.7</v>
      </c>
      <c r="H35" s="609">
        <v>0.2</v>
      </c>
      <c r="I35" s="608">
        <v>217.1</v>
      </c>
      <c r="J35" s="609">
        <v>0.16</v>
      </c>
      <c r="K35" s="608">
        <v>2.8</v>
      </c>
      <c r="L35" s="616"/>
      <c r="M35" s="611" t="s">
        <v>626</v>
      </c>
      <c r="O35" s="608"/>
      <c r="P35" s="613"/>
      <c r="Q35" s="609"/>
      <c r="S35" s="608"/>
      <c r="T35" s="613"/>
      <c r="V35" s="614"/>
      <c r="AG35" s="613"/>
      <c r="AI35" s="613"/>
      <c r="AK35" s="613"/>
      <c r="AM35" s="614"/>
      <c r="AO35" s="615"/>
      <c r="AQ35" s="614"/>
      <c r="AS35" s="614"/>
    </row>
    <row r="36" spans="1:45" s="617" customFormat="1" ht="12.75" customHeight="1">
      <c r="A36" s="611" t="s">
        <v>364</v>
      </c>
      <c r="B36" s="607">
        <v>0.35791868926982945</v>
      </c>
      <c r="C36" s="608">
        <v>25.7</v>
      </c>
      <c r="D36" s="608">
        <v>24.2</v>
      </c>
      <c r="E36" s="608">
        <v>49.3</v>
      </c>
      <c r="F36" s="608">
        <v>0.8</v>
      </c>
      <c r="G36" s="608">
        <v>2.7</v>
      </c>
      <c r="H36" s="609">
        <v>0.18</v>
      </c>
      <c r="I36" s="608">
        <v>328</v>
      </c>
      <c r="J36" s="609">
        <v>0.18</v>
      </c>
      <c r="K36" s="608">
        <v>6.4</v>
      </c>
      <c r="L36" s="616"/>
      <c r="M36" s="611" t="s">
        <v>625</v>
      </c>
      <c r="O36" s="608"/>
      <c r="P36" s="613"/>
      <c r="Q36" s="609"/>
      <c r="S36" s="608"/>
      <c r="T36" s="613"/>
      <c r="V36" s="614"/>
      <c r="AG36" s="613"/>
      <c r="AI36" s="613"/>
      <c r="AK36" s="613"/>
      <c r="AM36" s="614"/>
      <c r="AO36" s="615"/>
      <c r="AQ36" s="614"/>
      <c r="AS36" s="614"/>
    </row>
    <row r="37" spans="1:45" ht="27" customHeight="1">
      <c r="A37" s="1481"/>
      <c r="B37" s="1482" t="s">
        <v>972</v>
      </c>
      <c r="C37" s="1135" t="s">
        <v>973</v>
      </c>
      <c r="D37" s="1135"/>
      <c r="E37" s="1135"/>
      <c r="F37" s="1135"/>
      <c r="G37" s="1484" t="s">
        <v>974</v>
      </c>
      <c r="H37" s="1485" t="s">
        <v>975</v>
      </c>
      <c r="I37" s="1135" t="s">
        <v>976</v>
      </c>
      <c r="J37" s="1175" t="s">
        <v>977</v>
      </c>
      <c r="K37" s="1175" t="s">
        <v>978</v>
      </c>
    </row>
    <row r="38" spans="1:45" ht="39" customHeight="1">
      <c r="A38" s="1481"/>
      <c r="B38" s="1483"/>
      <c r="C38" s="634" t="s">
        <v>979</v>
      </c>
      <c r="D38" s="635" t="s">
        <v>980</v>
      </c>
      <c r="E38" s="636" t="s">
        <v>981</v>
      </c>
      <c r="F38" s="636" t="s">
        <v>982</v>
      </c>
      <c r="G38" s="1484"/>
      <c r="H38" s="1485"/>
      <c r="I38" s="1135"/>
      <c r="J38" s="1175"/>
      <c r="K38" s="1175"/>
    </row>
    <row r="39" spans="1:45" ht="15.75" customHeight="1">
      <c r="A39" s="1481"/>
      <c r="B39" s="1055" t="s">
        <v>8</v>
      </c>
      <c r="C39" s="1055"/>
      <c r="D39" s="1055"/>
      <c r="E39" s="1055"/>
      <c r="F39" s="1055"/>
      <c r="G39" s="81" t="s">
        <v>970</v>
      </c>
      <c r="H39" s="81" t="s">
        <v>8</v>
      </c>
      <c r="I39" s="81" t="s">
        <v>691</v>
      </c>
      <c r="J39" s="1055" t="s">
        <v>9</v>
      </c>
      <c r="K39" s="1055"/>
      <c r="L39" s="637"/>
    </row>
    <row r="40" spans="1:45" s="639" customFormat="1" ht="15.75" customHeight="1">
      <c r="A40" s="638"/>
      <c r="B40" s="1055">
        <v>2014</v>
      </c>
      <c r="C40" s="1055"/>
      <c r="D40" s="1055"/>
      <c r="E40" s="1055"/>
      <c r="F40" s="1055"/>
      <c r="G40" s="1055"/>
      <c r="H40" s="1055"/>
      <c r="I40" s="1055"/>
      <c r="J40" s="81">
        <v>2015</v>
      </c>
      <c r="K40" s="81" t="s">
        <v>971</v>
      </c>
      <c r="L40" s="602"/>
    </row>
    <row r="41" spans="1:45" s="639" customFormat="1" ht="9.9499999999999993" customHeight="1">
      <c r="A41" s="1480" t="s">
        <v>983</v>
      </c>
      <c r="B41" s="1480"/>
      <c r="C41" s="1480"/>
      <c r="D41" s="1480"/>
      <c r="E41" s="1480"/>
      <c r="F41" s="1480"/>
      <c r="G41" s="1480"/>
      <c r="H41" s="1480"/>
      <c r="I41" s="1480"/>
      <c r="J41" s="1480"/>
      <c r="K41" s="1480"/>
      <c r="L41" s="602"/>
    </row>
    <row r="42" spans="1:45" s="637" customFormat="1" ht="20.25" customHeight="1">
      <c r="A42" s="1478" t="s">
        <v>984</v>
      </c>
      <c r="B42" s="1478"/>
      <c r="C42" s="1478"/>
      <c r="D42" s="1478"/>
      <c r="E42" s="1478"/>
      <c r="F42" s="1478"/>
      <c r="G42" s="1478"/>
      <c r="H42" s="1478"/>
      <c r="I42" s="1478"/>
      <c r="J42" s="1478"/>
      <c r="K42" s="1478"/>
      <c r="L42" s="640"/>
    </row>
    <row r="43" spans="1:45" s="640" customFormat="1" ht="20.25" customHeight="1">
      <c r="A43" s="1478" t="s">
        <v>985</v>
      </c>
      <c r="B43" s="1478"/>
      <c r="C43" s="1478"/>
      <c r="D43" s="1478"/>
      <c r="E43" s="1478"/>
      <c r="F43" s="1478"/>
      <c r="G43" s="1478"/>
      <c r="H43" s="1478"/>
      <c r="I43" s="1478"/>
      <c r="J43" s="1478"/>
      <c r="K43" s="1478"/>
      <c r="L43" s="602"/>
    </row>
    <row r="44" spans="1:45" ht="28.5" customHeight="1">
      <c r="A44" s="1479" t="s">
        <v>986</v>
      </c>
      <c r="B44" s="1479"/>
      <c r="C44" s="1479"/>
      <c r="D44" s="1479"/>
      <c r="E44" s="1479"/>
      <c r="F44" s="1479"/>
      <c r="G44" s="1479"/>
      <c r="H44" s="1479"/>
      <c r="I44" s="1479"/>
      <c r="J44" s="1479"/>
      <c r="K44" s="1479"/>
    </row>
    <row r="45" spans="1:45" ht="23.25" customHeight="1">
      <c r="A45" s="1479" t="s">
        <v>987</v>
      </c>
      <c r="B45" s="1479"/>
      <c r="C45" s="1479"/>
      <c r="D45" s="1479"/>
      <c r="E45" s="1479"/>
      <c r="F45" s="1479"/>
      <c r="G45" s="1479"/>
      <c r="H45" s="1479"/>
      <c r="I45" s="1479"/>
      <c r="J45" s="1479"/>
      <c r="K45" s="1479"/>
    </row>
    <row r="46" spans="1:45" ht="21" customHeight="1">
      <c r="A46" s="641"/>
      <c r="B46" s="641"/>
      <c r="C46" s="641"/>
      <c r="D46" s="641"/>
      <c r="E46" s="641"/>
      <c r="F46" s="641"/>
      <c r="G46" s="641"/>
      <c r="H46" s="641"/>
      <c r="I46" s="641"/>
      <c r="J46" s="641"/>
      <c r="K46" s="641"/>
    </row>
    <row r="47" spans="1:45" s="646" customFormat="1" ht="9.75" customHeight="1">
      <c r="A47" s="642" t="s">
        <v>2</v>
      </c>
      <c r="B47" s="274"/>
      <c r="C47" s="274"/>
      <c r="D47" s="643"/>
      <c r="E47" s="643"/>
      <c r="F47" s="643"/>
      <c r="G47" s="643"/>
      <c r="H47" s="643"/>
      <c r="I47" s="643"/>
      <c r="J47" s="643"/>
      <c r="K47" s="644"/>
      <c r="L47" s="645"/>
    </row>
    <row r="48" spans="1:45" ht="12.75" customHeight="1">
      <c r="A48" s="647" t="s">
        <v>988</v>
      </c>
      <c r="B48" s="647"/>
      <c r="C48" s="647"/>
      <c r="D48" s="648"/>
      <c r="E48" s="648"/>
      <c r="F48" s="649"/>
      <c r="G48" s="649"/>
      <c r="H48" s="649"/>
      <c r="I48" s="649"/>
      <c r="J48" s="649"/>
      <c r="K48" s="649"/>
    </row>
    <row r="49" spans="1:12" ht="12.75" customHeight="1">
      <c r="A49" s="647" t="s">
        <v>989</v>
      </c>
      <c r="B49" s="647"/>
      <c r="C49" s="647"/>
      <c r="D49" s="648"/>
      <c r="E49" s="648"/>
      <c r="F49" s="649"/>
      <c r="G49" s="649"/>
      <c r="H49" s="649"/>
      <c r="I49" s="649"/>
      <c r="J49" s="649"/>
      <c r="K49" s="649"/>
    </row>
    <row r="50" spans="1:12" ht="12.75" customHeight="1">
      <c r="A50" s="650"/>
      <c r="B50" s="649"/>
      <c r="C50" s="651"/>
      <c r="D50" s="649"/>
      <c r="E50" s="649"/>
      <c r="F50" s="649"/>
      <c r="G50" s="649"/>
      <c r="H50" s="649"/>
      <c r="I50" s="649"/>
      <c r="J50" s="649"/>
      <c r="K50" s="649"/>
      <c r="L50" s="652"/>
    </row>
    <row r="51" spans="1:12" s="658" customFormat="1" ht="12.75" customHeight="1">
      <c r="A51" s="650"/>
      <c r="B51" s="653"/>
      <c r="C51" s="654"/>
      <c r="D51" s="655"/>
      <c r="E51" s="656"/>
      <c r="F51" s="653"/>
      <c r="G51" s="656"/>
      <c r="H51" s="653"/>
      <c r="I51" s="656"/>
      <c r="J51" s="657"/>
      <c r="K51" s="654"/>
      <c r="L51" s="602"/>
    </row>
  </sheetData>
  <mergeCells count="29">
    <mergeCell ref="B5:F5"/>
    <mergeCell ref="J5:K5"/>
    <mergeCell ref="B6:I6"/>
    <mergeCell ref="A1:K1"/>
    <mergeCell ref="A2:K2"/>
    <mergeCell ref="A3:A6"/>
    <mergeCell ref="B3:B4"/>
    <mergeCell ref="C3:F3"/>
    <mergeCell ref="G3:G4"/>
    <mergeCell ref="H3:H4"/>
    <mergeCell ref="I3:I4"/>
    <mergeCell ref="J3:J4"/>
    <mergeCell ref="K3:K4"/>
    <mergeCell ref="A43:K43"/>
    <mergeCell ref="A44:K44"/>
    <mergeCell ref="A45:K45"/>
    <mergeCell ref="K37:K38"/>
    <mergeCell ref="B39:F39"/>
    <mergeCell ref="J39:K39"/>
    <mergeCell ref="B40:I40"/>
    <mergeCell ref="A41:K41"/>
    <mergeCell ref="A42:K42"/>
    <mergeCell ref="A37:A39"/>
    <mergeCell ref="B37:B38"/>
    <mergeCell ref="C37:F37"/>
    <mergeCell ref="G37:G38"/>
    <mergeCell ref="H37:H38"/>
    <mergeCell ref="I37:I38"/>
    <mergeCell ref="J37:J38"/>
  </mergeCells>
  <hyperlinks>
    <hyperlink ref="A48:A49" r:id="rId1" display="http://www.ine.pt/xurl/ind/0002788"/>
    <hyperlink ref="A49" r:id="rId2"/>
    <hyperlink ref="G3:G4" r:id="rId3" display="Pessoal (ETI) em I&amp;D na população ativa"/>
    <hyperlink ref="G37:G38" r:id="rId4" display="R&amp;D personnel (FTE) in active population"/>
    <hyperlink ref="H3:H4" r:id="rId5" display="Investigadores/as (ETI) em I&amp;D na população ativa"/>
    <hyperlink ref="H37:H38" r:id="rId6" display="R&amp;D researchers (FTE) in active population"/>
    <hyperlink ref="A48" r:id="rId7"/>
  </hyperlinks>
  <pageMargins left="0.7" right="0.7" top="0.75" bottom="0.75" header="0.3" footer="0.3"/>
  <pageSetup orientation="portrait" verticalDpi="0" r:id="rId8"/>
</worksheet>
</file>

<file path=xl/worksheets/sheet44.xml><?xml version="1.0" encoding="utf-8"?>
<worksheet xmlns="http://schemas.openxmlformats.org/spreadsheetml/2006/main" xmlns:r="http://schemas.openxmlformats.org/officeDocument/2006/relationships">
  <sheetPr codeName="Sheet35"/>
  <dimension ref="A1:I48"/>
  <sheetViews>
    <sheetView showGridLines="0" zoomScaleNormal="100" workbookViewId="0">
      <selection sqref="A1:IV1"/>
    </sheetView>
  </sheetViews>
  <sheetFormatPr defaultRowHeight="13.5"/>
  <cols>
    <col min="1" max="1" width="17.42578125" style="662" customWidth="1"/>
    <col min="2" max="7" width="13.28515625" style="662" customWidth="1"/>
    <col min="8" max="8" width="10.28515625" style="660" bestFit="1" customWidth="1"/>
    <col min="9" max="16384" width="9.140625" style="660"/>
  </cols>
  <sheetData>
    <row r="1" spans="1:9" ht="30" customHeight="1">
      <c r="A1" s="1495" t="s">
        <v>990</v>
      </c>
      <c r="B1" s="1495"/>
      <c r="C1" s="1495"/>
      <c r="D1" s="1495"/>
      <c r="E1" s="1495"/>
      <c r="F1" s="1495"/>
      <c r="G1" s="1495"/>
      <c r="H1" s="659"/>
    </row>
    <row r="2" spans="1:9" ht="30" customHeight="1">
      <c r="A2" s="1495" t="s">
        <v>991</v>
      </c>
      <c r="B2" s="1495"/>
      <c r="C2" s="1495"/>
      <c r="D2" s="1495"/>
      <c r="E2" s="1495"/>
      <c r="F2" s="1495"/>
      <c r="G2" s="1495"/>
    </row>
    <row r="3" spans="1:9" ht="9.75" customHeight="1">
      <c r="A3" s="661" t="s">
        <v>270</v>
      </c>
      <c r="C3" s="663"/>
      <c r="D3" s="663"/>
      <c r="E3" s="663"/>
      <c r="F3" s="663"/>
      <c r="G3" s="664" t="s">
        <v>269</v>
      </c>
    </row>
    <row r="4" spans="1:9" ht="13.5" customHeight="1">
      <c r="A4" s="1496"/>
      <c r="B4" s="1061" t="s">
        <v>992</v>
      </c>
      <c r="C4" s="1493" t="s">
        <v>993</v>
      </c>
      <c r="D4" s="1493"/>
      <c r="E4" s="1493"/>
      <c r="F4" s="1493"/>
      <c r="G4" s="1493"/>
    </row>
    <row r="5" spans="1:9" ht="13.5" customHeight="1">
      <c r="A5" s="1497"/>
      <c r="B5" s="1061"/>
      <c r="C5" s="1055" t="s">
        <v>261</v>
      </c>
      <c r="D5" s="1055" t="s">
        <v>994</v>
      </c>
      <c r="E5" s="1055"/>
      <c r="F5" s="1055"/>
      <c r="G5" s="1055"/>
    </row>
    <row r="6" spans="1:9" ht="25.5" customHeight="1">
      <c r="A6" s="1498"/>
      <c r="B6" s="1061"/>
      <c r="C6" s="1055"/>
      <c r="D6" s="81" t="s">
        <v>966</v>
      </c>
      <c r="E6" s="81" t="s">
        <v>967</v>
      </c>
      <c r="F6" s="81" t="s">
        <v>968</v>
      </c>
      <c r="G6" s="81" t="s">
        <v>969</v>
      </c>
      <c r="H6" s="665"/>
    </row>
    <row r="7" spans="1:9" s="668" customFormat="1" ht="12.75" customHeight="1">
      <c r="A7" s="606" t="s">
        <v>241</v>
      </c>
      <c r="B7" s="666">
        <v>3703</v>
      </c>
      <c r="C7" s="667">
        <v>46877.599999999999</v>
      </c>
      <c r="D7" s="667">
        <v>17347.8</v>
      </c>
      <c r="E7" s="667">
        <v>2037.1</v>
      </c>
      <c r="F7" s="667">
        <v>26870.400000000001</v>
      </c>
      <c r="G7" s="667">
        <v>622.29999999999995</v>
      </c>
      <c r="I7" s="669" t="s">
        <v>239</v>
      </c>
    </row>
    <row r="8" spans="1:9" s="670" customFormat="1" ht="12.75" customHeight="1">
      <c r="A8" s="606" t="s">
        <v>238</v>
      </c>
      <c r="B8" s="666">
        <v>3598</v>
      </c>
      <c r="C8" s="667">
        <v>46194.6</v>
      </c>
      <c r="D8" s="667">
        <v>17233.900000000001</v>
      </c>
      <c r="E8" s="667">
        <v>1919.5</v>
      </c>
      <c r="F8" s="667">
        <v>26424.3</v>
      </c>
      <c r="G8" s="667">
        <v>616.9</v>
      </c>
      <c r="I8" s="669" t="s">
        <v>670</v>
      </c>
    </row>
    <row r="9" spans="1:9" s="670" customFormat="1" ht="12.75" customHeight="1">
      <c r="A9" s="606" t="s">
        <v>236</v>
      </c>
      <c r="B9" s="666">
        <v>1311</v>
      </c>
      <c r="C9" s="667">
        <v>15327.4</v>
      </c>
      <c r="D9" s="667">
        <v>6355</v>
      </c>
      <c r="E9" s="667">
        <v>330.3</v>
      </c>
      <c r="F9" s="667">
        <v>8564.2999999999993</v>
      </c>
      <c r="G9" s="667">
        <v>77.7</v>
      </c>
      <c r="I9" s="669" t="s">
        <v>669</v>
      </c>
    </row>
    <row r="10" spans="1:9" s="673" customFormat="1" ht="12.75" customHeight="1">
      <c r="A10" s="618" t="s">
        <v>234</v>
      </c>
      <c r="B10" s="671">
        <v>34</v>
      </c>
      <c r="C10" s="672">
        <v>194.3</v>
      </c>
      <c r="D10" s="672">
        <v>139.80000000000001</v>
      </c>
      <c r="E10" s="672">
        <v>1.8</v>
      </c>
      <c r="F10" s="672">
        <v>52.7</v>
      </c>
      <c r="G10" s="672">
        <v>0</v>
      </c>
      <c r="I10" s="669" t="s">
        <v>668</v>
      </c>
    </row>
    <row r="11" spans="1:9" s="673" customFormat="1" ht="12.75" customHeight="1">
      <c r="A11" s="618" t="s">
        <v>213</v>
      </c>
      <c r="B11" s="671">
        <v>154</v>
      </c>
      <c r="C11" s="672">
        <v>2382.6999999999998</v>
      </c>
      <c r="D11" s="672">
        <v>617.70000000000005</v>
      </c>
      <c r="E11" s="672">
        <v>57.1</v>
      </c>
      <c r="F11" s="672">
        <v>1707.9</v>
      </c>
      <c r="G11" s="672">
        <v>0</v>
      </c>
      <c r="I11" s="669" t="s">
        <v>667</v>
      </c>
    </row>
    <row r="12" spans="1:9" s="673" customFormat="1" ht="12.75" customHeight="1">
      <c r="A12" s="618" t="s">
        <v>193</v>
      </c>
      <c r="B12" s="671">
        <v>152</v>
      </c>
      <c r="C12" s="672">
        <v>1268.0999999999999</v>
      </c>
      <c r="D12" s="672">
        <v>632.9</v>
      </c>
      <c r="E12" s="672">
        <v>10.199999999999999</v>
      </c>
      <c r="F12" s="672">
        <v>625</v>
      </c>
      <c r="G12" s="672">
        <v>0</v>
      </c>
      <c r="I12" s="669" t="s">
        <v>666</v>
      </c>
    </row>
    <row r="13" spans="1:9" s="673" customFormat="1" ht="12.75" customHeight="1">
      <c r="A13" s="618" t="s">
        <v>168</v>
      </c>
      <c r="B13" s="671">
        <v>885</v>
      </c>
      <c r="C13" s="672">
        <v>10679.2</v>
      </c>
      <c r="D13" s="672">
        <v>4823.2</v>
      </c>
      <c r="E13" s="672">
        <v>256.7</v>
      </c>
      <c r="F13" s="672">
        <v>5521.7</v>
      </c>
      <c r="G13" s="672">
        <v>77.7</v>
      </c>
      <c r="I13" s="669" t="s">
        <v>665</v>
      </c>
    </row>
    <row r="14" spans="1:9" s="673" customFormat="1" ht="12.75" customHeight="1">
      <c r="A14" s="618" t="s">
        <v>126</v>
      </c>
      <c r="B14" s="671">
        <v>3</v>
      </c>
      <c r="C14" s="674" t="s">
        <v>731</v>
      </c>
      <c r="D14" s="674" t="s">
        <v>731</v>
      </c>
      <c r="E14" s="672">
        <v>0</v>
      </c>
      <c r="F14" s="672">
        <v>5</v>
      </c>
      <c r="G14" s="672">
        <v>0</v>
      </c>
      <c r="I14" s="669" t="s">
        <v>664</v>
      </c>
    </row>
    <row r="15" spans="1:9" s="673" customFormat="1" ht="12.75" customHeight="1">
      <c r="A15" s="618" t="s">
        <v>112</v>
      </c>
      <c r="B15" s="671">
        <v>33</v>
      </c>
      <c r="C15" s="672">
        <v>97.2</v>
      </c>
      <c r="D15" s="672">
        <v>87.6</v>
      </c>
      <c r="E15" s="672">
        <v>2.1</v>
      </c>
      <c r="F15" s="672">
        <v>7.5</v>
      </c>
      <c r="G15" s="672">
        <v>0</v>
      </c>
      <c r="I15" s="669" t="s">
        <v>663</v>
      </c>
    </row>
    <row r="16" spans="1:9" s="673" customFormat="1" ht="12.75" customHeight="1">
      <c r="A16" s="618" t="s">
        <v>86</v>
      </c>
      <c r="B16" s="671">
        <v>34</v>
      </c>
      <c r="C16" s="672">
        <v>425.5</v>
      </c>
      <c r="D16" s="672">
        <v>37.9</v>
      </c>
      <c r="E16" s="672">
        <v>1</v>
      </c>
      <c r="F16" s="672">
        <v>386.6</v>
      </c>
      <c r="G16" s="672">
        <v>0</v>
      </c>
      <c r="I16" s="669" t="s">
        <v>662</v>
      </c>
    </row>
    <row r="17" spans="1:9" s="673" customFormat="1" ht="12.75" customHeight="1">
      <c r="A17" s="618" t="s">
        <v>42</v>
      </c>
      <c r="B17" s="671">
        <v>16</v>
      </c>
      <c r="C17" s="674" t="s">
        <v>731</v>
      </c>
      <c r="D17" s="674" t="s">
        <v>731</v>
      </c>
      <c r="E17" s="672">
        <v>1.5</v>
      </c>
      <c r="F17" s="672">
        <v>257.89999999999998</v>
      </c>
      <c r="G17" s="672">
        <v>0</v>
      </c>
      <c r="I17" s="669" t="s">
        <v>661</v>
      </c>
    </row>
    <row r="18" spans="1:9" s="670" customFormat="1" ht="12.75" customHeight="1">
      <c r="A18" s="611" t="s">
        <v>660</v>
      </c>
      <c r="B18" s="666">
        <v>970</v>
      </c>
      <c r="C18" s="667">
        <v>9179.7000000000007</v>
      </c>
      <c r="D18" s="667">
        <v>3780.6</v>
      </c>
      <c r="E18" s="667">
        <v>132.19999999999999</v>
      </c>
      <c r="F18" s="667">
        <v>5248.4</v>
      </c>
      <c r="G18" s="667">
        <v>18.5</v>
      </c>
      <c r="I18" s="669" t="s">
        <v>659</v>
      </c>
    </row>
    <row r="19" spans="1:9" s="673" customFormat="1" ht="12.75" customHeight="1">
      <c r="A19" s="618" t="s">
        <v>658</v>
      </c>
      <c r="B19" s="671">
        <v>94</v>
      </c>
      <c r="C19" s="672">
        <v>515.6</v>
      </c>
      <c r="D19" s="672">
        <v>508.6</v>
      </c>
      <c r="E19" s="672">
        <v>5.3</v>
      </c>
      <c r="F19" s="672">
        <v>1.7</v>
      </c>
      <c r="G19" s="672">
        <v>0</v>
      </c>
      <c r="I19" s="669" t="s">
        <v>657</v>
      </c>
    </row>
    <row r="20" spans="1:9" s="673" customFormat="1" ht="12.75" customHeight="1">
      <c r="A20" s="618" t="s">
        <v>656</v>
      </c>
      <c r="B20" s="671">
        <v>276</v>
      </c>
      <c r="C20" s="672">
        <v>2896.4</v>
      </c>
      <c r="D20" s="672">
        <v>1278.0999999999999</v>
      </c>
      <c r="E20" s="672">
        <v>18.899999999999999</v>
      </c>
      <c r="F20" s="672">
        <v>1599.4</v>
      </c>
      <c r="G20" s="672">
        <v>0</v>
      </c>
      <c r="I20" s="669" t="s">
        <v>655</v>
      </c>
    </row>
    <row r="21" spans="1:9" s="673" customFormat="1" ht="12.75" customHeight="1">
      <c r="A21" s="618" t="s">
        <v>654</v>
      </c>
      <c r="B21" s="671">
        <v>270</v>
      </c>
      <c r="C21" s="672">
        <v>3924.9</v>
      </c>
      <c r="D21" s="672">
        <v>1084.9000000000001</v>
      </c>
      <c r="E21" s="672">
        <v>91.5</v>
      </c>
      <c r="F21" s="672">
        <v>2730</v>
      </c>
      <c r="G21" s="672">
        <v>18.5</v>
      </c>
      <c r="I21" s="669" t="s">
        <v>653</v>
      </c>
    </row>
    <row r="22" spans="1:9" s="673" customFormat="1" ht="12.75" customHeight="1">
      <c r="A22" s="618" t="s">
        <v>652</v>
      </c>
      <c r="B22" s="671">
        <v>144</v>
      </c>
      <c r="C22" s="672">
        <v>647.70000000000005</v>
      </c>
      <c r="D22" s="672">
        <v>435.3</v>
      </c>
      <c r="E22" s="672">
        <v>0.5</v>
      </c>
      <c r="F22" s="672">
        <v>211.9</v>
      </c>
      <c r="G22" s="672">
        <v>0</v>
      </c>
      <c r="I22" s="669" t="s">
        <v>651</v>
      </c>
    </row>
    <row r="23" spans="1:9" s="673" customFormat="1" ht="12.75" customHeight="1">
      <c r="A23" s="618" t="s">
        <v>650</v>
      </c>
      <c r="B23" s="671">
        <v>58</v>
      </c>
      <c r="C23" s="672">
        <v>306.5</v>
      </c>
      <c r="D23" s="672">
        <v>154.5</v>
      </c>
      <c r="E23" s="672">
        <v>5.7</v>
      </c>
      <c r="F23" s="672">
        <v>146.30000000000001</v>
      </c>
      <c r="G23" s="672">
        <v>0</v>
      </c>
      <c r="I23" s="669" t="s">
        <v>649</v>
      </c>
    </row>
    <row r="24" spans="1:9" s="673" customFormat="1" ht="12.75" customHeight="1">
      <c r="A24" s="618" t="s">
        <v>648</v>
      </c>
      <c r="B24" s="671">
        <v>28</v>
      </c>
      <c r="C24" s="672">
        <v>138.5</v>
      </c>
      <c r="D24" s="672">
        <v>56.3</v>
      </c>
      <c r="E24" s="672">
        <v>4.5</v>
      </c>
      <c r="F24" s="672">
        <v>77.7</v>
      </c>
      <c r="G24" s="672">
        <v>0</v>
      </c>
      <c r="I24" s="669" t="s">
        <v>647</v>
      </c>
    </row>
    <row r="25" spans="1:9" s="673" customFormat="1" ht="12.75" customHeight="1">
      <c r="A25" s="618" t="s">
        <v>646</v>
      </c>
      <c r="B25" s="671">
        <v>38</v>
      </c>
      <c r="C25" s="672">
        <v>170.4</v>
      </c>
      <c r="D25" s="672">
        <v>125.9</v>
      </c>
      <c r="E25" s="672">
        <v>0</v>
      </c>
      <c r="F25" s="672">
        <v>44.5</v>
      </c>
      <c r="G25" s="672">
        <v>0</v>
      </c>
      <c r="I25" s="669" t="s">
        <v>645</v>
      </c>
    </row>
    <row r="26" spans="1:9" s="673" customFormat="1" ht="12.75" customHeight="1">
      <c r="A26" s="618" t="s">
        <v>644</v>
      </c>
      <c r="B26" s="671">
        <v>62</v>
      </c>
      <c r="C26" s="672">
        <v>579.70000000000005</v>
      </c>
      <c r="D26" s="672">
        <v>137</v>
      </c>
      <c r="E26" s="672">
        <v>5.8</v>
      </c>
      <c r="F26" s="672">
        <v>436.9</v>
      </c>
      <c r="G26" s="672">
        <v>0</v>
      </c>
      <c r="I26" s="669" t="s">
        <v>643</v>
      </c>
    </row>
    <row r="27" spans="1:9" s="670" customFormat="1" ht="12.75" customHeight="1">
      <c r="A27" s="632" t="s">
        <v>642</v>
      </c>
      <c r="B27" s="666">
        <v>1106</v>
      </c>
      <c r="C27" s="667">
        <v>19817</v>
      </c>
      <c r="D27" s="667">
        <v>6546.2</v>
      </c>
      <c r="E27" s="667">
        <v>1406.2</v>
      </c>
      <c r="F27" s="667">
        <v>11343.9</v>
      </c>
      <c r="G27" s="667">
        <v>520.70000000000005</v>
      </c>
      <c r="I27" s="669" t="s">
        <v>641</v>
      </c>
    </row>
    <row r="28" spans="1:9" s="670" customFormat="1" ht="12.75" customHeight="1">
      <c r="A28" s="606" t="s">
        <v>640</v>
      </c>
      <c r="B28" s="666">
        <v>145</v>
      </c>
      <c r="C28" s="667">
        <v>1030.3</v>
      </c>
      <c r="D28" s="667">
        <v>432</v>
      </c>
      <c r="E28" s="667">
        <v>16.600000000000001</v>
      </c>
      <c r="F28" s="667">
        <v>581.70000000000005</v>
      </c>
      <c r="G28" s="667">
        <v>0</v>
      </c>
      <c r="I28" s="669" t="s">
        <v>639</v>
      </c>
    </row>
    <row r="29" spans="1:9" s="673" customFormat="1" ht="12.75" customHeight="1">
      <c r="A29" s="618" t="s">
        <v>638</v>
      </c>
      <c r="B29" s="671">
        <v>14</v>
      </c>
      <c r="C29" s="672">
        <v>31.8</v>
      </c>
      <c r="D29" s="672">
        <v>24.1</v>
      </c>
      <c r="E29" s="672">
        <v>0</v>
      </c>
      <c r="F29" s="672">
        <v>7.7</v>
      </c>
      <c r="G29" s="672">
        <v>0</v>
      </c>
      <c r="I29" s="675" t="s">
        <v>637</v>
      </c>
    </row>
    <row r="30" spans="1:9" s="673" customFormat="1" ht="12.75" customHeight="1">
      <c r="A30" s="618" t="s">
        <v>636</v>
      </c>
      <c r="B30" s="671">
        <v>13</v>
      </c>
      <c r="C30" s="672">
        <v>92.5</v>
      </c>
      <c r="D30" s="672">
        <v>73</v>
      </c>
      <c r="E30" s="672">
        <v>0.1</v>
      </c>
      <c r="F30" s="672">
        <v>19.399999999999999</v>
      </c>
      <c r="G30" s="672">
        <v>0</v>
      </c>
      <c r="I30" s="669" t="s">
        <v>635</v>
      </c>
    </row>
    <row r="31" spans="1:9" s="670" customFormat="1" ht="12.75" customHeight="1">
      <c r="A31" s="618" t="s">
        <v>634</v>
      </c>
      <c r="B31" s="671">
        <v>51</v>
      </c>
      <c r="C31" s="672">
        <v>234.7</v>
      </c>
      <c r="D31" s="672">
        <v>187.7</v>
      </c>
      <c r="E31" s="672">
        <v>6.3</v>
      </c>
      <c r="F31" s="672">
        <v>40.700000000000003</v>
      </c>
      <c r="G31" s="672">
        <v>0</v>
      </c>
      <c r="I31" s="669" t="s">
        <v>633</v>
      </c>
    </row>
    <row r="32" spans="1:9" s="673" customFormat="1" ht="12.75" customHeight="1">
      <c r="A32" s="618" t="s">
        <v>632</v>
      </c>
      <c r="B32" s="671">
        <v>17</v>
      </c>
      <c r="C32" s="672">
        <v>114.8</v>
      </c>
      <c r="D32" s="672">
        <v>58.8</v>
      </c>
      <c r="E32" s="672">
        <v>0.7</v>
      </c>
      <c r="F32" s="672">
        <v>55.3</v>
      </c>
      <c r="G32" s="672">
        <v>0</v>
      </c>
      <c r="I32" s="669" t="s">
        <v>631</v>
      </c>
    </row>
    <row r="33" spans="1:9" s="673" customFormat="1" ht="12.75" customHeight="1">
      <c r="A33" s="618" t="s">
        <v>630</v>
      </c>
      <c r="B33" s="671">
        <v>50</v>
      </c>
      <c r="C33" s="672">
        <v>556.5</v>
      </c>
      <c r="D33" s="672">
        <v>88.4</v>
      </c>
      <c r="E33" s="672">
        <v>9.5</v>
      </c>
      <c r="F33" s="672">
        <v>458.6</v>
      </c>
      <c r="G33" s="672">
        <v>0</v>
      </c>
      <c r="I33" s="669" t="s">
        <v>629</v>
      </c>
    </row>
    <row r="34" spans="1:9" s="670" customFormat="1" ht="12.75" customHeight="1">
      <c r="A34" s="606" t="s">
        <v>628</v>
      </c>
      <c r="B34" s="666">
        <v>66</v>
      </c>
      <c r="C34" s="667">
        <v>840.3</v>
      </c>
      <c r="D34" s="667">
        <v>120.1</v>
      </c>
      <c r="E34" s="667">
        <v>34.200000000000003</v>
      </c>
      <c r="F34" s="667">
        <v>686</v>
      </c>
      <c r="G34" s="667">
        <v>0</v>
      </c>
      <c r="I34" s="669" t="s">
        <v>627</v>
      </c>
    </row>
    <row r="35" spans="1:9" s="670" customFormat="1" ht="12.75" customHeight="1">
      <c r="A35" s="606" t="s">
        <v>354</v>
      </c>
      <c r="B35" s="666">
        <v>60</v>
      </c>
      <c r="C35" s="667">
        <v>328.9</v>
      </c>
      <c r="D35" s="667">
        <v>25.3</v>
      </c>
      <c r="E35" s="667">
        <v>51.7</v>
      </c>
      <c r="F35" s="667">
        <v>252</v>
      </c>
      <c r="G35" s="667">
        <v>0</v>
      </c>
      <c r="I35" s="669" t="s">
        <v>626</v>
      </c>
    </row>
    <row r="36" spans="1:9" s="670" customFormat="1" ht="12.75" customHeight="1">
      <c r="A36" s="611" t="s">
        <v>364</v>
      </c>
      <c r="B36" s="666">
        <v>45</v>
      </c>
      <c r="C36" s="667">
        <v>354</v>
      </c>
      <c r="D36" s="667">
        <v>88.6</v>
      </c>
      <c r="E36" s="667">
        <v>65.900000000000006</v>
      </c>
      <c r="F36" s="667">
        <v>194.2</v>
      </c>
      <c r="G36" s="667">
        <v>5.4</v>
      </c>
      <c r="I36" s="669" t="s">
        <v>625</v>
      </c>
    </row>
    <row r="37" spans="1:9" s="673" customFormat="1" ht="13.5" customHeight="1">
      <c r="A37" s="1491"/>
      <c r="B37" s="1492" t="s">
        <v>995</v>
      </c>
      <c r="C37" s="1493" t="s">
        <v>996</v>
      </c>
      <c r="D37" s="1493"/>
      <c r="E37" s="1493"/>
      <c r="F37" s="1493"/>
      <c r="G37" s="1493"/>
    </row>
    <row r="38" spans="1:9" s="673" customFormat="1" ht="13.5" customHeight="1">
      <c r="A38" s="1491"/>
      <c r="B38" s="1492"/>
      <c r="C38" s="1492" t="s">
        <v>261</v>
      </c>
      <c r="D38" s="1492" t="s">
        <v>997</v>
      </c>
      <c r="E38" s="1492"/>
      <c r="F38" s="1492"/>
      <c r="G38" s="1492"/>
    </row>
    <row r="39" spans="1:9" s="670" customFormat="1" ht="13.5" customHeight="1">
      <c r="A39" s="1491"/>
      <c r="B39" s="1492"/>
      <c r="C39" s="1492"/>
      <c r="D39" s="676" t="s">
        <v>998</v>
      </c>
      <c r="E39" s="676" t="s">
        <v>999</v>
      </c>
      <c r="F39" s="676" t="s">
        <v>1000</v>
      </c>
      <c r="G39" s="676" t="s">
        <v>1001</v>
      </c>
    </row>
    <row r="40" spans="1:9" s="670" customFormat="1" ht="9.9499999999999993" customHeight="1">
      <c r="A40" s="1494" t="s">
        <v>7</v>
      </c>
      <c r="B40" s="1494"/>
      <c r="C40" s="1494"/>
      <c r="D40" s="1494"/>
      <c r="E40" s="1494"/>
      <c r="F40" s="1494"/>
      <c r="G40" s="1494"/>
    </row>
    <row r="41" spans="1:9" s="673" customFormat="1" ht="20.25" customHeight="1">
      <c r="A41" s="1489" t="s">
        <v>1002</v>
      </c>
      <c r="B41" s="1489"/>
      <c r="C41" s="1489"/>
      <c r="D41" s="1489"/>
      <c r="E41" s="1489"/>
      <c r="F41" s="1489"/>
      <c r="G41" s="1489"/>
    </row>
    <row r="42" spans="1:9" s="673" customFormat="1" ht="9.75" customHeight="1">
      <c r="A42" s="1489" t="s">
        <v>1003</v>
      </c>
      <c r="B42" s="1489"/>
      <c r="C42" s="1489"/>
      <c r="D42" s="1489"/>
      <c r="E42" s="1489"/>
      <c r="F42" s="1489"/>
      <c r="G42" s="1489"/>
    </row>
    <row r="43" spans="1:9" s="673" customFormat="1" ht="36.75" customHeight="1">
      <c r="A43" s="1490" t="s">
        <v>1004</v>
      </c>
      <c r="B43" s="1490"/>
      <c r="C43" s="1490"/>
      <c r="D43" s="1490"/>
      <c r="E43" s="1490"/>
      <c r="F43" s="1490"/>
      <c r="G43" s="1490"/>
    </row>
    <row r="44" spans="1:9" s="673" customFormat="1" ht="29.25" customHeight="1">
      <c r="A44" s="1490" t="s">
        <v>1005</v>
      </c>
      <c r="B44" s="1490"/>
      <c r="C44" s="1490"/>
      <c r="D44" s="1490"/>
      <c r="E44" s="1490"/>
      <c r="F44" s="1490"/>
      <c r="G44" s="1490"/>
    </row>
    <row r="45" spans="1:9" s="673" customFormat="1" ht="9.75" customHeight="1">
      <c r="A45" s="677"/>
      <c r="B45" s="677"/>
      <c r="C45" s="677"/>
      <c r="D45" s="677"/>
      <c r="E45" s="677"/>
      <c r="F45" s="677"/>
      <c r="G45" s="677"/>
    </row>
    <row r="46" spans="1:9" s="673" customFormat="1" ht="9.75" customHeight="1">
      <c r="A46" s="678" t="s">
        <v>2</v>
      </c>
      <c r="B46" s="677"/>
      <c r="C46" s="677"/>
      <c r="D46" s="677"/>
      <c r="E46" s="677"/>
      <c r="F46" s="677"/>
      <c r="G46" s="677"/>
    </row>
    <row r="47" spans="1:9" s="673" customFormat="1" ht="9.75" customHeight="1">
      <c r="A47" s="679" t="s">
        <v>1006</v>
      </c>
      <c r="B47" s="677"/>
      <c r="C47" s="677"/>
      <c r="D47" s="677"/>
      <c r="E47" s="677"/>
      <c r="F47" s="677"/>
      <c r="G47" s="677"/>
    </row>
    <row r="48" spans="1:9" s="673" customFormat="1" ht="15" customHeight="1">
      <c r="A48" s="677"/>
      <c r="B48" s="677"/>
      <c r="C48" s="677"/>
      <c r="D48" s="677"/>
      <c r="E48" s="677"/>
      <c r="F48" s="677"/>
      <c r="G48" s="677"/>
    </row>
  </sheetData>
  <mergeCells count="17">
    <mergeCell ref="A1:G1"/>
    <mergeCell ref="A2:G2"/>
    <mergeCell ref="A4:A6"/>
    <mergeCell ref="B4:B6"/>
    <mergeCell ref="C4:G4"/>
    <mergeCell ref="C5:C6"/>
    <mergeCell ref="D5:G5"/>
    <mergeCell ref="A41:G41"/>
    <mergeCell ref="A42:G42"/>
    <mergeCell ref="A43:G43"/>
    <mergeCell ref="A44:G44"/>
    <mergeCell ref="A37:A39"/>
    <mergeCell ref="B37:B39"/>
    <mergeCell ref="C37:G37"/>
    <mergeCell ref="C38:C39"/>
    <mergeCell ref="D38:G38"/>
    <mergeCell ref="A40:G40"/>
  </mergeCells>
  <hyperlinks>
    <hyperlink ref="A47" r:id="rId1"/>
    <hyperlink ref="C37:G37" r:id="rId2" display="R&amp;D personnel (FTE)"/>
    <hyperlink ref="C4:G4" r:id="rId3" display="Pessoal em I&amp;D (ETI)"/>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45.xml><?xml version="1.0" encoding="utf-8"?>
<worksheet xmlns="http://schemas.openxmlformats.org/spreadsheetml/2006/main" xmlns:r="http://schemas.openxmlformats.org/officeDocument/2006/relationships">
  <sheetPr codeName="Sheet36"/>
  <dimension ref="A1:AD50"/>
  <sheetViews>
    <sheetView showGridLines="0" zoomScaleNormal="100" workbookViewId="0">
      <selection sqref="A1:IV1"/>
    </sheetView>
  </sheetViews>
  <sheetFormatPr defaultRowHeight="15" customHeight="1"/>
  <cols>
    <col min="1" max="1" width="17.5703125" style="603" customWidth="1"/>
    <col min="2" max="3" width="7.85546875" style="603" customWidth="1"/>
    <col min="4" max="4" width="8.140625" style="603" customWidth="1"/>
    <col min="5" max="7" width="7.85546875" style="603" customWidth="1"/>
    <col min="8" max="8" width="8.140625" style="603" customWidth="1"/>
    <col min="9" max="11" width="7.85546875" style="603" customWidth="1"/>
    <col min="12" max="12" width="9.85546875" style="603" customWidth="1"/>
    <col min="13" max="13" width="7.28515625" style="603" bestFit="1" customWidth="1"/>
    <col min="14" max="16384" width="9.140625" style="603"/>
  </cols>
  <sheetData>
    <row r="1" spans="1:30" ht="38.25" customHeight="1">
      <c r="A1" s="1486" t="s">
        <v>1007</v>
      </c>
      <c r="B1" s="1486"/>
      <c r="C1" s="1486"/>
      <c r="D1" s="1486"/>
      <c r="E1" s="1486"/>
      <c r="F1" s="1486"/>
      <c r="G1" s="1486"/>
      <c r="H1" s="1486"/>
      <c r="I1" s="1486"/>
      <c r="J1" s="1486"/>
      <c r="K1" s="1486"/>
    </row>
    <row r="2" spans="1:30" s="680" customFormat="1" ht="34.5" customHeight="1">
      <c r="A2" s="1486" t="s">
        <v>1008</v>
      </c>
      <c r="B2" s="1486"/>
      <c r="C2" s="1486"/>
      <c r="D2" s="1486"/>
      <c r="E2" s="1486"/>
      <c r="F2" s="1486"/>
      <c r="G2" s="1486"/>
      <c r="H2" s="1486"/>
      <c r="I2" s="1486"/>
      <c r="J2" s="1486"/>
      <c r="K2" s="1486"/>
    </row>
    <row r="3" spans="1:30" s="680" customFormat="1" ht="9.75" customHeight="1">
      <c r="A3" s="681" t="s">
        <v>881</v>
      </c>
      <c r="B3" s="682"/>
      <c r="C3" s="682"/>
      <c r="D3" s="682"/>
      <c r="E3" s="682"/>
      <c r="F3" s="682"/>
      <c r="G3" s="682"/>
      <c r="H3" s="682"/>
      <c r="I3" s="682"/>
      <c r="J3" s="682"/>
      <c r="K3" s="683" t="s">
        <v>1009</v>
      </c>
    </row>
    <row r="4" spans="1:30" ht="13.5" customHeight="1">
      <c r="A4" s="1488"/>
      <c r="B4" s="1055" t="s">
        <v>1010</v>
      </c>
      <c r="C4" s="1055"/>
      <c r="D4" s="1055"/>
      <c r="E4" s="1055"/>
      <c r="F4" s="1055"/>
      <c r="G4" s="1055"/>
      <c r="H4" s="1055"/>
      <c r="I4" s="1055"/>
      <c r="J4" s="1055"/>
      <c r="K4" s="1055"/>
      <c r="L4" s="684"/>
    </row>
    <row r="5" spans="1:30" ht="13.5" customHeight="1">
      <c r="A5" s="1488"/>
      <c r="B5" s="1502" t="s">
        <v>261</v>
      </c>
      <c r="C5" s="1493" t="s">
        <v>994</v>
      </c>
      <c r="D5" s="1493"/>
      <c r="E5" s="1493"/>
      <c r="F5" s="1493"/>
      <c r="G5" s="1175" t="s">
        <v>1011</v>
      </c>
      <c r="H5" s="1175"/>
      <c r="I5" s="1175"/>
      <c r="J5" s="1175"/>
      <c r="K5" s="1175"/>
    </row>
    <row r="6" spans="1:30" ht="53.25" customHeight="1">
      <c r="A6" s="1488"/>
      <c r="B6" s="1502"/>
      <c r="C6" s="81" t="s">
        <v>966</v>
      </c>
      <c r="D6" s="81" t="s">
        <v>967</v>
      </c>
      <c r="E6" s="81" t="s">
        <v>968</v>
      </c>
      <c r="F6" s="81" t="s">
        <v>969</v>
      </c>
      <c r="G6" s="81" t="s">
        <v>966</v>
      </c>
      <c r="H6" s="81" t="s">
        <v>967</v>
      </c>
      <c r="I6" s="81" t="s">
        <v>968</v>
      </c>
      <c r="J6" s="81" t="s">
        <v>969</v>
      </c>
      <c r="K6" s="81" t="s">
        <v>1012</v>
      </c>
      <c r="M6" s="685" t="s">
        <v>1013</v>
      </c>
    </row>
    <row r="7" spans="1:30" s="688" customFormat="1" ht="12.75" customHeight="1">
      <c r="A7" s="606" t="s">
        <v>241</v>
      </c>
      <c r="B7" s="686">
        <v>2232248.9</v>
      </c>
      <c r="C7" s="686">
        <v>1035966.2</v>
      </c>
      <c r="D7" s="686">
        <v>139833.29999999999</v>
      </c>
      <c r="E7" s="686">
        <v>1018024.6</v>
      </c>
      <c r="F7" s="686">
        <v>38424.800000000003</v>
      </c>
      <c r="G7" s="686">
        <v>933092.4</v>
      </c>
      <c r="H7" s="686">
        <v>1052226.3999999999</v>
      </c>
      <c r="I7" s="686">
        <v>93011.199999999997</v>
      </c>
      <c r="J7" s="686">
        <v>28606.3</v>
      </c>
      <c r="K7" s="686">
        <v>125312.5</v>
      </c>
      <c r="L7" s="687"/>
      <c r="M7" s="669" t="s">
        <v>239</v>
      </c>
      <c r="O7" s="689"/>
      <c r="P7" s="689"/>
      <c r="Q7" s="689"/>
      <c r="R7" s="689"/>
      <c r="X7" s="689"/>
      <c r="Y7" s="689"/>
      <c r="Z7" s="689"/>
      <c r="AA7" s="689"/>
      <c r="AB7" s="689"/>
      <c r="AC7" s="689"/>
      <c r="AD7" s="689"/>
    </row>
    <row r="8" spans="1:30" s="617" customFormat="1" ht="12.75" customHeight="1">
      <c r="A8" s="606" t="s">
        <v>238</v>
      </c>
      <c r="B8" s="686">
        <v>2204458.7999999998</v>
      </c>
      <c r="C8" s="686">
        <v>1031445.9</v>
      </c>
      <c r="D8" s="686">
        <v>133286.20000000001</v>
      </c>
      <c r="E8" s="686">
        <v>1001417.4</v>
      </c>
      <c r="F8" s="686">
        <v>38309.300000000003</v>
      </c>
      <c r="G8" s="686">
        <v>928888.9</v>
      </c>
      <c r="H8" s="686">
        <v>1031727.9</v>
      </c>
      <c r="I8" s="686">
        <v>92355.9</v>
      </c>
      <c r="J8" s="686">
        <v>28432.9</v>
      </c>
      <c r="K8" s="686">
        <v>123053.2</v>
      </c>
      <c r="L8" s="687"/>
      <c r="M8" s="669" t="s">
        <v>670</v>
      </c>
      <c r="O8" s="689"/>
      <c r="P8" s="689"/>
      <c r="Q8" s="689"/>
      <c r="R8" s="689"/>
      <c r="X8" s="689"/>
      <c r="Y8" s="689"/>
      <c r="Z8" s="689"/>
      <c r="AA8" s="689"/>
      <c r="AB8" s="689"/>
      <c r="AC8" s="689"/>
      <c r="AD8" s="689"/>
    </row>
    <row r="9" spans="1:30" s="617" customFormat="1" ht="12.75" customHeight="1">
      <c r="A9" s="606" t="s">
        <v>236</v>
      </c>
      <c r="B9" s="686">
        <v>683247.9</v>
      </c>
      <c r="C9" s="686">
        <v>356615.8</v>
      </c>
      <c r="D9" s="686">
        <v>23747.200000000001</v>
      </c>
      <c r="E9" s="686">
        <v>300005.2</v>
      </c>
      <c r="F9" s="686">
        <v>2879.8</v>
      </c>
      <c r="G9" s="686">
        <v>303390.40000000002</v>
      </c>
      <c r="H9" s="686">
        <v>303416.09999999998</v>
      </c>
      <c r="I9" s="686">
        <v>33829.599999999999</v>
      </c>
      <c r="J9" s="686">
        <v>1483.6</v>
      </c>
      <c r="K9" s="686">
        <v>41128.300000000003</v>
      </c>
      <c r="L9" s="687"/>
      <c r="M9" s="669" t="s">
        <v>669</v>
      </c>
      <c r="O9" s="689"/>
      <c r="P9" s="689"/>
      <c r="Q9" s="689"/>
      <c r="R9" s="689"/>
      <c r="X9" s="689"/>
      <c r="Y9" s="689"/>
      <c r="Z9" s="689"/>
      <c r="AA9" s="689"/>
      <c r="AB9" s="689"/>
      <c r="AC9" s="689"/>
      <c r="AD9" s="689"/>
    </row>
    <row r="10" spans="1:30" s="626" customFormat="1" ht="12.75" customHeight="1">
      <c r="A10" s="618" t="s">
        <v>234</v>
      </c>
      <c r="B10" s="690">
        <v>11518.2</v>
      </c>
      <c r="C10" s="690">
        <v>8834.2999999999993</v>
      </c>
      <c r="D10" s="690">
        <v>147.30000000000001</v>
      </c>
      <c r="E10" s="690">
        <v>2536.6</v>
      </c>
      <c r="F10" s="690">
        <v>0</v>
      </c>
      <c r="G10" s="690">
        <v>8090.2</v>
      </c>
      <c r="H10" s="690">
        <v>2708.1</v>
      </c>
      <c r="I10" s="690">
        <v>508.2</v>
      </c>
      <c r="J10" s="690">
        <v>0</v>
      </c>
      <c r="K10" s="690">
        <v>211.6</v>
      </c>
      <c r="L10" s="691"/>
      <c r="M10" s="669" t="s">
        <v>668</v>
      </c>
      <c r="O10" s="692"/>
      <c r="P10" s="692"/>
      <c r="Q10" s="692"/>
      <c r="R10" s="692"/>
      <c r="X10" s="692"/>
      <c r="Y10" s="692"/>
      <c r="Z10" s="692"/>
      <c r="AA10" s="692"/>
      <c r="AB10" s="692"/>
      <c r="AC10" s="692"/>
      <c r="AD10" s="692"/>
    </row>
    <row r="11" spans="1:30" s="626" customFormat="1" ht="12.75" customHeight="1">
      <c r="A11" s="618" t="s">
        <v>213</v>
      </c>
      <c r="B11" s="690">
        <v>89274.4</v>
      </c>
      <c r="C11" s="690">
        <v>24688.1</v>
      </c>
      <c r="D11" s="690">
        <v>7306.7</v>
      </c>
      <c r="E11" s="690">
        <v>57279.6</v>
      </c>
      <c r="F11" s="690">
        <v>0</v>
      </c>
      <c r="G11" s="690">
        <v>21945.200000000001</v>
      </c>
      <c r="H11" s="690">
        <v>53974.7</v>
      </c>
      <c r="I11" s="690">
        <v>1886</v>
      </c>
      <c r="J11" s="690">
        <v>216.1</v>
      </c>
      <c r="K11" s="690">
        <v>11252.5</v>
      </c>
      <c r="L11" s="691"/>
      <c r="M11" s="669" t="s">
        <v>667</v>
      </c>
      <c r="O11" s="692"/>
      <c r="P11" s="692"/>
      <c r="Q11" s="692"/>
      <c r="R11" s="692"/>
      <c r="X11" s="692"/>
      <c r="Y11" s="692"/>
      <c r="Z11" s="692"/>
      <c r="AA11" s="692"/>
      <c r="AB11" s="692"/>
      <c r="AC11" s="692"/>
      <c r="AD11" s="692"/>
    </row>
    <row r="12" spans="1:30" s="626" customFormat="1" ht="12.75" customHeight="1">
      <c r="A12" s="618" t="s">
        <v>193</v>
      </c>
      <c r="B12" s="690">
        <v>46099.4</v>
      </c>
      <c r="C12" s="690">
        <v>28540.7</v>
      </c>
      <c r="D12" s="690">
        <v>718.6</v>
      </c>
      <c r="E12" s="690">
        <v>16840.099999999999</v>
      </c>
      <c r="F12" s="690">
        <v>0</v>
      </c>
      <c r="G12" s="690">
        <v>23545.9</v>
      </c>
      <c r="H12" s="690">
        <v>18767.900000000001</v>
      </c>
      <c r="I12" s="690">
        <v>1056.7</v>
      </c>
      <c r="J12" s="690">
        <v>154.69999999999999</v>
      </c>
      <c r="K12" s="690">
        <v>2574.1999999999998</v>
      </c>
      <c r="L12" s="691"/>
      <c r="M12" s="669" t="s">
        <v>666</v>
      </c>
      <c r="O12" s="692"/>
      <c r="P12" s="692"/>
      <c r="Q12" s="692"/>
      <c r="R12" s="692"/>
      <c r="X12" s="692"/>
      <c r="Y12" s="692"/>
      <c r="Z12" s="692"/>
      <c r="AA12" s="692"/>
      <c r="AB12" s="692"/>
      <c r="AC12" s="692"/>
      <c r="AD12" s="692"/>
    </row>
    <row r="13" spans="1:30" s="626" customFormat="1" ht="12.75" customHeight="1">
      <c r="A13" s="618" t="s">
        <v>168</v>
      </c>
      <c r="B13" s="690">
        <v>501792.2</v>
      </c>
      <c r="C13" s="690">
        <v>288590.90000000002</v>
      </c>
      <c r="D13" s="690">
        <v>15356.9</v>
      </c>
      <c r="E13" s="690">
        <v>194964.7</v>
      </c>
      <c r="F13" s="690">
        <v>2879.8</v>
      </c>
      <c r="G13" s="690">
        <v>245224.9</v>
      </c>
      <c r="H13" s="690">
        <v>201227.9</v>
      </c>
      <c r="I13" s="690">
        <v>29290.7</v>
      </c>
      <c r="J13" s="690">
        <v>1070</v>
      </c>
      <c r="K13" s="690">
        <v>24978.7</v>
      </c>
      <c r="L13" s="691"/>
      <c r="M13" s="669" t="s">
        <v>665</v>
      </c>
      <c r="O13" s="692"/>
      <c r="P13" s="692"/>
      <c r="Q13" s="692"/>
      <c r="R13" s="692"/>
      <c r="X13" s="692"/>
      <c r="Y13" s="692"/>
      <c r="Z13" s="692"/>
      <c r="AA13" s="692"/>
      <c r="AB13" s="692"/>
      <c r="AC13" s="692"/>
      <c r="AD13" s="692"/>
    </row>
    <row r="14" spans="1:30" s="626" customFormat="1" ht="12.75" customHeight="1">
      <c r="A14" s="618" t="s">
        <v>126</v>
      </c>
      <c r="B14" s="693" t="s">
        <v>731</v>
      </c>
      <c r="C14" s="693" t="s">
        <v>731</v>
      </c>
      <c r="D14" s="690">
        <v>0</v>
      </c>
      <c r="E14" s="690">
        <v>193.2</v>
      </c>
      <c r="F14" s="690">
        <v>0</v>
      </c>
      <c r="G14" s="690">
        <v>60.1</v>
      </c>
      <c r="H14" s="690">
        <v>857.4</v>
      </c>
      <c r="I14" s="690">
        <v>193.2</v>
      </c>
      <c r="J14" s="690">
        <v>0</v>
      </c>
      <c r="K14" s="690">
        <v>0</v>
      </c>
      <c r="L14" s="691"/>
      <c r="M14" s="669" t="s">
        <v>664</v>
      </c>
      <c r="O14" s="692"/>
      <c r="P14" s="692"/>
      <c r="Q14" s="692"/>
      <c r="R14" s="692"/>
      <c r="X14" s="692"/>
      <c r="Y14" s="692"/>
      <c r="Z14" s="692"/>
      <c r="AA14" s="692"/>
      <c r="AB14" s="692"/>
      <c r="AC14" s="692"/>
      <c r="AD14" s="692"/>
    </row>
    <row r="15" spans="1:30" s="626" customFormat="1" ht="12.75" customHeight="1">
      <c r="A15" s="618" t="s">
        <v>112</v>
      </c>
      <c r="B15" s="690">
        <v>3729.1</v>
      </c>
      <c r="C15" s="690">
        <v>3389.9</v>
      </c>
      <c r="D15" s="690">
        <v>132.1</v>
      </c>
      <c r="E15" s="690">
        <v>207.2</v>
      </c>
      <c r="F15" s="690">
        <v>0</v>
      </c>
      <c r="G15" s="690">
        <v>3264.9</v>
      </c>
      <c r="H15" s="690">
        <v>304.3</v>
      </c>
      <c r="I15" s="690">
        <v>154.30000000000001</v>
      </c>
      <c r="J15" s="690">
        <v>5.6</v>
      </c>
      <c r="K15" s="690">
        <v>0</v>
      </c>
      <c r="L15" s="691"/>
      <c r="M15" s="669" t="s">
        <v>663</v>
      </c>
      <c r="O15" s="692"/>
      <c r="P15" s="692"/>
      <c r="Q15" s="692"/>
      <c r="R15" s="692"/>
      <c r="X15" s="692"/>
      <c r="Y15" s="692"/>
      <c r="Z15" s="692"/>
      <c r="AA15" s="692"/>
      <c r="AB15" s="692"/>
      <c r="AC15" s="692"/>
      <c r="AD15" s="692"/>
    </row>
    <row r="16" spans="1:30" s="626" customFormat="1" ht="12.75" customHeight="1">
      <c r="A16" s="618" t="s">
        <v>86</v>
      </c>
      <c r="B16" s="690">
        <v>20235.2</v>
      </c>
      <c r="C16" s="690">
        <v>1332.6</v>
      </c>
      <c r="D16" s="690">
        <v>52.5</v>
      </c>
      <c r="E16" s="690">
        <v>18850.099999999999</v>
      </c>
      <c r="F16" s="690">
        <v>0</v>
      </c>
      <c r="G16" s="690">
        <v>957.4</v>
      </c>
      <c r="H16" s="690">
        <v>17564.099999999999</v>
      </c>
      <c r="I16" s="690">
        <v>503.7</v>
      </c>
      <c r="J16" s="690">
        <v>34.799999999999997</v>
      </c>
      <c r="K16" s="690">
        <v>1175.2</v>
      </c>
      <c r="L16" s="691"/>
      <c r="M16" s="669" t="s">
        <v>662</v>
      </c>
      <c r="O16" s="692"/>
      <c r="P16" s="692"/>
      <c r="Q16" s="692"/>
      <c r="R16" s="692"/>
      <c r="X16" s="692"/>
      <c r="Y16" s="692"/>
      <c r="Z16" s="692"/>
      <c r="AA16" s="692"/>
      <c r="AB16" s="692"/>
      <c r="AC16" s="692"/>
      <c r="AD16" s="692"/>
    </row>
    <row r="17" spans="1:30" s="626" customFormat="1" ht="12.75" customHeight="1">
      <c r="A17" s="618" t="s">
        <v>42</v>
      </c>
      <c r="B17" s="693" t="s">
        <v>731</v>
      </c>
      <c r="C17" s="693" t="s">
        <v>731</v>
      </c>
      <c r="D17" s="690">
        <v>33.200000000000003</v>
      </c>
      <c r="E17" s="690">
        <v>9133.6</v>
      </c>
      <c r="F17" s="690">
        <v>0</v>
      </c>
      <c r="G17" s="690">
        <v>301.8</v>
      </c>
      <c r="H17" s="690">
        <v>8011.7</v>
      </c>
      <c r="I17" s="690">
        <v>236.8</v>
      </c>
      <c r="J17" s="690">
        <v>2.2999999999999998</v>
      </c>
      <c r="K17" s="690">
        <v>935.9</v>
      </c>
      <c r="L17" s="691"/>
      <c r="M17" s="669" t="s">
        <v>661</v>
      </c>
      <c r="O17" s="692"/>
      <c r="P17" s="692"/>
      <c r="Q17" s="692"/>
      <c r="R17" s="692"/>
      <c r="X17" s="692"/>
      <c r="Y17" s="692"/>
      <c r="Z17" s="692"/>
      <c r="AA17" s="692"/>
      <c r="AB17" s="692"/>
      <c r="AC17" s="692"/>
      <c r="AD17" s="692"/>
    </row>
    <row r="18" spans="1:30" s="617" customFormat="1" ht="12.75" customHeight="1">
      <c r="A18" s="611" t="s">
        <v>660</v>
      </c>
      <c r="B18" s="686">
        <v>438959.8</v>
      </c>
      <c r="C18" s="686">
        <v>211352.5</v>
      </c>
      <c r="D18" s="686">
        <v>8413.2000000000007</v>
      </c>
      <c r="E18" s="686">
        <v>216230.2</v>
      </c>
      <c r="F18" s="686">
        <v>2964</v>
      </c>
      <c r="G18" s="686">
        <v>177608.2</v>
      </c>
      <c r="H18" s="686">
        <v>231535.2</v>
      </c>
      <c r="I18" s="686">
        <v>8960.2999999999993</v>
      </c>
      <c r="J18" s="686">
        <v>999</v>
      </c>
      <c r="K18" s="686">
        <v>19857.2</v>
      </c>
      <c r="L18" s="687"/>
      <c r="M18" s="669" t="s">
        <v>659</v>
      </c>
      <c r="O18" s="689"/>
      <c r="P18" s="689"/>
      <c r="Q18" s="689"/>
      <c r="R18" s="689"/>
      <c r="X18" s="689"/>
      <c r="Y18" s="689"/>
      <c r="Z18" s="689"/>
      <c r="AA18" s="689"/>
      <c r="AB18" s="689"/>
      <c r="AC18" s="689"/>
      <c r="AD18" s="689"/>
    </row>
    <row r="19" spans="1:30" s="626" customFormat="1" ht="12.75" customHeight="1">
      <c r="A19" s="618" t="s">
        <v>658</v>
      </c>
      <c r="B19" s="690">
        <v>40289.9</v>
      </c>
      <c r="C19" s="690">
        <v>39909.699999999997</v>
      </c>
      <c r="D19" s="690">
        <v>331.1</v>
      </c>
      <c r="E19" s="690">
        <v>49.1</v>
      </c>
      <c r="F19" s="690">
        <v>0</v>
      </c>
      <c r="G19" s="690">
        <v>35848.699999999997</v>
      </c>
      <c r="H19" s="690">
        <v>1921</v>
      </c>
      <c r="I19" s="690">
        <v>25.4</v>
      </c>
      <c r="J19" s="690">
        <v>0</v>
      </c>
      <c r="K19" s="690">
        <v>2494.8000000000002</v>
      </c>
      <c r="L19" s="691"/>
      <c r="M19" s="669" t="s">
        <v>657</v>
      </c>
      <c r="O19" s="692"/>
      <c r="P19" s="692"/>
      <c r="Q19" s="692"/>
      <c r="R19" s="692"/>
      <c r="X19" s="692"/>
      <c r="Y19" s="692"/>
      <c r="Z19" s="692"/>
      <c r="AA19" s="692"/>
      <c r="AB19" s="692"/>
      <c r="AC19" s="692"/>
      <c r="AD19" s="692"/>
    </row>
    <row r="20" spans="1:30" s="626" customFormat="1" ht="12.75" customHeight="1">
      <c r="A20" s="618" t="s">
        <v>656</v>
      </c>
      <c r="B20" s="690">
        <v>124139.8</v>
      </c>
      <c r="C20" s="690">
        <v>69399.100000000006</v>
      </c>
      <c r="D20" s="690">
        <v>1075.8</v>
      </c>
      <c r="E20" s="690">
        <v>53664.9</v>
      </c>
      <c r="F20" s="690">
        <v>0</v>
      </c>
      <c r="G20" s="690">
        <v>61043.6</v>
      </c>
      <c r="H20" s="690">
        <v>57875.1</v>
      </c>
      <c r="I20" s="690">
        <v>634.9</v>
      </c>
      <c r="J20" s="690">
        <v>16.2</v>
      </c>
      <c r="K20" s="690">
        <v>4570.1000000000004</v>
      </c>
      <c r="L20" s="691"/>
      <c r="M20" s="669" t="s">
        <v>655</v>
      </c>
      <c r="O20" s="692"/>
      <c r="P20" s="692"/>
      <c r="Q20" s="692"/>
      <c r="R20" s="692"/>
      <c r="X20" s="692"/>
      <c r="Y20" s="692"/>
      <c r="Z20" s="692"/>
      <c r="AA20" s="692"/>
      <c r="AB20" s="692"/>
      <c r="AC20" s="692"/>
      <c r="AD20" s="692"/>
    </row>
    <row r="21" spans="1:30" s="626" customFormat="1" ht="12.75" customHeight="1">
      <c r="A21" s="618" t="s">
        <v>654</v>
      </c>
      <c r="B21" s="690">
        <v>186164.4</v>
      </c>
      <c r="C21" s="690">
        <v>50409.8</v>
      </c>
      <c r="D21" s="690">
        <v>5690.7</v>
      </c>
      <c r="E21" s="690">
        <v>127099.9</v>
      </c>
      <c r="F21" s="690">
        <v>2964</v>
      </c>
      <c r="G21" s="690">
        <v>34834.1</v>
      </c>
      <c r="H21" s="690">
        <v>135536.9</v>
      </c>
      <c r="I21" s="690">
        <v>3603.1</v>
      </c>
      <c r="J21" s="690">
        <v>886.1</v>
      </c>
      <c r="K21" s="690">
        <v>11304.1</v>
      </c>
      <c r="L21" s="691"/>
      <c r="M21" s="669" t="s">
        <v>653</v>
      </c>
      <c r="O21" s="692"/>
      <c r="P21" s="692"/>
      <c r="Q21" s="692"/>
      <c r="R21" s="692"/>
      <c r="X21" s="692"/>
      <c r="Y21" s="692"/>
      <c r="Z21" s="692"/>
      <c r="AA21" s="692"/>
      <c r="AB21" s="692"/>
      <c r="AC21" s="692"/>
      <c r="AD21" s="692"/>
    </row>
    <row r="22" spans="1:30" s="626" customFormat="1" ht="12.75" customHeight="1">
      <c r="A22" s="618" t="s">
        <v>652</v>
      </c>
      <c r="B22" s="690">
        <v>30062.9</v>
      </c>
      <c r="C22" s="690">
        <v>21548.1</v>
      </c>
      <c r="D22" s="690">
        <v>35.6</v>
      </c>
      <c r="E22" s="690">
        <v>8479.2000000000007</v>
      </c>
      <c r="F22" s="690">
        <v>0</v>
      </c>
      <c r="G22" s="690">
        <v>18171.3</v>
      </c>
      <c r="H22" s="690">
        <v>9800.1</v>
      </c>
      <c r="I22" s="690">
        <v>1565.2</v>
      </c>
      <c r="J22" s="690">
        <v>0</v>
      </c>
      <c r="K22" s="690">
        <v>526.20000000000005</v>
      </c>
      <c r="L22" s="691"/>
      <c r="M22" s="669" t="s">
        <v>651</v>
      </c>
      <c r="O22" s="692"/>
      <c r="P22" s="692"/>
      <c r="Q22" s="692"/>
      <c r="R22" s="692"/>
      <c r="X22" s="692"/>
      <c r="Y22" s="692"/>
      <c r="Z22" s="692"/>
      <c r="AA22" s="692"/>
      <c r="AB22" s="692"/>
      <c r="AC22" s="692"/>
      <c r="AD22" s="692"/>
    </row>
    <row r="23" spans="1:30" s="626" customFormat="1" ht="12.75" customHeight="1">
      <c r="A23" s="618" t="s">
        <v>650</v>
      </c>
      <c r="B23" s="690">
        <v>15457.9</v>
      </c>
      <c r="C23" s="690">
        <v>9288.6</v>
      </c>
      <c r="D23" s="690">
        <v>381.4</v>
      </c>
      <c r="E23" s="690">
        <v>5787.8</v>
      </c>
      <c r="F23" s="690">
        <v>0</v>
      </c>
      <c r="G23" s="690">
        <v>8610.5</v>
      </c>
      <c r="H23" s="690">
        <v>4857.5</v>
      </c>
      <c r="I23" s="690">
        <v>1927.2</v>
      </c>
      <c r="J23" s="690">
        <v>2.1</v>
      </c>
      <c r="K23" s="690">
        <v>60.5</v>
      </c>
      <c r="L23" s="691"/>
      <c r="M23" s="669" t="s">
        <v>649</v>
      </c>
      <c r="O23" s="692"/>
      <c r="P23" s="692"/>
      <c r="Q23" s="692"/>
      <c r="R23" s="692"/>
      <c r="X23" s="692"/>
      <c r="Y23" s="692"/>
      <c r="Z23" s="692"/>
      <c r="AA23" s="692"/>
      <c r="AB23" s="692"/>
      <c r="AC23" s="692"/>
      <c r="AD23" s="692"/>
    </row>
    <row r="24" spans="1:30" s="626" customFormat="1" ht="12.75" customHeight="1">
      <c r="A24" s="618" t="s">
        <v>648</v>
      </c>
      <c r="B24" s="690">
        <v>7373.8</v>
      </c>
      <c r="C24" s="690">
        <v>3706.7</v>
      </c>
      <c r="D24" s="690">
        <v>376.7</v>
      </c>
      <c r="E24" s="690">
        <v>3290.3</v>
      </c>
      <c r="F24" s="690">
        <v>0</v>
      </c>
      <c r="G24" s="690">
        <v>3004.7</v>
      </c>
      <c r="H24" s="690">
        <v>3800.4</v>
      </c>
      <c r="I24" s="690">
        <v>290.7</v>
      </c>
      <c r="J24" s="690">
        <v>68.3</v>
      </c>
      <c r="K24" s="690">
        <v>209.7</v>
      </c>
      <c r="L24" s="691"/>
      <c r="M24" s="669" t="s">
        <v>647</v>
      </c>
      <c r="O24" s="692"/>
      <c r="P24" s="692"/>
      <c r="Q24" s="692"/>
      <c r="R24" s="692"/>
      <c r="X24" s="692"/>
      <c r="Y24" s="692"/>
      <c r="Z24" s="692"/>
      <c r="AA24" s="692"/>
      <c r="AB24" s="692"/>
      <c r="AC24" s="692"/>
      <c r="AD24" s="692"/>
    </row>
    <row r="25" spans="1:30" s="626" customFormat="1" ht="12.75" customHeight="1">
      <c r="A25" s="618" t="s">
        <v>646</v>
      </c>
      <c r="B25" s="690">
        <v>10075.5</v>
      </c>
      <c r="C25" s="690">
        <v>6840.6</v>
      </c>
      <c r="D25" s="690">
        <v>0</v>
      </c>
      <c r="E25" s="690">
        <v>3234.9</v>
      </c>
      <c r="F25" s="690">
        <v>0</v>
      </c>
      <c r="G25" s="690">
        <v>6250.8</v>
      </c>
      <c r="H25" s="690">
        <v>2790.8</v>
      </c>
      <c r="I25" s="690">
        <v>628.5</v>
      </c>
      <c r="J25" s="690">
        <v>3.6</v>
      </c>
      <c r="K25" s="690">
        <v>401.7</v>
      </c>
      <c r="L25" s="691"/>
      <c r="M25" s="669" t="s">
        <v>645</v>
      </c>
      <c r="O25" s="692"/>
      <c r="P25" s="692"/>
      <c r="Q25" s="692"/>
      <c r="R25" s="692"/>
      <c r="X25" s="692"/>
      <c r="Y25" s="692"/>
      <c r="Z25" s="692"/>
      <c r="AA25" s="692"/>
      <c r="AB25" s="692"/>
      <c r="AC25" s="692"/>
      <c r="AD25" s="692"/>
    </row>
    <row r="26" spans="1:30" s="626" customFormat="1" ht="12.75" customHeight="1">
      <c r="A26" s="618" t="s">
        <v>644</v>
      </c>
      <c r="B26" s="690">
        <v>25395.9</v>
      </c>
      <c r="C26" s="690">
        <v>10249.9</v>
      </c>
      <c r="D26" s="690">
        <v>521.79999999999995</v>
      </c>
      <c r="E26" s="690">
        <v>14624.1</v>
      </c>
      <c r="F26" s="690">
        <v>0</v>
      </c>
      <c r="G26" s="690">
        <v>9844.2999999999993</v>
      </c>
      <c r="H26" s="690">
        <v>14953.3</v>
      </c>
      <c r="I26" s="690">
        <v>285.3</v>
      </c>
      <c r="J26" s="690">
        <v>22.7</v>
      </c>
      <c r="K26" s="690">
        <v>290.10000000000002</v>
      </c>
      <c r="L26" s="691"/>
      <c r="M26" s="669" t="s">
        <v>643</v>
      </c>
      <c r="O26" s="692"/>
      <c r="P26" s="692"/>
      <c r="Q26" s="692"/>
      <c r="R26" s="692"/>
      <c r="X26" s="692"/>
      <c r="Y26" s="692"/>
      <c r="Z26" s="692"/>
      <c r="AA26" s="692"/>
      <c r="AB26" s="692"/>
      <c r="AC26" s="692"/>
      <c r="AD26" s="692"/>
    </row>
    <row r="27" spans="1:30" s="617" customFormat="1" ht="12.75" customHeight="1">
      <c r="A27" s="632" t="s">
        <v>642</v>
      </c>
      <c r="B27" s="686">
        <v>1000393.5</v>
      </c>
      <c r="C27" s="686">
        <v>435345.3</v>
      </c>
      <c r="D27" s="686">
        <v>98082</v>
      </c>
      <c r="E27" s="686">
        <v>434500.5</v>
      </c>
      <c r="F27" s="686">
        <v>32465.599999999999</v>
      </c>
      <c r="G27" s="686">
        <v>424296.5</v>
      </c>
      <c r="H27" s="686">
        <v>447213.8</v>
      </c>
      <c r="I27" s="686">
        <v>46636.5</v>
      </c>
      <c r="J27" s="686">
        <v>25825.599999999999</v>
      </c>
      <c r="K27" s="686">
        <v>56421.1</v>
      </c>
      <c r="L27" s="687"/>
      <c r="M27" s="669" t="s">
        <v>641</v>
      </c>
      <c r="O27" s="689"/>
      <c r="P27" s="689"/>
      <c r="Q27" s="689"/>
      <c r="R27" s="689"/>
      <c r="X27" s="689"/>
      <c r="Y27" s="689"/>
      <c r="Z27" s="689"/>
      <c r="AA27" s="689"/>
      <c r="AB27" s="689"/>
      <c r="AC27" s="689"/>
      <c r="AD27" s="689"/>
    </row>
    <row r="28" spans="1:30" s="617" customFormat="1" ht="12.75" customHeight="1">
      <c r="A28" s="606" t="s">
        <v>640</v>
      </c>
      <c r="B28" s="686">
        <v>52564</v>
      </c>
      <c r="C28" s="686">
        <v>24244.3</v>
      </c>
      <c r="D28" s="686">
        <v>710.6</v>
      </c>
      <c r="E28" s="686">
        <v>27609</v>
      </c>
      <c r="F28" s="686">
        <v>0</v>
      </c>
      <c r="G28" s="686">
        <v>21341.5</v>
      </c>
      <c r="H28" s="686">
        <v>27676.799999999999</v>
      </c>
      <c r="I28" s="686">
        <v>747.6</v>
      </c>
      <c r="J28" s="686">
        <v>95.3</v>
      </c>
      <c r="K28" s="686">
        <v>2702.8</v>
      </c>
      <c r="L28" s="687"/>
      <c r="M28" s="669" t="s">
        <v>639</v>
      </c>
      <c r="O28" s="689"/>
      <c r="P28" s="689"/>
      <c r="Q28" s="689"/>
      <c r="R28" s="689"/>
      <c r="X28" s="689"/>
      <c r="Y28" s="689"/>
      <c r="Z28" s="689"/>
      <c r="AA28" s="689"/>
      <c r="AB28" s="689"/>
      <c r="AC28" s="689"/>
      <c r="AD28" s="689"/>
    </row>
    <row r="29" spans="1:30" s="626" customFormat="1" ht="12.75" customHeight="1">
      <c r="A29" s="618" t="s">
        <v>638</v>
      </c>
      <c r="B29" s="690">
        <v>1565.2</v>
      </c>
      <c r="C29" s="690">
        <v>1305.4000000000001</v>
      </c>
      <c r="D29" s="690">
        <v>0</v>
      </c>
      <c r="E29" s="690">
        <v>259.8</v>
      </c>
      <c r="F29" s="690">
        <v>0</v>
      </c>
      <c r="G29" s="690">
        <v>1162.2</v>
      </c>
      <c r="H29" s="690">
        <v>210.2</v>
      </c>
      <c r="I29" s="690">
        <v>106.1</v>
      </c>
      <c r="J29" s="690">
        <v>0</v>
      </c>
      <c r="K29" s="690">
        <v>86.6</v>
      </c>
      <c r="L29" s="691"/>
      <c r="M29" s="675" t="s">
        <v>637</v>
      </c>
      <c r="O29" s="692"/>
      <c r="P29" s="692"/>
      <c r="Q29" s="692"/>
      <c r="R29" s="692"/>
      <c r="X29" s="692"/>
      <c r="Y29" s="692"/>
      <c r="Z29" s="692"/>
      <c r="AA29" s="692"/>
      <c r="AB29" s="692"/>
      <c r="AC29" s="692"/>
      <c r="AD29" s="692"/>
    </row>
    <row r="30" spans="1:30" s="626" customFormat="1" ht="12.75" customHeight="1">
      <c r="A30" s="618" t="s">
        <v>636</v>
      </c>
      <c r="B30" s="690">
        <v>5807.8</v>
      </c>
      <c r="C30" s="690">
        <v>4103.7</v>
      </c>
      <c r="D30" s="690">
        <v>5.8</v>
      </c>
      <c r="E30" s="690">
        <v>1698.4</v>
      </c>
      <c r="F30" s="690">
        <v>0</v>
      </c>
      <c r="G30" s="690">
        <v>3459.2</v>
      </c>
      <c r="H30" s="690">
        <v>2270.8000000000002</v>
      </c>
      <c r="I30" s="690">
        <v>0</v>
      </c>
      <c r="J30" s="690">
        <v>1</v>
      </c>
      <c r="K30" s="690">
        <v>76.8</v>
      </c>
      <c r="L30" s="691"/>
      <c r="M30" s="669" t="s">
        <v>635</v>
      </c>
      <c r="O30" s="692"/>
      <c r="P30" s="692"/>
      <c r="Q30" s="692"/>
      <c r="R30" s="692"/>
      <c r="X30" s="692"/>
      <c r="Y30" s="692"/>
      <c r="Z30" s="692"/>
      <c r="AA30" s="692"/>
      <c r="AB30" s="692"/>
      <c r="AC30" s="692"/>
      <c r="AD30" s="692"/>
    </row>
    <row r="31" spans="1:30" s="617" customFormat="1" ht="12.75" customHeight="1">
      <c r="A31" s="618" t="s">
        <v>634</v>
      </c>
      <c r="B31" s="690">
        <v>13079.9</v>
      </c>
      <c r="C31" s="690">
        <v>10861.1</v>
      </c>
      <c r="D31" s="690">
        <v>459.4</v>
      </c>
      <c r="E31" s="690">
        <v>1759.5</v>
      </c>
      <c r="F31" s="690">
        <v>0</v>
      </c>
      <c r="G31" s="690">
        <v>9860.1</v>
      </c>
      <c r="H31" s="690">
        <v>2563.8000000000002</v>
      </c>
      <c r="I31" s="690">
        <v>289.10000000000002</v>
      </c>
      <c r="J31" s="690">
        <v>9.8000000000000007</v>
      </c>
      <c r="K31" s="690">
        <v>357.1</v>
      </c>
      <c r="L31" s="687"/>
      <c r="M31" s="669" t="s">
        <v>633</v>
      </c>
      <c r="O31" s="692"/>
      <c r="P31" s="692"/>
      <c r="Q31" s="692"/>
      <c r="R31" s="692"/>
      <c r="X31" s="692"/>
      <c r="Y31" s="692"/>
      <c r="Z31" s="692"/>
      <c r="AA31" s="692"/>
      <c r="AB31" s="692"/>
      <c r="AC31" s="692"/>
      <c r="AD31" s="692"/>
    </row>
    <row r="32" spans="1:30" s="626" customFormat="1" ht="12.75" customHeight="1">
      <c r="A32" s="618" t="s">
        <v>632</v>
      </c>
      <c r="B32" s="690">
        <v>8039.7</v>
      </c>
      <c r="C32" s="690">
        <v>4955.8</v>
      </c>
      <c r="D32" s="690">
        <v>57.6</v>
      </c>
      <c r="E32" s="690">
        <v>3026.3</v>
      </c>
      <c r="F32" s="690">
        <v>0</v>
      </c>
      <c r="G32" s="690">
        <v>4734.6000000000004</v>
      </c>
      <c r="H32" s="690">
        <v>2960.1</v>
      </c>
      <c r="I32" s="690">
        <v>213.6</v>
      </c>
      <c r="J32" s="690">
        <v>0</v>
      </c>
      <c r="K32" s="690">
        <v>131.4</v>
      </c>
      <c r="L32" s="691"/>
      <c r="M32" s="669" t="s">
        <v>631</v>
      </c>
      <c r="O32" s="692"/>
      <c r="P32" s="692"/>
      <c r="Q32" s="692"/>
      <c r="R32" s="692"/>
      <c r="X32" s="692"/>
      <c r="Y32" s="692"/>
      <c r="Z32" s="692"/>
      <c r="AA32" s="692"/>
      <c r="AB32" s="692"/>
      <c r="AC32" s="692"/>
      <c r="AD32" s="692"/>
    </row>
    <row r="33" spans="1:30" s="626" customFormat="1" ht="12.75" customHeight="1">
      <c r="A33" s="618" t="s">
        <v>630</v>
      </c>
      <c r="B33" s="690">
        <v>24071.3</v>
      </c>
      <c r="C33" s="690">
        <v>3018.4</v>
      </c>
      <c r="D33" s="690">
        <v>187.8</v>
      </c>
      <c r="E33" s="690">
        <v>20865.099999999999</v>
      </c>
      <c r="F33" s="690">
        <v>0</v>
      </c>
      <c r="G33" s="690">
        <v>2125.3000000000002</v>
      </c>
      <c r="H33" s="690">
        <v>19671.900000000001</v>
      </c>
      <c r="I33" s="690">
        <v>138.80000000000001</v>
      </c>
      <c r="J33" s="690">
        <v>84.5</v>
      </c>
      <c r="K33" s="690">
        <v>2050.8000000000002</v>
      </c>
      <c r="L33" s="691"/>
      <c r="M33" s="669" t="s">
        <v>629</v>
      </c>
      <c r="O33" s="692"/>
      <c r="P33" s="692"/>
      <c r="Q33" s="692"/>
      <c r="R33" s="692"/>
      <c r="X33" s="692"/>
      <c r="Y33" s="692"/>
      <c r="Z33" s="692"/>
      <c r="AA33" s="692"/>
      <c r="AB33" s="692"/>
      <c r="AC33" s="692"/>
      <c r="AD33" s="692"/>
    </row>
    <row r="34" spans="1:30" s="617" customFormat="1" ht="12.75" customHeight="1">
      <c r="A34" s="606" t="s">
        <v>628</v>
      </c>
      <c r="B34" s="686">
        <v>29293.599999999999</v>
      </c>
      <c r="C34" s="686">
        <v>3888</v>
      </c>
      <c r="D34" s="686">
        <v>2333.1</v>
      </c>
      <c r="E34" s="686">
        <v>23072.400000000001</v>
      </c>
      <c r="F34" s="686">
        <v>0</v>
      </c>
      <c r="G34" s="686">
        <v>2252.3000000000002</v>
      </c>
      <c r="H34" s="686">
        <v>21886.1</v>
      </c>
      <c r="I34" s="686">
        <v>2181.9</v>
      </c>
      <c r="J34" s="686">
        <v>29.5</v>
      </c>
      <c r="K34" s="686">
        <v>2943.9</v>
      </c>
      <c r="L34" s="687"/>
      <c r="M34" s="669" t="s">
        <v>627</v>
      </c>
      <c r="O34" s="689"/>
      <c r="P34" s="689"/>
      <c r="Q34" s="689"/>
      <c r="R34" s="689"/>
      <c r="X34" s="689"/>
      <c r="Y34" s="689"/>
      <c r="Z34" s="689"/>
      <c r="AA34" s="689"/>
      <c r="AB34" s="689"/>
      <c r="AC34" s="689"/>
      <c r="AD34" s="689"/>
    </row>
    <row r="35" spans="1:30" s="617" customFormat="1" ht="12.75" customHeight="1">
      <c r="A35" s="606" t="s">
        <v>354</v>
      </c>
      <c r="B35" s="686">
        <v>13028.8</v>
      </c>
      <c r="C35" s="686">
        <v>733.4</v>
      </c>
      <c r="D35" s="686">
        <v>2967.9</v>
      </c>
      <c r="E35" s="686">
        <v>9327.5</v>
      </c>
      <c r="F35" s="686">
        <v>0</v>
      </c>
      <c r="G35" s="686">
        <v>1139.8</v>
      </c>
      <c r="H35" s="686">
        <v>11521.9</v>
      </c>
      <c r="I35" s="686">
        <v>16</v>
      </c>
      <c r="J35" s="686">
        <v>106.3</v>
      </c>
      <c r="K35" s="686">
        <v>245</v>
      </c>
      <c r="L35" s="687"/>
      <c r="M35" s="669" t="s">
        <v>626</v>
      </c>
      <c r="O35" s="689"/>
      <c r="P35" s="689"/>
      <c r="Q35" s="689"/>
      <c r="R35" s="689"/>
      <c r="X35" s="689"/>
      <c r="Y35" s="689"/>
      <c r="Z35" s="689"/>
      <c r="AA35" s="689"/>
      <c r="AB35" s="689"/>
      <c r="AC35" s="689"/>
      <c r="AD35" s="689"/>
    </row>
    <row r="36" spans="1:30" s="617" customFormat="1" ht="12.75" customHeight="1">
      <c r="A36" s="611" t="s">
        <v>364</v>
      </c>
      <c r="B36" s="686">
        <v>14761.3</v>
      </c>
      <c r="C36" s="686">
        <v>3786.9</v>
      </c>
      <c r="D36" s="686">
        <v>3579.2</v>
      </c>
      <c r="E36" s="686">
        <v>7279.7</v>
      </c>
      <c r="F36" s="686">
        <v>115.5</v>
      </c>
      <c r="G36" s="686">
        <v>3063.8</v>
      </c>
      <c r="H36" s="686">
        <v>8976.6</v>
      </c>
      <c r="I36" s="686">
        <v>639.29999999999995</v>
      </c>
      <c r="J36" s="686">
        <v>67.2</v>
      </c>
      <c r="K36" s="686">
        <v>2014.4</v>
      </c>
      <c r="L36" s="687"/>
      <c r="M36" s="669" t="s">
        <v>625</v>
      </c>
      <c r="O36" s="689"/>
      <c r="P36" s="689"/>
      <c r="Q36" s="689"/>
      <c r="R36" s="689"/>
      <c r="X36" s="689"/>
      <c r="Y36" s="689"/>
      <c r="Z36" s="689"/>
      <c r="AA36" s="689"/>
      <c r="AB36" s="689"/>
      <c r="AC36" s="689"/>
      <c r="AD36" s="689"/>
    </row>
    <row r="37" spans="1:30" s="626" customFormat="1" ht="12.75" customHeight="1">
      <c r="A37" s="1499"/>
      <c r="B37" s="1135" t="s">
        <v>1014</v>
      </c>
      <c r="C37" s="1135"/>
      <c r="D37" s="1135"/>
      <c r="E37" s="1135"/>
      <c r="F37" s="1135"/>
      <c r="G37" s="1135"/>
      <c r="H37" s="1135"/>
      <c r="I37" s="1135"/>
      <c r="J37" s="1135"/>
      <c r="K37" s="1135"/>
      <c r="L37" s="691"/>
    </row>
    <row r="38" spans="1:30" s="626" customFormat="1" ht="15.75" customHeight="1">
      <c r="A38" s="1499"/>
      <c r="B38" s="1500" t="s">
        <v>261</v>
      </c>
      <c r="C38" s="1493" t="s">
        <v>997</v>
      </c>
      <c r="D38" s="1493"/>
      <c r="E38" s="1493"/>
      <c r="F38" s="1493"/>
      <c r="G38" s="1135" t="s">
        <v>1015</v>
      </c>
      <c r="H38" s="1135"/>
      <c r="I38" s="1135"/>
      <c r="J38" s="1135"/>
      <c r="K38" s="1135"/>
      <c r="L38" s="691"/>
    </row>
    <row r="39" spans="1:30" s="617" customFormat="1" ht="42.75" customHeight="1">
      <c r="A39" s="1499"/>
      <c r="B39" s="1501"/>
      <c r="C39" s="636" t="s">
        <v>998</v>
      </c>
      <c r="D39" s="636" t="s">
        <v>999</v>
      </c>
      <c r="E39" s="636" t="s">
        <v>1000</v>
      </c>
      <c r="F39" s="636" t="s">
        <v>1016</v>
      </c>
      <c r="G39" s="636" t="s">
        <v>998</v>
      </c>
      <c r="H39" s="636" t="s">
        <v>999</v>
      </c>
      <c r="I39" s="636" t="s">
        <v>1000</v>
      </c>
      <c r="J39" s="636" t="s">
        <v>1001</v>
      </c>
      <c r="K39" s="636" t="s">
        <v>1017</v>
      </c>
      <c r="L39" s="687"/>
    </row>
    <row r="40" spans="1:30" s="617" customFormat="1" ht="9.9499999999999993" customHeight="1">
      <c r="A40" s="1494" t="s">
        <v>7</v>
      </c>
      <c r="B40" s="1494"/>
      <c r="C40" s="1494"/>
      <c r="D40" s="1494"/>
      <c r="E40" s="1494"/>
      <c r="F40" s="1494"/>
      <c r="G40" s="1494"/>
      <c r="H40" s="1494"/>
      <c r="I40" s="1494"/>
      <c r="J40" s="1494"/>
      <c r="K40" s="1494"/>
      <c r="L40" s="687"/>
    </row>
    <row r="41" spans="1:30" s="626" customFormat="1" ht="18.75" customHeight="1">
      <c r="A41" s="1489" t="s">
        <v>1018</v>
      </c>
      <c r="B41" s="1489"/>
      <c r="C41" s="1489"/>
      <c r="D41" s="1489"/>
      <c r="E41" s="1489"/>
      <c r="F41" s="1489"/>
      <c r="G41" s="1489"/>
      <c r="H41" s="1489"/>
      <c r="I41" s="1489"/>
      <c r="J41" s="1489"/>
      <c r="K41" s="1489"/>
      <c r="L41" s="691"/>
    </row>
    <row r="42" spans="1:30" s="626" customFormat="1" ht="9.75" customHeight="1">
      <c r="A42" s="1489" t="s">
        <v>1003</v>
      </c>
      <c r="B42" s="1489"/>
      <c r="C42" s="1489"/>
      <c r="D42" s="1489"/>
      <c r="E42" s="1489"/>
      <c r="F42" s="1489"/>
      <c r="G42" s="1489"/>
      <c r="H42" s="1489"/>
      <c r="I42" s="1489"/>
      <c r="J42" s="1489"/>
      <c r="K42" s="1489"/>
      <c r="L42" s="691"/>
    </row>
    <row r="43" spans="1:30" s="626" customFormat="1" ht="11.25" customHeight="1">
      <c r="A43" s="1490" t="s">
        <v>1019</v>
      </c>
      <c r="B43" s="1490"/>
      <c r="C43" s="1490"/>
      <c r="D43" s="1490"/>
      <c r="E43" s="1490"/>
      <c r="F43" s="1490"/>
      <c r="G43" s="1490"/>
      <c r="H43" s="1490"/>
      <c r="I43" s="1490"/>
      <c r="J43" s="1490"/>
      <c r="K43" s="1490"/>
      <c r="L43" s="691"/>
    </row>
    <row r="44" spans="1:30" s="626" customFormat="1" ht="11.25" customHeight="1">
      <c r="A44" s="1490" t="s">
        <v>1020</v>
      </c>
      <c r="B44" s="1490"/>
      <c r="C44" s="1490"/>
      <c r="D44" s="1490"/>
      <c r="E44" s="1490"/>
      <c r="F44" s="1490"/>
      <c r="G44" s="1490"/>
      <c r="H44" s="1490"/>
      <c r="I44" s="1490"/>
      <c r="J44" s="1490"/>
      <c r="K44" s="1490"/>
      <c r="L44" s="691"/>
    </row>
    <row r="45" spans="1:30" s="626" customFormat="1" ht="11.25" customHeight="1">
      <c r="A45" s="677"/>
      <c r="B45" s="677"/>
      <c r="C45" s="677"/>
      <c r="D45" s="677"/>
      <c r="E45" s="677"/>
      <c r="F45" s="677"/>
      <c r="G45" s="677"/>
      <c r="H45" s="677"/>
      <c r="I45" s="677"/>
      <c r="J45" s="677"/>
      <c r="K45" s="677"/>
      <c r="L45" s="691"/>
    </row>
    <row r="46" spans="1:30" s="626" customFormat="1" ht="11.25" customHeight="1">
      <c r="A46" s="330" t="s">
        <v>2</v>
      </c>
      <c r="B46" s="677"/>
      <c r="C46" s="677"/>
      <c r="D46" s="677"/>
      <c r="E46" s="677"/>
      <c r="F46" s="677"/>
      <c r="G46" s="677"/>
      <c r="H46" s="677"/>
      <c r="I46" s="677"/>
      <c r="J46" s="677"/>
      <c r="K46" s="677"/>
      <c r="L46" s="691"/>
    </row>
    <row r="47" spans="1:30" s="626" customFormat="1" ht="11.25" customHeight="1">
      <c r="A47" s="694" t="s">
        <v>1021</v>
      </c>
      <c r="B47" s="677"/>
      <c r="C47" s="677"/>
      <c r="D47" s="677"/>
      <c r="E47" s="677"/>
      <c r="F47" s="677"/>
      <c r="G47" s="677"/>
      <c r="H47" s="677"/>
      <c r="I47" s="677"/>
      <c r="J47" s="677"/>
      <c r="K47" s="677"/>
      <c r="L47" s="691"/>
    </row>
    <row r="48" spans="1:30" s="626" customFormat="1" ht="12.75" customHeight="1">
      <c r="A48" s="677"/>
      <c r="B48" s="677"/>
      <c r="C48" s="677"/>
      <c r="D48" s="677"/>
      <c r="E48" s="677"/>
      <c r="F48" s="677"/>
      <c r="G48" s="677"/>
      <c r="H48" s="677"/>
      <c r="I48" s="677"/>
      <c r="J48" s="677"/>
      <c r="K48" s="677"/>
      <c r="L48" s="691"/>
    </row>
    <row r="49" spans="2:11" ht="15" customHeight="1">
      <c r="B49" s="695"/>
      <c r="C49" s="695"/>
      <c r="D49" s="695"/>
      <c r="E49" s="695"/>
      <c r="F49" s="695"/>
      <c r="G49" s="695"/>
      <c r="H49" s="695"/>
      <c r="I49" s="695"/>
      <c r="J49" s="695"/>
      <c r="K49" s="695"/>
    </row>
    <row r="50" spans="2:11" ht="15" customHeight="1">
      <c r="B50" s="695"/>
      <c r="C50" s="695"/>
      <c r="D50" s="695"/>
      <c r="E50" s="695"/>
      <c r="F50" s="695"/>
      <c r="G50" s="695"/>
      <c r="H50" s="695"/>
      <c r="I50" s="695"/>
      <c r="J50" s="695"/>
      <c r="K50" s="695"/>
    </row>
  </sheetData>
  <mergeCells count="17">
    <mergeCell ref="A1:K1"/>
    <mergeCell ref="A2:K2"/>
    <mergeCell ref="A4:A6"/>
    <mergeCell ref="B4:K4"/>
    <mergeCell ref="B5:B6"/>
    <mergeCell ref="C5:F5"/>
    <mergeCell ref="G5:K5"/>
    <mergeCell ref="A41:K41"/>
    <mergeCell ref="A42:K42"/>
    <mergeCell ref="A43:K43"/>
    <mergeCell ref="A44:K44"/>
    <mergeCell ref="A37:A39"/>
    <mergeCell ref="B37:K37"/>
    <mergeCell ref="B38:B39"/>
    <mergeCell ref="C38:F38"/>
    <mergeCell ref="G38:K38"/>
    <mergeCell ref="A40:K40"/>
  </mergeCells>
  <hyperlinks>
    <hyperlink ref="A47" r:id="rId1"/>
    <hyperlink ref="C5:F5" r:id="rId2" display="Por setor de execução"/>
    <hyperlink ref="C38:F38" r:id="rId3" display="By sector of performance"/>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46.xml><?xml version="1.0" encoding="utf-8"?>
<worksheet xmlns="http://schemas.openxmlformats.org/spreadsheetml/2006/main" xmlns:r="http://schemas.openxmlformats.org/officeDocument/2006/relationships">
  <sheetPr codeName="Sheet37"/>
  <dimension ref="A1:R159"/>
  <sheetViews>
    <sheetView showGridLines="0" zoomScaleNormal="100" workbookViewId="0">
      <selection sqref="A1:IV2"/>
    </sheetView>
  </sheetViews>
  <sheetFormatPr defaultRowHeight="15" customHeight="1"/>
  <cols>
    <col min="1" max="1" width="17.42578125" style="603" customWidth="1"/>
    <col min="2" max="7" width="12.7109375" style="603" customWidth="1"/>
    <col min="8" max="8" width="12.85546875" style="718" customWidth="1"/>
    <col min="9" max="9" width="5.28515625" style="603" bestFit="1" customWidth="1"/>
    <col min="10" max="16384" width="9.140625" style="603"/>
  </cols>
  <sheetData>
    <row r="1" spans="1:18" ht="30" customHeight="1">
      <c r="A1" s="1486" t="s">
        <v>1022</v>
      </c>
      <c r="B1" s="1486"/>
      <c r="C1" s="1486"/>
      <c r="D1" s="1486"/>
      <c r="E1" s="1486"/>
      <c r="F1" s="1486"/>
      <c r="G1" s="1486"/>
      <c r="H1" s="1505"/>
    </row>
    <row r="2" spans="1:18" s="680" customFormat="1" ht="30" customHeight="1">
      <c r="A2" s="1486" t="s">
        <v>1023</v>
      </c>
      <c r="B2" s="1486"/>
      <c r="C2" s="1486"/>
      <c r="D2" s="1486"/>
      <c r="E2" s="1486"/>
      <c r="F2" s="1486"/>
      <c r="G2" s="1486"/>
      <c r="H2" s="1505"/>
    </row>
    <row r="3" spans="1:18" s="699" customFormat="1" ht="9.75" customHeight="1">
      <c r="A3" s="696" t="s">
        <v>881</v>
      </c>
      <c r="B3" s="697"/>
      <c r="C3" s="697"/>
      <c r="D3" s="697"/>
      <c r="E3" s="697"/>
      <c r="F3" s="697"/>
      <c r="G3" s="683" t="s">
        <v>1009</v>
      </c>
      <c r="H3" s="698"/>
    </row>
    <row r="4" spans="1:18" ht="38.25" customHeight="1">
      <c r="A4" s="700"/>
      <c r="B4" s="700" t="s">
        <v>1024</v>
      </c>
      <c r="C4" s="81" t="s">
        <v>1025</v>
      </c>
      <c r="D4" s="81" t="s">
        <v>1026</v>
      </c>
      <c r="E4" s="81" t="s">
        <v>1027</v>
      </c>
      <c r="F4" s="81" t="s">
        <v>1028</v>
      </c>
      <c r="G4" s="81" t="s">
        <v>1029</v>
      </c>
      <c r="H4" s="701"/>
      <c r="I4" s="685" t="s">
        <v>1013</v>
      </c>
    </row>
    <row r="5" spans="1:18" s="688" customFormat="1" ht="12.75" customHeight="1">
      <c r="A5" s="606" t="s">
        <v>241</v>
      </c>
      <c r="B5" s="702">
        <v>158804.5</v>
      </c>
      <c r="C5" s="702">
        <v>198443.2</v>
      </c>
      <c r="D5" s="702">
        <v>244430.4</v>
      </c>
      <c r="E5" s="702">
        <v>178158.7</v>
      </c>
      <c r="F5" s="702">
        <v>54334.9</v>
      </c>
      <c r="G5" s="702">
        <v>362111</v>
      </c>
      <c r="H5" s="703"/>
      <c r="I5" s="669" t="s">
        <v>239</v>
      </c>
      <c r="J5" s="704"/>
      <c r="K5" s="704"/>
      <c r="L5" s="704"/>
      <c r="M5" s="704"/>
      <c r="N5" s="704"/>
      <c r="O5" s="704"/>
      <c r="P5" s="704"/>
      <c r="Q5" s="704"/>
      <c r="R5" s="704"/>
    </row>
    <row r="6" spans="1:18" s="688" customFormat="1" ht="12.75" customHeight="1">
      <c r="A6" s="606" t="s">
        <v>238</v>
      </c>
      <c r="B6" s="702">
        <v>156263</v>
      </c>
      <c r="C6" s="702">
        <v>191777.1</v>
      </c>
      <c r="D6" s="702">
        <v>242108</v>
      </c>
      <c r="E6" s="702">
        <v>174515.1</v>
      </c>
      <c r="F6" s="702">
        <v>51871.4</v>
      </c>
      <c r="G6" s="702">
        <v>356478.4</v>
      </c>
      <c r="H6" s="703"/>
      <c r="I6" s="669" t="s">
        <v>670</v>
      </c>
      <c r="J6" s="704"/>
      <c r="K6" s="704"/>
      <c r="L6" s="704"/>
      <c r="M6" s="704"/>
      <c r="N6" s="704"/>
      <c r="O6" s="704"/>
      <c r="P6" s="704"/>
      <c r="Q6" s="704"/>
      <c r="R6" s="704"/>
    </row>
    <row r="7" spans="1:18" s="688" customFormat="1" ht="12.75" customHeight="1">
      <c r="A7" s="606" t="s">
        <v>236</v>
      </c>
      <c r="B7" s="702">
        <v>42011.1</v>
      </c>
      <c r="C7" s="702">
        <v>41569</v>
      </c>
      <c r="D7" s="702">
        <v>85085</v>
      </c>
      <c r="E7" s="702">
        <v>61737.3</v>
      </c>
      <c r="F7" s="702">
        <v>8971</v>
      </c>
      <c r="G7" s="702">
        <v>87258.8</v>
      </c>
      <c r="H7" s="703"/>
      <c r="I7" s="669" t="s">
        <v>669</v>
      </c>
      <c r="J7" s="704"/>
      <c r="K7" s="704"/>
      <c r="L7" s="704"/>
      <c r="M7" s="704"/>
      <c r="N7" s="704"/>
      <c r="O7" s="704"/>
      <c r="P7" s="704"/>
      <c r="Q7" s="704"/>
      <c r="R7" s="704"/>
    </row>
    <row r="8" spans="1:18" s="680" customFormat="1" ht="12.75" customHeight="1">
      <c r="A8" s="618" t="s">
        <v>234</v>
      </c>
      <c r="B8" s="705">
        <v>268.89999999999998</v>
      </c>
      <c r="C8" s="705">
        <v>62.6</v>
      </c>
      <c r="D8" s="705">
        <v>563.20000000000005</v>
      </c>
      <c r="E8" s="705">
        <v>428.2</v>
      </c>
      <c r="F8" s="705">
        <v>172.5</v>
      </c>
      <c r="G8" s="705">
        <v>1188.5999999999999</v>
      </c>
      <c r="H8" s="703"/>
      <c r="I8" s="669" t="s">
        <v>668</v>
      </c>
      <c r="J8" s="706"/>
      <c r="K8" s="706"/>
      <c r="L8" s="706"/>
      <c r="M8" s="706"/>
      <c r="N8" s="706"/>
      <c r="O8" s="706"/>
      <c r="P8" s="706"/>
      <c r="Q8" s="706"/>
      <c r="R8" s="706"/>
    </row>
    <row r="9" spans="1:18" s="680" customFormat="1" ht="12.75" customHeight="1">
      <c r="A9" s="618" t="s">
        <v>213</v>
      </c>
      <c r="B9" s="705">
        <v>12178.5</v>
      </c>
      <c r="C9" s="705">
        <v>4323.8999999999996</v>
      </c>
      <c r="D9" s="705">
        <v>14348.4</v>
      </c>
      <c r="E9" s="705">
        <v>10034.5</v>
      </c>
      <c r="F9" s="705">
        <v>791.2</v>
      </c>
      <c r="G9" s="705">
        <v>22909.9</v>
      </c>
      <c r="H9" s="703"/>
      <c r="I9" s="669" t="s">
        <v>667</v>
      </c>
      <c r="J9" s="706"/>
      <c r="K9" s="706"/>
      <c r="L9" s="706"/>
      <c r="M9" s="706"/>
      <c r="N9" s="706"/>
      <c r="O9" s="706"/>
      <c r="P9" s="706"/>
      <c r="Q9" s="706"/>
      <c r="R9" s="706"/>
    </row>
    <row r="10" spans="1:18" s="680" customFormat="1" ht="12.75" customHeight="1">
      <c r="A10" s="618" t="s">
        <v>193</v>
      </c>
      <c r="B10" s="705">
        <v>720.5</v>
      </c>
      <c r="C10" s="705">
        <v>18.5</v>
      </c>
      <c r="D10" s="705">
        <v>14587.9</v>
      </c>
      <c r="E10" s="705">
        <v>827.7</v>
      </c>
      <c r="F10" s="705">
        <v>0</v>
      </c>
      <c r="G10" s="705">
        <v>1404.1</v>
      </c>
      <c r="H10" s="703"/>
      <c r="I10" s="669" t="s">
        <v>666</v>
      </c>
      <c r="J10" s="706"/>
      <c r="K10" s="706"/>
      <c r="L10" s="706"/>
      <c r="M10" s="706"/>
      <c r="N10" s="706"/>
      <c r="O10" s="706"/>
      <c r="P10" s="706"/>
      <c r="Q10" s="706"/>
      <c r="R10" s="706"/>
    </row>
    <row r="11" spans="1:18" s="680" customFormat="1" ht="12.75" customHeight="1">
      <c r="A11" s="618" t="s">
        <v>168</v>
      </c>
      <c r="B11" s="705">
        <v>24218.3</v>
      </c>
      <c r="C11" s="705">
        <v>33376.6</v>
      </c>
      <c r="D11" s="705">
        <v>52885.3</v>
      </c>
      <c r="E11" s="705">
        <v>45598.9</v>
      </c>
      <c r="F11" s="705">
        <v>2314.3000000000002</v>
      </c>
      <c r="G11" s="705">
        <v>54808</v>
      </c>
      <c r="H11" s="703"/>
      <c r="I11" s="669" t="s">
        <v>665</v>
      </c>
      <c r="J11" s="706"/>
      <c r="K11" s="706"/>
      <c r="L11" s="706"/>
      <c r="M11" s="706"/>
      <c r="N11" s="706"/>
      <c r="O11" s="706"/>
      <c r="P11" s="706"/>
      <c r="Q11" s="706"/>
      <c r="R11" s="706"/>
    </row>
    <row r="12" spans="1:18" s="680" customFormat="1" ht="12.75" customHeight="1">
      <c r="A12" s="618" t="s">
        <v>126</v>
      </c>
      <c r="B12" s="705">
        <v>0</v>
      </c>
      <c r="C12" s="705">
        <v>3.9</v>
      </c>
      <c r="D12" s="705">
        <v>3.9</v>
      </c>
      <c r="E12" s="705">
        <v>127.5</v>
      </c>
      <c r="F12" s="705">
        <v>0</v>
      </c>
      <c r="G12" s="705">
        <v>58</v>
      </c>
      <c r="H12" s="703"/>
      <c r="I12" s="669" t="s">
        <v>664</v>
      </c>
      <c r="J12" s="706"/>
      <c r="K12" s="706"/>
      <c r="L12" s="706"/>
      <c r="M12" s="706"/>
      <c r="N12" s="706"/>
      <c r="O12" s="706"/>
      <c r="P12" s="706"/>
      <c r="Q12" s="706"/>
      <c r="R12" s="706"/>
    </row>
    <row r="13" spans="1:18" s="680" customFormat="1" ht="12.75" customHeight="1">
      <c r="A13" s="618" t="s">
        <v>112</v>
      </c>
      <c r="B13" s="705">
        <v>132.1</v>
      </c>
      <c r="C13" s="705">
        <v>7.8</v>
      </c>
      <c r="D13" s="705">
        <v>0</v>
      </c>
      <c r="E13" s="705">
        <v>69.900000000000006</v>
      </c>
      <c r="F13" s="705">
        <v>0</v>
      </c>
      <c r="G13" s="705">
        <v>129.5</v>
      </c>
      <c r="H13" s="703"/>
      <c r="I13" s="669" t="s">
        <v>663</v>
      </c>
      <c r="J13" s="706"/>
      <c r="K13" s="706"/>
      <c r="L13" s="706"/>
      <c r="M13" s="706"/>
      <c r="N13" s="706"/>
      <c r="O13" s="706"/>
      <c r="P13" s="706"/>
      <c r="Q13" s="706"/>
      <c r="R13" s="706"/>
    </row>
    <row r="14" spans="1:18" s="680" customFormat="1" ht="12.75" customHeight="1">
      <c r="A14" s="618" t="s">
        <v>86</v>
      </c>
      <c r="B14" s="705">
        <v>3622.6</v>
      </c>
      <c r="C14" s="705">
        <v>2419.3000000000002</v>
      </c>
      <c r="D14" s="705">
        <v>1020.9</v>
      </c>
      <c r="E14" s="705">
        <v>3581</v>
      </c>
      <c r="F14" s="705">
        <v>3836.9</v>
      </c>
      <c r="G14" s="705">
        <v>4421.8</v>
      </c>
      <c r="H14" s="703"/>
      <c r="I14" s="669" t="s">
        <v>662</v>
      </c>
      <c r="J14" s="706"/>
      <c r="K14" s="706"/>
      <c r="L14" s="706"/>
      <c r="M14" s="706"/>
      <c r="N14" s="706"/>
      <c r="O14" s="706"/>
      <c r="P14" s="706"/>
      <c r="Q14" s="706"/>
      <c r="R14" s="706"/>
    </row>
    <row r="15" spans="1:18" s="680" customFormat="1" ht="12.75" customHeight="1">
      <c r="A15" s="618" t="s">
        <v>42</v>
      </c>
      <c r="B15" s="705">
        <v>870.3</v>
      </c>
      <c r="C15" s="705">
        <v>1356.4</v>
      </c>
      <c r="D15" s="705">
        <v>1675.4</v>
      </c>
      <c r="E15" s="705">
        <v>1069.5999999999999</v>
      </c>
      <c r="F15" s="705">
        <v>1856.1</v>
      </c>
      <c r="G15" s="705">
        <v>2339</v>
      </c>
      <c r="H15" s="703"/>
      <c r="I15" s="669" t="s">
        <v>661</v>
      </c>
      <c r="J15" s="706"/>
      <c r="K15" s="706"/>
      <c r="L15" s="706"/>
      <c r="M15" s="706"/>
      <c r="N15" s="706"/>
      <c r="O15" s="706"/>
      <c r="P15" s="706"/>
      <c r="Q15" s="706"/>
      <c r="R15" s="706"/>
    </row>
    <row r="16" spans="1:18" s="688" customFormat="1" ht="12.75" customHeight="1">
      <c r="A16" s="611" t="s">
        <v>660</v>
      </c>
      <c r="B16" s="702">
        <v>32414</v>
      </c>
      <c r="C16" s="702">
        <v>35243.800000000003</v>
      </c>
      <c r="D16" s="702">
        <v>43586.7</v>
      </c>
      <c r="E16" s="702">
        <v>40424.800000000003</v>
      </c>
      <c r="F16" s="702">
        <v>4072.3</v>
      </c>
      <c r="G16" s="702">
        <v>71865.7</v>
      </c>
      <c r="H16" s="703"/>
      <c r="I16" s="669" t="s">
        <v>659</v>
      </c>
      <c r="J16" s="704"/>
      <c r="K16" s="704"/>
      <c r="L16" s="704"/>
      <c r="M16" s="704"/>
      <c r="N16" s="704"/>
      <c r="O16" s="704"/>
      <c r="P16" s="704"/>
      <c r="Q16" s="704"/>
      <c r="R16" s="704"/>
    </row>
    <row r="17" spans="1:18" s="680" customFormat="1" ht="12.75" customHeight="1">
      <c r="A17" s="618" t="s">
        <v>658</v>
      </c>
      <c r="B17" s="705">
        <v>5.8</v>
      </c>
      <c r="C17" s="705">
        <v>0</v>
      </c>
      <c r="D17" s="705">
        <v>2.9</v>
      </c>
      <c r="E17" s="705">
        <v>286.60000000000002</v>
      </c>
      <c r="F17" s="705">
        <v>0</v>
      </c>
      <c r="G17" s="705">
        <v>84.9</v>
      </c>
      <c r="H17" s="703"/>
      <c r="I17" s="669" t="s">
        <v>657</v>
      </c>
      <c r="J17" s="706"/>
      <c r="K17" s="706"/>
      <c r="L17" s="706"/>
      <c r="M17" s="706"/>
      <c r="N17" s="706"/>
      <c r="O17" s="706"/>
      <c r="P17" s="706"/>
      <c r="Q17" s="706"/>
      <c r="R17" s="706"/>
    </row>
    <row r="18" spans="1:18" s="680" customFormat="1" ht="12.75" customHeight="1">
      <c r="A18" s="618" t="s">
        <v>656</v>
      </c>
      <c r="B18" s="705">
        <v>11134.9</v>
      </c>
      <c r="C18" s="705">
        <v>10910.2</v>
      </c>
      <c r="D18" s="705">
        <v>14354.1</v>
      </c>
      <c r="E18" s="705">
        <v>4561.3999999999996</v>
      </c>
      <c r="F18" s="705">
        <v>629.70000000000005</v>
      </c>
      <c r="G18" s="705">
        <v>13150.4</v>
      </c>
      <c r="H18" s="703"/>
      <c r="I18" s="669" t="s">
        <v>655</v>
      </c>
      <c r="J18" s="706"/>
      <c r="K18" s="706"/>
      <c r="L18" s="706"/>
      <c r="M18" s="706"/>
      <c r="N18" s="706"/>
      <c r="O18" s="706"/>
      <c r="P18" s="706"/>
      <c r="Q18" s="706"/>
      <c r="R18" s="706"/>
    </row>
    <row r="19" spans="1:18" s="680" customFormat="1" ht="12.75" customHeight="1">
      <c r="A19" s="618" t="s">
        <v>654</v>
      </c>
      <c r="B19" s="705">
        <v>17422.7</v>
      </c>
      <c r="C19" s="705">
        <v>23148.3</v>
      </c>
      <c r="D19" s="705">
        <v>20361.2</v>
      </c>
      <c r="E19" s="705">
        <v>27465.7</v>
      </c>
      <c r="F19" s="705">
        <v>2305.1999999999998</v>
      </c>
      <c r="G19" s="705">
        <v>45051.6</v>
      </c>
      <c r="H19" s="703"/>
      <c r="I19" s="669" t="s">
        <v>653</v>
      </c>
      <c r="J19" s="706"/>
      <c r="K19" s="706"/>
      <c r="L19" s="706"/>
      <c r="M19" s="706"/>
      <c r="N19" s="706"/>
      <c r="O19" s="706"/>
      <c r="P19" s="706"/>
      <c r="Q19" s="706"/>
      <c r="R19" s="706"/>
    </row>
    <row r="20" spans="1:18" s="680" customFormat="1" ht="12.75" customHeight="1">
      <c r="A20" s="618" t="s">
        <v>652</v>
      </c>
      <c r="B20" s="705">
        <v>592.5</v>
      </c>
      <c r="C20" s="705">
        <v>406.3</v>
      </c>
      <c r="D20" s="705">
        <v>3270.9</v>
      </c>
      <c r="E20" s="705">
        <v>727.6</v>
      </c>
      <c r="F20" s="705">
        <v>333.3</v>
      </c>
      <c r="G20" s="705">
        <v>3184.3</v>
      </c>
      <c r="H20" s="703"/>
      <c r="I20" s="669" t="s">
        <v>651</v>
      </c>
      <c r="J20" s="706"/>
      <c r="K20" s="706"/>
      <c r="L20" s="706"/>
      <c r="M20" s="706"/>
      <c r="N20" s="706"/>
      <c r="O20" s="706"/>
      <c r="P20" s="706"/>
      <c r="Q20" s="706"/>
      <c r="R20" s="706"/>
    </row>
    <row r="21" spans="1:18" s="680" customFormat="1" ht="12.75" customHeight="1">
      <c r="A21" s="618" t="s">
        <v>650</v>
      </c>
      <c r="B21" s="705">
        <v>348.6</v>
      </c>
      <c r="C21" s="705">
        <v>185</v>
      </c>
      <c r="D21" s="705">
        <v>848.6</v>
      </c>
      <c r="E21" s="705">
        <v>1312.6</v>
      </c>
      <c r="F21" s="705">
        <v>364.5</v>
      </c>
      <c r="G21" s="705">
        <v>3110</v>
      </c>
      <c r="H21" s="703"/>
      <c r="I21" s="669" t="s">
        <v>649</v>
      </c>
      <c r="J21" s="706"/>
      <c r="K21" s="706"/>
      <c r="L21" s="706"/>
      <c r="M21" s="706"/>
      <c r="N21" s="706"/>
      <c r="O21" s="706"/>
      <c r="P21" s="706"/>
      <c r="Q21" s="706"/>
      <c r="R21" s="706"/>
    </row>
    <row r="22" spans="1:18" s="680" customFormat="1" ht="12.75" customHeight="1">
      <c r="A22" s="618" t="s">
        <v>648</v>
      </c>
      <c r="B22" s="705">
        <v>157.9</v>
      </c>
      <c r="C22" s="705">
        <v>224.3</v>
      </c>
      <c r="D22" s="705">
        <v>486.1</v>
      </c>
      <c r="E22" s="705">
        <v>891.9</v>
      </c>
      <c r="F22" s="705">
        <v>394.7</v>
      </c>
      <c r="G22" s="705">
        <v>1512.2</v>
      </c>
      <c r="H22" s="703"/>
      <c r="I22" s="669" t="s">
        <v>647</v>
      </c>
      <c r="J22" s="706"/>
      <c r="K22" s="706"/>
      <c r="L22" s="706"/>
      <c r="M22" s="706"/>
      <c r="N22" s="706"/>
      <c r="O22" s="706"/>
      <c r="P22" s="706"/>
      <c r="Q22" s="706"/>
      <c r="R22" s="706"/>
    </row>
    <row r="23" spans="1:18" s="680" customFormat="1" ht="12.75" customHeight="1">
      <c r="A23" s="618" t="s">
        <v>646</v>
      </c>
      <c r="B23" s="705">
        <v>621.6</v>
      </c>
      <c r="C23" s="705">
        <v>169.5</v>
      </c>
      <c r="D23" s="705">
        <v>882.9</v>
      </c>
      <c r="E23" s="705">
        <v>14.1</v>
      </c>
      <c r="F23" s="705">
        <v>0</v>
      </c>
      <c r="G23" s="705">
        <v>1546.8</v>
      </c>
      <c r="H23" s="703"/>
      <c r="I23" s="669" t="s">
        <v>645</v>
      </c>
      <c r="J23" s="706"/>
      <c r="K23" s="706"/>
      <c r="L23" s="706"/>
      <c r="M23" s="706"/>
      <c r="N23" s="706"/>
      <c r="O23" s="706"/>
      <c r="P23" s="706"/>
      <c r="Q23" s="706"/>
      <c r="R23" s="706"/>
    </row>
    <row r="24" spans="1:18" s="680" customFormat="1" ht="12.75" customHeight="1">
      <c r="A24" s="618" t="s">
        <v>644</v>
      </c>
      <c r="B24" s="705">
        <v>2130.1</v>
      </c>
      <c r="C24" s="705">
        <v>200.2</v>
      </c>
      <c r="D24" s="705">
        <v>3380.2</v>
      </c>
      <c r="E24" s="705">
        <v>5164.8999999999996</v>
      </c>
      <c r="F24" s="705">
        <v>45</v>
      </c>
      <c r="G24" s="705">
        <v>4225.3999999999996</v>
      </c>
      <c r="H24" s="703"/>
      <c r="I24" s="669" t="s">
        <v>643</v>
      </c>
      <c r="J24" s="706"/>
      <c r="K24" s="706"/>
      <c r="L24" s="706"/>
      <c r="M24" s="706"/>
      <c r="N24" s="706"/>
      <c r="O24" s="706"/>
      <c r="P24" s="706"/>
      <c r="Q24" s="706"/>
      <c r="R24" s="706"/>
    </row>
    <row r="25" spans="1:18" s="688" customFormat="1" ht="12.75" customHeight="1">
      <c r="A25" s="632" t="s">
        <v>642</v>
      </c>
      <c r="B25" s="702">
        <v>77318.5</v>
      </c>
      <c r="C25" s="702">
        <v>102147.9</v>
      </c>
      <c r="D25" s="702">
        <v>109763.9</v>
      </c>
      <c r="E25" s="702">
        <v>65409.599999999999</v>
      </c>
      <c r="F25" s="702">
        <v>34540.199999999997</v>
      </c>
      <c r="G25" s="702">
        <v>175868.1</v>
      </c>
      <c r="H25" s="703"/>
      <c r="I25" s="669" t="s">
        <v>641</v>
      </c>
      <c r="J25" s="704"/>
      <c r="K25" s="704"/>
      <c r="L25" s="704"/>
      <c r="M25" s="704"/>
      <c r="N25" s="704"/>
      <c r="O25" s="704"/>
      <c r="P25" s="704"/>
      <c r="Q25" s="704"/>
      <c r="R25" s="704"/>
    </row>
    <row r="26" spans="1:18" s="688" customFormat="1" ht="12.75" customHeight="1">
      <c r="A26" s="606" t="s">
        <v>640</v>
      </c>
      <c r="B26" s="702">
        <v>2853.3</v>
      </c>
      <c r="C26" s="702">
        <v>4973.5</v>
      </c>
      <c r="D26" s="702">
        <v>1508.7</v>
      </c>
      <c r="E26" s="702">
        <v>2492.5</v>
      </c>
      <c r="F26" s="702">
        <v>3547.3</v>
      </c>
      <c r="G26" s="702">
        <v>12944.4</v>
      </c>
      <c r="H26" s="703"/>
      <c r="I26" s="669" t="s">
        <v>639</v>
      </c>
      <c r="J26" s="704"/>
      <c r="K26" s="704"/>
      <c r="L26" s="704"/>
      <c r="M26" s="704"/>
      <c r="N26" s="704"/>
      <c r="O26" s="704"/>
      <c r="P26" s="704"/>
      <c r="Q26" s="704"/>
      <c r="R26" s="704"/>
    </row>
    <row r="27" spans="1:18" s="680" customFormat="1" ht="12.75" customHeight="1">
      <c r="A27" s="618" t="s">
        <v>638</v>
      </c>
      <c r="B27" s="705">
        <v>0</v>
      </c>
      <c r="C27" s="705">
        <v>153.6</v>
      </c>
      <c r="D27" s="705">
        <v>67</v>
      </c>
      <c r="E27" s="705">
        <v>11.2</v>
      </c>
      <c r="F27" s="705">
        <v>0</v>
      </c>
      <c r="G27" s="705">
        <v>27.9</v>
      </c>
      <c r="H27" s="703"/>
      <c r="I27" s="675" t="s">
        <v>637</v>
      </c>
      <c r="J27" s="706"/>
      <c r="K27" s="706"/>
      <c r="L27" s="706"/>
      <c r="M27" s="706"/>
      <c r="N27" s="706"/>
      <c r="O27" s="706"/>
      <c r="P27" s="706"/>
      <c r="Q27" s="706"/>
      <c r="R27" s="706"/>
    </row>
    <row r="28" spans="1:18" s="680" customFormat="1" ht="12.75" customHeight="1">
      <c r="A28" s="618" t="s">
        <v>636</v>
      </c>
      <c r="B28" s="705">
        <v>105.1</v>
      </c>
      <c r="C28" s="705">
        <v>131.30000000000001</v>
      </c>
      <c r="D28" s="705">
        <v>253.9</v>
      </c>
      <c r="E28" s="705">
        <v>253.9</v>
      </c>
      <c r="F28" s="705">
        <v>329.7</v>
      </c>
      <c r="G28" s="705">
        <v>630.29999999999995</v>
      </c>
      <c r="H28" s="703"/>
      <c r="I28" s="669" t="s">
        <v>635</v>
      </c>
      <c r="J28" s="706"/>
      <c r="K28" s="706"/>
      <c r="L28" s="706"/>
      <c r="M28" s="706"/>
      <c r="N28" s="706"/>
      <c r="O28" s="706"/>
      <c r="P28" s="706"/>
      <c r="Q28" s="706"/>
      <c r="R28" s="706"/>
    </row>
    <row r="29" spans="1:18" s="688" customFormat="1" ht="12.75" customHeight="1">
      <c r="A29" s="618" t="s">
        <v>634</v>
      </c>
      <c r="B29" s="705">
        <v>45.9</v>
      </c>
      <c r="C29" s="705">
        <v>74</v>
      </c>
      <c r="D29" s="705">
        <v>214.2</v>
      </c>
      <c r="E29" s="705">
        <v>931.7</v>
      </c>
      <c r="F29" s="705">
        <v>152.30000000000001</v>
      </c>
      <c r="G29" s="705">
        <v>800.8</v>
      </c>
      <c r="H29" s="703"/>
      <c r="I29" s="669" t="s">
        <v>633</v>
      </c>
      <c r="J29" s="706"/>
      <c r="K29" s="706"/>
      <c r="L29" s="706"/>
      <c r="M29" s="706"/>
      <c r="N29" s="706"/>
      <c r="O29" s="706"/>
      <c r="P29" s="706"/>
      <c r="Q29" s="706"/>
      <c r="R29" s="706"/>
    </row>
    <row r="30" spans="1:18" s="680" customFormat="1" ht="12.75" customHeight="1">
      <c r="A30" s="618" t="s">
        <v>632</v>
      </c>
      <c r="B30" s="705">
        <v>75.900000000000006</v>
      </c>
      <c r="C30" s="705">
        <v>157.30000000000001</v>
      </c>
      <c r="D30" s="705">
        <v>504.4</v>
      </c>
      <c r="E30" s="705">
        <v>388.4</v>
      </c>
      <c r="F30" s="705">
        <v>325.39999999999998</v>
      </c>
      <c r="G30" s="705">
        <v>1632.5</v>
      </c>
      <c r="H30" s="703"/>
      <c r="I30" s="669" t="s">
        <v>631</v>
      </c>
      <c r="J30" s="706"/>
      <c r="K30" s="706"/>
      <c r="L30" s="706"/>
      <c r="M30" s="706"/>
      <c r="N30" s="706"/>
      <c r="O30" s="706"/>
      <c r="P30" s="706"/>
      <c r="Q30" s="706"/>
      <c r="R30" s="706"/>
    </row>
    <row r="31" spans="1:18" s="680" customFormat="1" ht="12.75" customHeight="1">
      <c r="A31" s="618" t="s">
        <v>630</v>
      </c>
      <c r="B31" s="705">
        <v>2626.4</v>
      </c>
      <c r="C31" s="705">
        <v>4457.3</v>
      </c>
      <c r="D31" s="705">
        <v>469.1</v>
      </c>
      <c r="E31" s="705">
        <v>907.4</v>
      </c>
      <c r="F31" s="705">
        <v>2739.9</v>
      </c>
      <c r="G31" s="705">
        <v>9852.7999999999993</v>
      </c>
      <c r="H31" s="703"/>
      <c r="I31" s="669" t="s">
        <v>629</v>
      </c>
      <c r="J31" s="706"/>
      <c r="K31" s="706"/>
      <c r="L31" s="706"/>
      <c r="M31" s="706"/>
      <c r="N31" s="706"/>
      <c r="O31" s="706"/>
      <c r="P31" s="706"/>
      <c r="Q31" s="706"/>
      <c r="R31" s="706"/>
    </row>
    <row r="32" spans="1:18" s="688" customFormat="1" ht="12.75" customHeight="1">
      <c r="A32" s="606" t="s">
        <v>628</v>
      </c>
      <c r="B32" s="702">
        <v>1666.2</v>
      </c>
      <c r="C32" s="702">
        <v>7842.9</v>
      </c>
      <c r="D32" s="702">
        <v>2163.6999999999998</v>
      </c>
      <c r="E32" s="702">
        <v>4450.8</v>
      </c>
      <c r="F32" s="702">
        <v>740.7</v>
      </c>
      <c r="G32" s="702">
        <v>8541.4</v>
      </c>
      <c r="H32" s="703"/>
      <c r="I32" s="669" t="s">
        <v>627</v>
      </c>
      <c r="J32" s="704"/>
      <c r="K32" s="704"/>
      <c r="L32" s="704"/>
      <c r="M32" s="704"/>
      <c r="N32" s="704"/>
      <c r="O32" s="704"/>
      <c r="P32" s="704"/>
      <c r="Q32" s="704"/>
      <c r="R32" s="704"/>
    </row>
    <row r="33" spans="1:18" s="688" customFormat="1" ht="12.75" customHeight="1">
      <c r="A33" s="606" t="s">
        <v>354</v>
      </c>
      <c r="B33" s="702">
        <v>565.9</v>
      </c>
      <c r="C33" s="702">
        <v>5636.8</v>
      </c>
      <c r="D33" s="702">
        <v>300.2</v>
      </c>
      <c r="E33" s="702">
        <v>2111.4</v>
      </c>
      <c r="F33" s="702">
        <v>1654.4</v>
      </c>
      <c r="G33" s="702">
        <v>2026.6</v>
      </c>
      <c r="H33" s="703"/>
      <c r="I33" s="669" t="s">
        <v>626</v>
      </c>
      <c r="J33" s="704"/>
      <c r="K33" s="704"/>
      <c r="L33" s="704"/>
      <c r="M33" s="704"/>
      <c r="N33" s="704"/>
      <c r="O33" s="704"/>
      <c r="P33" s="704"/>
      <c r="Q33" s="704"/>
      <c r="R33" s="704"/>
    </row>
    <row r="34" spans="1:18" s="688" customFormat="1" ht="12.75" customHeight="1">
      <c r="A34" s="611" t="s">
        <v>364</v>
      </c>
      <c r="B34" s="702">
        <v>1975.6</v>
      </c>
      <c r="C34" s="702">
        <v>1029.3</v>
      </c>
      <c r="D34" s="702">
        <v>2022.2</v>
      </c>
      <c r="E34" s="702">
        <v>1532.1</v>
      </c>
      <c r="F34" s="702">
        <v>809.1</v>
      </c>
      <c r="G34" s="702">
        <v>3606</v>
      </c>
      <c r="H34" s="703"/>
      <c r="I34" s="669" t="s">
        <v>625</v>
      </c>
      <c r="J34" s="704"/>
      <c r="K34" s="704"/>
      <c r="L34" s="704"/>
      <c r="M34" s="704"/>
      <c r="N34" s="704"/>
      <c r="O34" s="704"/>
      <c r="P34" s="704"/>
      <c r="Q34" s="704"/>
      <c r="R34" s="704"/>
    </row>
    <row r="35" spans="1:18" s="680" customFormat="1" ht="38.25" customHeight="1">
      <c r="A35" s="707"/>
      <c r="B35" s="708" t="s">
        <v>1030</v>
      </c>
      <c r="C35" s="636" t="s">
        <v>1031</v>
      </c>
      <c r="D35" s="636" t="s">
        <v>1032</v>
      </c>
      <c r="E35" s="636" t="s">
        <v>1033</v>
      </c>
      <c r="F35" s="636" t="s">
        <v>1034</v>
      </c>
      <c r="G35" s="636" t="s">
        <v>1035</v>
      </c>
      <c r="I35" s="706"/>
    </row>
    <row r="36" spans="1:18" s="680" customFormat="1" ht="9.9499999999999993" customHeight="1">
      <c r="A36" s="1506" t="s">
        <v>7</v>
      </c>
      <c r="B36" s="1506"/>
      <c r="C36" s="1506"/>
      <c r="D36" s="1506"/>
      <c r="E36" s="1506"/>
      <c r="F36" s="1506"/>
      <c r="G36" s="1506"/>
      <c r="I36" s="706"/>
    </row>
    <row r="37" spans="1:18" s="688" customFormat="1" ht="10.5" customHeight="1">
      <c r="A37" s="1507" t="s">
        <v>1018</v>
      </c>
      <c r="B37" s="1507"/>
      <c r="C37" s="1507"/>
      <c r="D37" s="1507"/>
      <c r="E37" s="1507"/>
      <c r="F37" s="1507"/>
      <c r="G37" s="1507"/>
      <c r="H37" s="703"/>
      <c r="I37" s="706"/>
    </row>
    <row r="38" spans="1:18" s="680" customFormat="1" ht="9.75" customHeight="1">
      <c r="A38" s="1507" t="s">
        <v>1003</v>
      </c>
      <c r="B38" s="1507"/>
      <c r="C38" s="1507"/>
      <c r="D38" s="1507"/>
      <c r="E38" s="1507"/>
      <c r="F38" s="1507"/>
      <c r="G38" s="1507"/>
      <c r="H38" s="709"/>
      <c r="I38" s="706"/>
    </row>
    <row r="39" spans="1:18" s="680" customFormat="1" ht="20.25" customHeight="1">
      <c r="A39" s="1503" t="s">
        <v>1036</v>
      </c>
      <c r="B39" s="1504"/>
      <c r="C39" s="1504"/>
      <c r="D39" s="1504"/>
      <c r="E39" s="1504"/>
      <c r="F39" s="1504"/>
      <c r="G39" s="1504"/>
      <c r="H39" s="709"/>
      <c r="I39" s="706"/>
    </row>
    <row r="40" spans="1:18" s="680" customFormat="1" ht="20.25" customHeight="1">
      <c r="A40" s="1504" t="s">
        <v>1037</v>
      </c>
      <c r="B40" s="1504"/>
      <c r="C40" s="1504"/>
      <c r="D40" s="1504"/>
      <c r="E40" s="1504"/>
      <c r="F40" s="1504"/>
      <c r="G40" s="1504"/>
      <c r="H40" s="709"/>
      <c r="I40" s="706"/>
    </row>
    <row r="41" spans="1:18" s="680" customFormat="1" ht="13.5" customHeight="1">
      <c r="A41" s="710"/>
      <c r="B41" s="710"/>
      <c r="C41" s="711"/>
      <c r="D41" s="658"/>
      <c r="E41" s="658"/>
      <c r="F41" s="658"/>
      <c r="G41" s="658"/>
      <c r="H41" s="712"/>
    </row>
    <row r="42" spans="1:18" s="680" customFormat="1" ht="13.5" customHeight="1">
      <c r="A42" s="710"/>
      <c r="B42" s="710"/>
      <c r="C42" s="713"/>
      <c r="D42" s="658"/>
      <c r="E42" s="658"/>
      <c r="F42" s="658"/>
      <c r="G42" s="658"/>
      <c r="H42" s="712"/>
    </row>
    <row r="43" spans="1:18" s="680" customFormat="1" ht="13.5" customHeight="1">
      <c r="A43" s="710"/>
      <c r="B43" s="710"/>
      <c r="C43" s="713"/>
      <c r="D43" s="658"/>
      <c r="E43" s="658"/>
      <c r="F43" s="658"/>
      <c r="G43" s="658"/>
      <c r="H43" s="712"/>
    </row>
    <row r="44" spans="1:18" s="680" customFormat="1" ht="13.5" customHeight="1">
      <c r="A44" s="714"/>
      <c r="B44" s="714"/>
      <c r="C44" s="711"/>
      <c r="D44" s="658"/>
      <c r="E44" s="658"/>
      <c r="F44" s="658"/>
      <c r="G44" s="658"/>
      <c r="H44" s="712"/>
    </row>
    <row r="45" spans="1:18" s="680" customFormat="1" ht="13.5" customHeight="1">
      <c r="A45" s="710"/>
      <c r="B45" s="710"/>
      <c r="C45" s="711"/>
      <c r="D45" s="658"/>
      <c r="E45" s="658"/>
      <c r="F45" s="658"/>
      <c r="G45" s="658"/>
      <c r="H45" s="712"/>
    </row>
    <row r="46" spans="1:18" s="680" customFormat="1" ht="13.5" customHeight="1">
      <c r="A46" s="710"/>
      <c r="B46" s="710"/>
      <c r="C46" s="711"/>
      <c r="D46" s="658"/>
      <c r="E46" s="658"/>
      <c r="F46" s="658"/>
      <c r="G46" s="658"/>
      <c r="H46" s="712"/>
    </row>
    <row r="47" spans="1:18" s="680" customFormat="1" ht="13.5" customHeight="1">
      <c r="A47" s="710"/>
      <c r="B47" s="710"/>
      <c r="C47" s="711"/>
      <c r="D47" s="658"/>
      <c r="E47" s="658"/>
      <c r="F47" s="658"/>
      <c r="G47" s="658"/>
      <c r="H47" s="712"/>
    </row>
    <row r="48" spans="1:18" s="680" customFormat="1" ht="13.5" customHeight="1">
      <c r="A48" s="710"/>
      <c r="B48" s="710"/>
      <c r="C48" s="711"/>
      <c r="D48" s="658"/>
      <c r="E48" s="658"/>
      <c r="F48" s="658"/>
      <c r="G48" s="658"/>
      <c r="H48" s="712"/>
    </row>
    <row r="49" spans="1:8" s="680" customFormat="1" ht="13.5" customHeight="1">
      <c r="A49" s="710"/>
      <c r="B49" s="710"/>
      <c r="C49" s="713"/>
      <c r="D49" s="658"/>
      <c r="E49" s="658"/>
      <c r="F49" s="658"/>
      <c r="G49" s="658"/>
      <c r="H49" s="712"/>
    </row>
    <row r="50" spans="1:8" s="680" customFormat="1" ht="13.5" customHeight="1">
      <c r="A50" s="710"/>
      <c r="B50" s="710"/>
      <c r="C50" s="711"/>
      <c r="D50" s="658"/>
      <c r="E50" s="658"/>
      <c r="F50" s="658"/>
      <c r="G50" s="658"/>
      <c r="H50" s="712"/>
    </row>
    <row r="51" spans="1:8" s="680" customFormat="1" ht="13.5" customHeight="1">
      <c r="A51" s="710"/>
      <c r="B51" s="710"/>
      <c r="C51" s="711"/>
      <c r="D51" s="658"/>
      <c r="E51" s="658"/>
      <c r="F51" s="658"/>
      <c r="G51" s="658"/>
      <c r="H51" s="712"/>
    </row>
    <row r="52" spans="1:8" s="680" customFormat="1" ht="13.5" customHeight="1">
      <c r="A52" s="710"/>
      <c r="B52" s="710"/>
      <c r="C52" s="711"/>
      <c r="D52" s="658"/>
      <c r="E52" s="658"/>
      <c r="F52" s="658"/>
      <c r="G52" s="658"/>
      <c r="H52" s="712"/>
    </row>
    <row r="53" spans="1:8" s="680" customFormat="1" ht="13.5" customHeight="1">
      <c r="A53" s="710"/>
      <c r="B53" s="710"/>
      <c r="C53" s="711"/>
      <c r="D53" s="658"/>
      <c r="E53" s="658"/>
      <c r="F53" s="658"/>
      <c r="G53" s="658"/>
      <c r="H53" s="712"/>
    </row>
    <row r="54" spans="1:8" s="680" customFormat="1" ht="13.5" customHeight="1">
      <c r="A54" s="710"/>
      <c r="B54" s="710"/>
      <c r="C54" s="711"/>
      <c r="D54" s="658"/>
      <c r="E54" s="658"/>
      <c r="F54" s="658"/>
      <c r="G54" s="658"/>
      <c r="H54" s="712"/>
    </row>
    <row r="55" spans="1:8" s="680" customFormat="1" ht="13.5" customHeight="1">
      <c r="A55" s="710"/>
      <c r="B55" s="710"/>
      <c r="C55" s="711"/>
      <c r="D55" s="658"/>
      <c r="E55" s="658"/>
      <c r="F55" s="658"/>
      <c r="G55" s="658"/>
      <c r="H55" s="712"/>
    </row>
    <row r="56" spans="1:8" s="680" customFormat="1" ht="13.5" customHeight="1">
      <c r="A56" s="710"/>
      <c r="B56" s="710"/>
      <c r="C56" s="711"/>
      <c r="D56" s="658"/>
      <c r="E56" s="658"/>
      <c r="F56" s="658"/>
      <c r="G56" s="658"/>
      <c r="H56" s="712"/>
    </row>
    <row r="57" spans="1:8" s="680" customFormat="1" ht="13.5" customHeight="1">
      <c r="A57" s="710"/>
      <c r="B57" s="710"/>
      <c r="C57" s="711"/>
      <c r="D57" s="658"/>
      <c r="E57" s="658"/>
      <c r="F57" s="658"/>
      <c r="G57" s="658"/>
      <c r="H57" s="712"/>
    </row>
    <row r="58" spans="1:8" s="680" customFormat="1" ht="13.5" customHeight="1">
      <c r="A58" s="710"/>
      <c r="B58" s="710"/>
      <c r="C58" s="711"/>
      <c r="D58" s="658"/>
      <c r="E58" s="658"/>
      <c r="F58" s="658"/>
      <c r="G58" s="658"/>
      <c r="H58" s="712"/>
    </row>
    <row r="59" spans="1:8" s="680" customFormat="1" ht="13.5" customHeight="1">
      <c r="A59" s="710"/>
      <c r="B59" s="710"/>
      <c r="C59" s="711"/>
      <c r="D59" s="658"/>
      <c r="E59" s="658"/>
      <c r="F59" s="658"/>
      <c r="G59" s="658"/>
      <c r="H59" s="712"/>
    </row>
    <row r="60" spans="1:8" s="680" customFormat="1" ht="13.5" customHeight="1">
      <c r="A60" s="714"/>
      <c r="B60" s="714"/>
      <c r="C60" s="711"/>
      <c r="D60" s="658"/>
      <c r="E60" s="658"/>
      <c r="F60" s="658"/>
      <c r="G60" s="658"/>
      <c r="H60" s="712"/>
    </row>
    <row r="61" spans="1:8" s="680" customFormat="1" ht="13.5" customHeight="1">
      <c r="A61" s="710"/>
      <c r="B61" s="710"/>
      <c r="C61" s="711"/>
      <c r="D61" s="658"/>
      <c r="E61" s="658"/>
      <c r="F61" s="658"/>
      <c r="G61" s="658"/>
      <c r="H61" s="712"/>
    </row>
    <row r="62" spans="1:8" s="680" customFormat="1" ht="13.5" customHeight="1">
      <c r="A62" s="710"/>
      <c r="B62" s="710"/>
      <c r="C62" s="711"/>
      <c r="D62" s="658"/>
      <c r="E62" s="658"/>
      <c r="F62" s="658"/>
      <c r="G62" s="658"/>
      <c r="H62" s="712"/>
    </row>
    <row r="63" spans="1:8" s="680" customFormat="1" ht="13.5" customHeight="1">
      <c r="A63" s="710"/>
      <c r="B63" s="710"/>
      <c r="C63" s="711"/>
      <c r="D63" s="658"/>
      <c r="E63" s="658"/>
      <c r="F63" s="658"/>
      <c r="G63" s="658"/>
      <c r="H63" s="712"/>
    </row>
    <row r="64" spans="1:8" s="680" customFormat="1" ht="13.5" customHeight="1">
      <c r="A64" s="710"/>
      <c r="B64" s="710"/>
      <c r="C64" s="711"/>
      <c r="D64" s="658"/>
      <c r="E64" s="658"/>
      <c r="F64" s="658"/>
      <c r="G64" s="658"/>
      <c r="H64" s="712"/>
    </row>
    <row r="65" spans="1:8" s="680" customFormat="1" ht="13.5" customHeight="1">
      <c r="A65" s="710"/>
      <c r="B65" s="710"/>
      <c r="C65" s="713"/>
      <c r="D65" s="658"/>
      <c r="E65" s="658"/>
      <c r="F65" s="658"/>
      <c r="G65" s="658"/>
      <c r="H65" s="712"/>
    </row>
    <row r="66" spans="1:8" s="680" customFormat="1" ht="13.5" customHeight="1">
      <c r="A66" s="710"/>
      <c r="B66" s="710"/>
      <c r="C66" s="711"/>
      <c r="D66" s="658"/>
      <c r="E66" s="658"/>
      <c r="F66" s="658"/>
      <c r="G66" s="658"/>
      <c r="H66" s="712"/>
    </row>
    <row r="67" spans="1:8" s="680" customFormat="1" ht="13.5" customHeight="1">
      <c r="A67" s="710"/>
      <c r="B67" s="710"/>
      <c r="C67" s="711"/>
      <c r="D67" s="658"/>
      <c r="E67" s="658"/>
      <c r="F67" s="658"/>
      <c r="G67" s="658"/>
      <c r="H67" s="712"/>
    </row>
    <row r="68" spans="1:8" s="680" customFormat="1" ht="13.5" customHeight="1">
      <c r="A68" s="710"/>
      <c r="B68" s="710"/>
      <c r="C68" s="711"/>
      <c r="D68" s="658"/>
      <c r="E68" s="658"/>
      <c r="F68" s="658"/>
      <c r="G68" s="658"/>
      <c r="H68" s="712"/>
    </row>
    <row r="69" spans="1:8" s="680" customFormat="1" ht="13.5" customHeight="1">
      <c r="A69" s="710"/>
      <c r="B69" s="710"/>
      <c r="C69" s="711"/>
      <c r="D69" s="658"/>
      <c r="E69" s="658"/>
      <c r="F69" s="658"/>
      <c r="G69" s="658"/>
      <c r="H69" s="712"/>
    </row>
    <row r="70" spans="1:8" s="680" customFormat="1" ht="13.5" customHeight="1">
      <c r="A70" s="710"/>
      <c r="B70" s="710"/>
      <c r="C70" s="711"/>
      <c r="D70" s="658"/>
      <c r="E70" s="658"/>
      <c r="F70" s="658"/>
      <c r="G70" s="658"/>
      <c r="H70" s="712"/>
    </row>
    <row r="71" spans="1:8" s="680" customFormat="1" ht="13.5" customHeight="1">
      <c r="A71" s="710"/>
      <c r="B71" s="710"/>
      <c r="C71" s="711"/>
      <c r="D71" s="658"/>
      <c r="E71" s="658"/>
      <c r="F71" s="658"/>
      <c r="G71" s="658"/>
      <c r="H71" s="712"/>
    </row>
    <row r="72" spans="1:8" s="680" customFormat="1" ht="13.5" customHeight="1">
      <c r="A72" s="710"/>
      <c r="B72" s="710"/>
      <c r="C72" s="711"/>
      <c r="D72" s="658"/>
      <c r="E72" s="658"/>
      <c r="F72" s="658"/>
      <c r="G72" s="658"/>
      <c r="H72" s="712"/>
    </row>
    <row r="73" spans="1:8" s="680" customFormat="1" ht="13.5" customHeight="1">
      <c r="A73" s="710"/>
      <c r="B73" s="710"/>
      <c r="C73" s="711"/>
      <c r="D73" s="658"/>
      <c r="E73" s="658"/>
      <c r="F73" s="658"/>
      <c r="G73" s="658"/>
      <c r="H73" s="712"/>
    </row>
    <row r="74" spans="1:8" s="680" customFormat="1" ht="13.5" customHeight="1">
      <c r="A74" s="710"/>
      <c r="B74" s="710"/>
      <c r="C74" s="711"/>
      <c r="D74" s="658"/>
      <c r="E74" s="658"/>
      <c r="F74" s="658"/>
      <c r="G74" s="658"/>
      <c r="H74" s="712"/>
    </row>
    <row r="75" spans="1:8" s="680" customFormat="1" ht="13.5" customHeight="1">
      <c r="A75" s="714"/>
      <c r="B75" s="714"/>
      <c r="C75" s="711"/>
      <c r="D75" s="658"/>
      <c r="E75" s="658"/>
      <c r="F75" s="658"/>
      <c r="G75" s="658"/>
      <c r="H75" s="712"/>
    </row>
    <row r="76" spans="1:8" s="688" customFormat="1" ht="13.5" customHeight="1">
      <c r="A76" s="710"/>
      <c r="B76" s="710"/>
      <c r="C76" s="711"/>
      <c r="D76" s="658"/>
      <c r="E76" s="658"/>
      <c r="F76" s="658"/>
      <c r="G76" s="658"/>
      <c r="H76" s="712"/>
    </row>
    <row r="77" spans="1:8" s="680" customFormat="1" ht="13.5" customHeight="1">
      <c r="A77" s="710"/>
      <c r="B77" s="710"/>
      <c r="C77" s="711"/>
      <c r="D77" s="658"/>
      <c r="E77" s="658"/>
      <c r="F77" s="658"/>
      <c r="G77" s="658"/>
      <c r="H77" s="712"/>
    </row>
    <row r="78" spans="1:8" s="680" customFormat="1" ht="13.5" customHeight="1">
      <c r="A78" s="710"/>
      <c r="B78" s="710"/>
      <c r="C78" s="711"/>
      <c r="D78" s="658"/>
      <c r="E78" s="658"/>
      <c r="F78" s="658"/>
      <c r="G78" s="658"/>
      <c r="H78" s="712"/>
    </row>
    <row r="79" spans="1:8" s="680" customFormat="1" ht="13.5" customHeight="1">
      <c r="A79" s="710"/>
      <c r="B79" s="710"/>
      <c r="C79" s="711"/>
      <c r="D79" s="658"/>
      <c r="E79" s="658"/>
      <c r="F79" s="658"/>
      <c r="G79" s="658"/>
      <c r="H79" s="712"/>
    </row>
    <row r="80" spans="1:8" s="680" customFormat="1" ht="13.5" customHeight="1">
      <c r="A80" s="710"/>
      <c r="B80" s="710"/>
      <c r="C80" s="713"/>
      <c r="D80" s="658"/>
      <c r="E80" s="658"/>
      <c r="F80" s="658"/>
      <c r="G80" s="658"/>
      <c r="H80" s="712"/>
    </row>
    <row r="81" spans="1:8" s="680" customFormat="1" ht="13.5" customHeight="1">
      <c r="A81" s="710"/>
      <c r="B81" s="710"/>
      <c r="C81" s="711"/>
      <c r="D81" s="658"/>
      <c r="E81" s="658"/>
      <c r="F81" s="658"/>
      <c r="G81" s="658"/>
      <c r="H81" s="712"/>
    </row>
    <row r="82" spans="1:8" s="680" customFormat="1" ht="13.5" customHeight="1">
      <c r="A82" s="710"/>
      <c r="B82" s="710"/>
      <c r="C82" s="711"/>
      <c r="D82" s="658"/>
      <c r="E82" s="658"/>
      <c r="F82" s="658"/>
      <c r="G82" s="658"/>
      <c r="H82" s="712"/>
    </row>
    <row r="83" spans="1:8" s="680" customFormat="1" ht="13.5" customHeight="1">
      <c r="A83" s="710"/>
      <c r="B83" s="710"/>
      <c r="C83" s="711"/>
      <c r="D83" s="658"/>
      <c r="E83" s="658"/>
      <c r="F83" s="658"/>
      <c r="G83" s="658"/>
      <c r="H83" s="712"/>
    </row>
    <row r="84" spans="1:8" s="680" customFormat="1" ht="13.5" customHeight="1">
      <c r="A84" s="710"/>
      <c r="B84" s="710"/>
      <c r="C84" s="711"/>
      <c r="D84" s="658"/>
      <c r="E84" s="658"/>
      <c r="F84" s="658"/>
      <c r="G84" s="658"/>
      <c r="H84" s="712"/>
    </row>
    <row r="85" spans="1:8" s="680" customFormat="1" ht="13.5" customHeight="1">
      <c r="A85" s="710"/>
      <c r="B85" s="710"/>
      <c r="C85" s="711"/>
      <c r="D85" s="658"/>
      <c r="E85" s="658"/>
      <c r="F85" s="658"/>
      <c r="G85" s="658"/>
      <c r="H85" s="712"/>
    </row>
    <row r="86" spans="1:8" s="680" customFormat="1" ht="13.5" customHeight="1">
      <c r="A86" s="710"/>
      <c r="B86" s="710"/>
      <c r="C86" s="711"/>
      <c r="D86" s="658"/>
      <c r="E86" s="658"/>
      <c r="F86" s="658"/>
      <c r="G86" s="658"/>
      <c r="H86" s="712"/>
    </row>
    <row r="87" spans="1:8" s="680" customFormat="1" ht="13.5" customHeight="1">
      <c r="A87" s="710"/>
      <c r="B87" s="710"/>
      <c r="C87" s="711"/>
      <c r="D87" s="658"/>
      <c r="E87" s="658"/>
      <c r="F87" s="658"/>
      <c r="G87" s="658"/>
      <c r="H87" s="712"/>
    </row>
    <row r="88" spans="1:8" s="680" customFormat="1" ht="13.5" customHeight="1">
      <c r="A88" s="710"/>
      <c r="B88" s="710"/>
      <c r="C88" s="711"/>
      <c r="D88" s="658"/>
      <c r="E88" s="658"/>
      <c r="F88" s="658"/>
      <c r="G88" s="658"/>
      <c r="H88" s="712"/>
    </row>
    <row r="89" spans="1:8" s="680" customFormat="1" ht="13.5" customHeight="1">
      <c r="A89" s="714"/>
      <c r="B89" s="714"/>
      <c r="C89" s="711"/>
      <c r="D89" s="658"/>
      <c r="E89" s="658"/>
      <c r="F89" s="658"/>
      <c r="G89" s="658"/>
      <c r="H89" s="712"/>
    </row>
    <row r="90" spans="1:8" s="680" customFormat="1" ht="13.5" customHeight="1">
      <c r="A90" s="710"/>
      <c r="B90" s="710"/>
      <c r="C90" s="711"/>
      <c r="D90" s="658"/>
      <c r="E90" s="658"/>
      <c r="F90" s="658"/>
      <c r="G90" s="658"/>
      <c r="H90" s="712"/>
    </row>
    <row r="91" spans="1:8" s="680" customFormat="1" ht="13.5" customHeight="1">
      <c r="A91" s="710"/>
      <c r="B91" s="710"/>
      <c r="C91" s="711"/>
      <c r="D91" s="658"/>
      <c r="E91" s="658"/>
      <c r="F91" s="658"/>
      <c r="G91" s="658"/>
      <c r="H91" s="712"/>
    </row>
    <row r="92" spans="1:8" s="680" customFormat="1" ht="13.5" customHeight="1">
      <c r="A92" s="710"/>
      <c r="B92" s="710"/>
      <c r="C92" s="711"/>
      <c r="D92" s="658"/>
      <c r="E92" s="658"/>
      <c r="F92" s="658"/>
      <c r="G92" s="658"/>
      <c r="H92" s="712"/>
    </row>
    <row r="93" spans="1:8" s="680" customFormat="1" ht="13.5" customHeight="1">
      <c r="A93" s="710"/>
      <c r="B93" s="710"/>
      <c r="C93" s="711"/>
      <c r="D93" s="658"/>
      <c r="E93" s="658"/>
      <c r="F93" s="658"/>
      <c r="G93" s="658"/>
      <c r="H93" s="712"/>
    </row>
    <row r="94" spans="1:8" s="680" customFormat="1" ht="13.5" customHeight="1">
      <c r="A94" s="710"/>
      <c r="B94" s="710"/>
      <c r="C94" s="713"/>
      <c r="D94" s="658"/>
      <c r="E94" s="658"/>
      <c r="F94" s="658"/>
      <c r="G94" s="658"/>
      <c r="H94" s="712"/>
    </row>
    <row r="95" spans="1:8" s="680" customFormat="1" ht="13.5" customHeight="1">
      <c r="A95" s="710"/>
      <c r="B95" s="710"/>
      <c r="C95" s="711"/>
      <c r="D95" s="658"/>
      <c r="E95" s="658"/>
      <c r="F95" s="658"/>
      <c r="G95" s="658"/>
      <c r="H95" s="712"/>
    </row>
    <row r="96" spans="1:8" s="680" customFormat="1" ht="13.5" customHeight="1">
      <c r="A96" s="710"/>
      <c r="B96" s="710"/>
      <c r="C96" s="711"/>
      <c r="D96" s="658"/>
      <c r="E96" s="658"/>
      <c r="F96" s="658"/>
      <c r="G96" s="658"/>
      <c r="H96" s="712"/>
    </row>
    <row r="97" spans="1:8" s="680" customFormat="1" ht="13.5" customHeight="1">
      <c r="A97" s="710"/>
      <c r="B97" s="710"/>
      <c r="C97" s="711"/>
      <c r="D97" s="658"/>
      <c r="E97" s="658"/>
      <c r="F97" s="658"/>
      <c r="G97" s="658"/>
      <c r="H97" s="712"/>
    </row>
    <row r="98" spans="1:8" s="680" customFormat="1" ht="13.5" customHeight="1">
      <c r="A98" s="710"/>
      <c r="B98" s="710"/>
      <c r="C98" s="711"/>
      <c r="D98" s="658"/>
      <c r="E98" s="658"/>
      <c r="F98" s="658"/>
      <c r="G98" s="658"/>
      <c r="H98" s="712"/>
    </row>
    <row r="99" spans="1:8" s="680" customFormat="1" ht="13.5" customHeight="1">
      <c r="A99" s="710"/>
      <c r="B99" s="710"/>
      <c r="C99" s="711"/>
      <c r="D99" s="658"/>
      <c r="E99" s="658"/>
      <c r="F99" s="658"/>
      <c r="G99" s="658"/>
      <c r="H99" s="712"/>
    </row>
    <row r="100" spans="1:8" s="680" customFormat="1" ht="13.5" customHeight="1">
      <c r="A100" s="710"/>
      <c r="B100" s="710"/>
      <c r="C100" s="711"/>
      <c r="D100" s="658"/>
      <c r="E100" s="658"/>
      <c r="F100" s="658"/>
      <c r="G100" s="658"/>
      <c r="H100" s="712"/>
    </row>
    <row r="101" spans="1:8" s="680" customFormat="1" ht="13.5" customHeight="1">
      <c r="A101" s="714"/>
      <c r="B101" s="714"/>
      <c r="C101" s="711"/>
      <c r="D101" s="658"/>
      <c r="E101" s="658"/>
      <c r="F101" s="658"/>
      <c r="G101" s="658"/>
      <c r="H101" s="712"/>
    </row>
    <row r="102" spans="1:8" s="680" customFormat="1" ht="13.5" customHeight="1">
      <c r="A102" s="710"/>
      <c r="B102" s="710"/>
      <c r="C102" s="711"/>
      <c r="D102" s="658"/>
      <c r="E102" s="658"/>
      <c r="F102" s="658"/>
      <c r="G102" s="658"/>
      <c r="H102" s="712"/>
    </row>
    <row r="103" spans="1:8" s="680" customFormat="1" ht="13.5" customHeight="1">
      <c r="A103" s="710"/>
      <c r="B103" s="710"/>
      <c r="C103" s="711"/>
      <c r="D103" s="658"/>
      <c r="E103" s="658"/>
      <c r="F103" s="658"/>
      <c r="G103" s="658"/>
      <c r="H103" s="712"/>
    </row>
    <row r="104" spans="1:8" s="688" customFormat="1" ht="13.5" customHeight="1">
      <c r="A104" s="710"/>
      <c r="B104" s="710"/>
      <c r="C104" s="711"/>
      <c r="D104" s="658"/>
      <c r="E104" s="658"/>
      <c r="F104" s="658"/>
      <c r="G104" s="658"/>
      <c r="H104" s="712"/>
    </row>
    <row r="105" spans="1:8" s="688" customFormat="1" ht="13.5" customHeight="1">
      <c r="A105" s="710"/>
      <c r="B105" s="710"/>
      <c r="C105" s="711"/>
      <c r="D105" s="658"/>
      <c r="E105" s="658"/>
      <c r="F105" s="658"/>
      <c r="G105" s="658"/>
      <c r="H105" s="712"/>
    </row>
    <row r="106" spans="1:8" s="688" customFormat="1" ht="13.5" customHeight="1">
      <c r="A106" s="710"/>
      <c r="B106" s="710"/>
      <c r="C106" s="713"/>
      <c r="D106" s="658"/>
      <c r="E106" s="658"/>
      <c r="F106" s="658"/>
      <c r="G106" s="658"/>
      <c r="H106" s="712"/>
    </row>
    <row r="107" spans="1:8" s="680" customFormat="1" ht="13.5" customHeight="1">
      <c r="A107" s="710"/>
      <c r="B107" s="710"/>
      <c r="C107" s="711"/>
      <c r="D107" s="658"/>
      <c r="E107" s="658"/>
      <c r="F107" s="658"/>
      <c r="G107" s="658"/>
      <c r="H107" s="712"/>
    </row>
    <row r="108" spans="1:8" s="680" customFormat="1" ht="13.5" customHeight="1">
      <c r="A108" s="710"/>
      <c r="B108" s="710"/>
      <c r="C108" s="711"/>
      <c r="D108" s="658"/>
      <c r="E108" s="658"/>
      <c r="F108" s="658"/>
      <c r="G108" s="658"/>
      <c r="H108" s="712"/>
    </row>
    <row r="109" spans="1:8" s="680" customFormat="1" ht="13.5" customHeight="1">
      <c r="A109" s="710"/>
      <c r="B109" s="710"/>
      <c r="C109" s="711"/>
      <c r="D109" s="658"/>
      <c r="E109" s="658"/>
      <c r="F109" s="658"/>
      <c r="G109" s="658"/>
      <c r="H109" s="712"/>
    </row>
    <row r="110" spans="1:8" s="688" customFormat="1" ht="13.5" customHeight="1">
      <c r="A110" s="710"/>
      <c r="B110" s="710"/>
      <c r="C110" s="711"/>
      <c r="D110" s="658"/>
      <c r="E110" s="658"/>
      <c r="F110" s="658"/>
      <c r="G110" s="658"/>
      <c r="H110" s="712"/>
    </row>
    <row r="111" spans="1:8" s="680" customFormat="1" ht="13.5" customHeight="1">
      <c r="A111" s="710"/>
      <c r="B111" s="710"/>
      <c r="C111" s="711"/>
      <c r="D111" s="658"/>
      <c r="E111" s="658"/>
      <c r="F111" s="658"/>
      <c r="G111" s="658"/>
      <c r="H111" s="712"/>
    </row>
    <row r="112" spans="1:8" s="680" customFormat="1" ht="13.5" customHeight="1">
      <c r="A112" s="710"/>
      <c r="B112" s="710"/>
      <c r="C112" s="711"/>
      <c r="D112" s="658"/>
      <c r="E112" s="658"/>
      <c r="F112" s="658"/>
      <c r="G112" s="658"/>
      <c r="H112" s="712"/>
    </row>
    <row r="113" spans="1:8" s="680" customFormat="1" ht="13.5" customHeight="1">
      <c r="A113" s="710"/>
      <c r="B113" s="710"/>
      <c r="C113" s="711"/>
      <c r="D113" s="658"/>
      <c r="E113" s="658"/>
      <c r="F113" s="658"/>
      <c r="G113" s="658"/>
      <c r="H113" s="712"/>
    </row>
    <row r="114" spans="1:8" ht="13.5" customHeight="1">
      <c r="A114" s="710"/>
      <c r="B114" s="710"/>
      <c r="C114" s="711"/>
      <c r="D114" s="658"/>
      <c r="E114" s="658"/>
      <c r="F114" s="658"/>
      <c r="G114" s="658"/>
      <c r="H114" s="712"/>
    </row>
    <row r="115" spans="1:8" ht="13.5" customHeight="1">
      <c r="A115" s="710"/>
      <c r="B115" s="710"/>
      <c r="C115" s="711"/>
      <c r="D115" s="658"/>
      <c r="E115" s="658"/>
      <c r="F115" s="658"/>
      <c r="G115" s="658"/>
      <c r="H115" s="712"/>
    </row>
    <row r="116" spans="1:8" ht="13.5" customHeight="1">
      <c r="A116" s="710"/>
      <c r="B116" s="710"/>
      <c r="C116" s="711"/>
      <c r="D116" s="658"/>
      <c r="E116" s="658"/>
      <c r="F116" s="658"/>
      <c r="G116" s="658"/>
      <c r="H116" s="712"/>
    </row>
    <row r="117" spans="1:8" ht="13.5" customHeight="1">
      <c r="A117" s="710"/>
      <c r="B117" s="710"/>
      <c r="C117" s="711"/>
      <c r="D117" s="658"/>
      <c r="E117" s="658"/>
      <c r="F117" s="658"/>
      <c r="G117" s="658"/>
      <c r="H117" s="712"/>
    </row>
    <row r="118" spans="1:8" ht="13.5" customHeight="1">
      <c r="A118" s="714"/>
      <c r="B118" s="714"/>
      <c r="C118" s="711"/>
      <c r="D118" s="658"/>
      <c r="E118" s="658"/>
      <c r="F118" s="658"/>
      <c r="G118" s="658"/>
      <c r="H118" s="712"/>
    </row>
    <row r="119" spans="1:8" ht="13.5" customHeight="1">
      <c r="A119" s="715"/>
      <c r="B119" s="715"/>
      <c r="C119" s="711"/>
      <c r="D119" s="658"/>
      <c r="E119" s="658"/>
      <c r="F119" s="658"/>
      <c r="G119" s="658"/>
      <c r="H119" s="712"/>
    </row>
    <row r="120" spans="1:8" ht="13.5" customHeight="1">
      <c r="A120" s="710"/>
      <c r="B120" s="710"/>
      <c r="C120" s="711"/>
      <c r="D120" s="658"/>
      <c r="E120" s="658"/>
      <c r="F120" s="658"/>
      <c r="G120" s="658"/>
      <c r="H120" s="712"/>
    </row>
    <row r="121" spans="1:8" ht="13.5" customHeight="1">
      <c r="A121" s="715"/>
      <c r="B121" s="715"/>
      <c r="C121" s="711"/>
      <c r="D121" s="658"/>
      <c r="E121" s="658"/>
      <c r="F121" s="658"/>
      <c r="G121" s="658"/>
      <c r="H121" s="712"/>
    </row>
    <row r="122" spans="1:8" ht="13.5" customHeight="1">
      <c r="A122" s="710"/>
      <c r="B122" s="710"/>
      <c r="C122" s="711"/>
      <c r="D122" s="658"/>
      <c r="E122" s="658"/>
      <c r="F122" s="658"/>
      <c r="G122" s="658"/>
      <c r="H122" s="712"/>
    </row>
    <row r="123" spans="1:8" ht="13.5" customHeight="1">
      <c r="A123" s="710"/>
      <c r="B123" s="710"/>
      <c r="C123" s="713"/>
      <c r="D123" s="658"/>
      <c r="E123" s="658"/>
      <c r="F123" s="658"/>
      <c r="G123" s="658"/>
      <c r="H123" s="712"/>
    </row>
    <row r="124" spans="1:8" ht="13.5" customHeight="1">
      <c r="A124" s="710"/>
      <c r="B124" s="710"/>
      <c r="C124" s="713"/>
      <c r="D124" s="658"/>
      <c r="E124" s="658"/>
      <c r="F124" s="658"/>
      <c r="G124" s="658"/>
      <c r="H124" s="712"/>
    </row>
    <row r="125" spans="1:8" ht="13.5" customHeight="1">
      <c r="A125" s="710"/>
      <c r="B125" s="710"/>
      <c r="C125" s="711"/>
      <c r="D125" s="658"/>
      <c r="E125" s="658"/>
      <c r="F125" s="658"/>
      <c r="G125" s="658"/>
      <c r="H125" s="712"/>
    </row>
    <row r="126" spans="1:8" ht="13.5" customHeight="1">
      <c r="A126" s="710"/>
      <c r="B126" s="710"/>
      <c r="C126" s="713"/>
      <c r="D126" s="658"/>
      <c r="E126" s="658"/>
      <c r="F126" s="658"/>
      <c r="G126" s="658"/>
      <c r="H126" s="712"/>
    </row>
    <row r="127" spans="1:8" ht="13.5" customHeight="1">
      <c r="A127" s="710"/>
      <c r="B127" s="710"/>
      <c r="C127" s="711"/>
      <c r="D127" s="658"/>
      <c r="E127" s="658"/>
      <c r="F127" s="658"/>
      <c r="G127" s="658"/>
      <c r="H127" s="712"/>
    </row>
    <row r="128" spans="1:8" ht="12.75">
      <c r="A128" s="715"/>
      <c r="B128" s="715"/>
      <c r="C128" s="711"/>
      <c r="D128" s="658"/>
      <c r="E128" s="658"/>
      <c r="F128" s="658"/>
      <c r="G128" s="658"/>
      <c r="H128" s="712"/>
    </row>
    <row r="129" spans="1:8" ht="12.75">
      <c r="A129" s="710"/>
      <c r="B129" s="710"/>
      <c r="C129" s="711"/>
      <c r="D129" s="658"/>
      <c r="E129" s="658"/>
      <c r="F129" s="658"/>
      <c r="G129" s="658"/>
      <c r="H129" s="712"/>
    </row>
    <row r="130" spans="1:8" ht="33" customHeight="1">
      <c r="A130" s="710"/>
      <c r="B130" s="710"/>
      <c r="C130" s="711"/>
      <c r="D130" s="658"/>
      <c r="E130" s="658"/>
      <c r="F130" s="658"/>
      <c r="G130" s="658"/>
      <c r="H130" s="712"/>
    </row>
    <row r="131" spans="1:8" ht="12.75" customHeight="1">
      <c r="A131" s="715"/>
      <c r="B131" s="715"/>
      <c r="C131" s="711"/>
      <c r="D131" s="658"/>
      <c r="E131" s="658"/>
      <c r="F131" s="658"/>
      <c r="G131" s="658"/>
      <c r="H131" s="712"/>
    </row>
    <row r="132" spans="1:8" s="716" customFormat="1" ht="9.75" customHeight="1">
      <c r="A132" s="710"/>
      <c r="B132" s="710"/>
      <c r="C132" s="711"/>
      <c r="D132" s="658"/>
      <c r="E132" s="658"/>
      <c r="F132" s="658"/>
      <c r="G132" s="658"/>
      <c r="H132" s="712"/>
    </row>
    <row r="133" spans="1:8" s="716" customFormat="1" ht="9.75" customHeight="1">
      <c r="A133" s="715"/>
      <c r="B133" s="715"/>
      <c r="C133" s="713"/>
      <c r="D133" s="658"/>
      <c r="E133" s="658"/>
      <c r="F133" s="658"/>
      <c r="G133" s="658"/>
      <c r="H133" s="712"/>
    </row>
    <row r="134" spans="1:8" s="717" customFormat="1" ht="9.75" customHeight="1">
      <c r="A134" s="603"/>
      <c r="B134" s="603"/>
      <c r="C134" s="603"/>
      <c r="D134" s="603"/>
      <c r="E134" s="603"/>
      <c r="F134" s="603"/>
      <c r="G134" s="603"/>
      <c r="H134" s="712"/>
    </row>
    <row r="135" spans="1:8" s="717" customFormat="1" ht="9.75" customHeight="1">
      <c r="A135" s="603"/>
      <c r="B135" s="603"/>
      <c r="C135" s="603"/>
      <c r="D135" s="603"/>
      <c r="E135" s="603"/>
      <c r="F135" s="603"/>
      <c r="G135" s="603"/>
      <c r="H135" s="712"/>
    </row>
    <row r="136" spans="1:8" ht="15" customHeight="1">
      <c r="H136" s="712"/>
    </row>
    <row r="137" spans="1:8" ht="15" customHeight="1">
      <c r="H137" s="712"/>
    </row>
    <row r="138" spans="1:8" ht="15" customHeight="1">
      <c r="H138" s="712"/>
    </row>
    <row r="139" spans="1:8" ht="15" customHeight="1">
      <c r="H139" s="712"/>
    </row>
    <row r="140" spans="1:8" ht="15" customHeight="1">
      <c r="H140" s="712"/>
    </row>
    <row r="141" spans="1:8" ht="15" customHeight="1">
      <c r="H141" s="712"/>
    </row>
    <row r="142" spans="1:8" ht="15" customHeight="1">
      <c r="H142" s="712"/>
    </row>
    <row r="143" spans="1:8" ht="15" customHeight="1">
      <c r="H143" s="712"/>
    </row>
    <row r="144" spans="1:8" ht="15" customHeight="1">
      <c r="H144" s="712"/>
    </row>
    <row r="145" spans="8:8" ht="15" customHeight="1">
      <c r="H145" s="712"/>
    </row>
    <row r="146" spans="8:8" ht="15" customHeight="1">
      <c r="H146" s="712"/>
    </row>
    <row r="147" spans="8:8" ht="15" customHeight="1">
      <c r="H147" s="712"/>
    </row>
    <row r="148" spans="8:8" ht="15" customHeight="1">
      <c r="H148" s="712"/>
    </row>
    <row r="149" spans="8:8" ht="15" customHeight="1">
      <c r="H149" s="712"/>
    </row>
    <row r="150" spans="8:8" ht="15" customHeight="1">
      <c r="H150" s="712"/>
    </row>
    <row r="151" spans="8:8" ht="15" customHeight="1">
      <c r="H151" s="712"/>
    </row>
    <row r="152" spans="8:8" ht="15" customHeight="1">
      <c r="H152" s="712"/>
    </row>
    <row r="153" spans="8:8" ht="15" customHeight="1">
      <c r="H153" s="712"/>
    </row>
    <row r="154" spans="8:8" ht="15" customHeight="1">
      <c r="H154" s="712"/>
    </row>
    <row r="155" spans="8:8" ht="15" customHeight="1">
      <c r="H155" s="712"/>
    </row>
    <row r="156" spans="8:8" ht="15" customHeight="1">
      <c r="H156" s="712"/>
    </row>
    <row r="157" spans="8:8" ht="15" customHeight="1">
      <c r="H157" s="712"/>
    </row>
    <row r="158" spans="8:8" ht="15" customHeight="1">
      <c r="H158" s="712"/>
    </row>
    <row r="159" spans="8:8" ht="15" customHeight="1">
      <c r="H159" s="712"/>
    </row>
  </sheetData>
  <mergeCells count="8">
    <mergeCell ref="A39:G39"/>
    <mergeCell ref="A40:G40"/>
    <mergeCell ref="A1:G1"/>
    <mergeCell ref="H1:H2"/>
    <mergeCell ref="A2:G2"/>
    <mergeCell ref="A36:G36"/>
    <mergeCell ref="A37:G37"/>
    <mergeCell ref="A38:G38"/>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47.xml><?xml version="1.0" encoding="utf-8"?>
<worksheet xmlns="http://schemas.openxmlformats.org/spreadsheetml/2006/main" xmlns:r="http://schemas.openxmlformats.org/officeDocument/2006/relationships">
  <sheetPr codeName="Sheet38"/>
  <dimension ref="A1:Z22"/>
  <sheetViews>
    <sheetView showGridLines="0" zoomScaleNormal="100" workbookViewId="0">
      <selection sqref="A1:IV1"/>
    </sheetView>
  </sheetViews>
  <sheetFormatPr defaultColWidth="8" defaultRowHeight="12.75"/>
  <cols>
    <col min="1" max="1" width="10.7109375" style="719" customWidth="1"/>
    <col min="2" max="2" width="4.42578125" style="719" customWidth="1"/>
    <col min="3" max="3" width="9.140625" style="719" bestFit="1" customWidth="1"/>
    <col min="4" max="4" width="8.28515625" style="719" bestFit="1" customWidth="1"/>
    <col min="5" max="5" width="6.28515625" style="719" bestFit="1" customWidth="1"/>
    <col min="6" max="6" width="4.42578125" style="719" customWidth="1"/>
    <col min="7" max="7" width="9.140625" style="719" bestFit="1" customWidth="1"/>
    <col min="8" max="8" width="8.28515625" style="719" bestFit="1" customWidth="1"/>
    <col min="9" max="9" width="6.28515625" style="719" bestFit="1" customWidth="1"/>
    <col min="10" max="10" width="4.42578125" style="719" customWidth="1"/>
    <col min="11" max="11" width="9.140625" style="719" bestFit="1" customWidth="1"/>
    <col min="12" max="12" width="8.28515625" style="719" bestFit="1" customWidth="1"/>
    <col min="13" max="13" width="6.28515625" style="719" bestFit="1" customWidth="1"/>
    <col min="14" max="14" width="8.85546875" style="719" bestFit="1" customWidth="1"/>
    <col min="15" max="15" width="6.28515625" style="719" bestFit="1" customWidth="1"/>
    <col min="16" max="16" width="5.28515625" style="719" bestFit="1" customWidth="1"/>
    <col min="17" max="18" width="11.7109375" style="719" customWidth="1"/>
    <col min="19" max="252" width="9.140625" style="719" customWidth="1"/>
    <col min="253" max="253" width="11.140625" style="719" customWidth="1"/>
    <col min="254" max="254" width="5.140625" style="719" customWidth="1"/>
    <col min="255" max="255" width="9.28515625" style="719" customWidth="1"/>
    <col min="256" max="16384" width="8" style="719"/>
  </cols>
  <sheetData>
    <row r="1" spans="1:26" s="721" customFormat="1" ht="35.1" customHeight="1">
      <c r="A1" s="1512" t="s">
        <v>1038</v>
      </c>
      <c r="B1" s="1512"/>
      <c r="C1" s="1512"/>
      <c r="D1" s="1512"/>
      <c r="E1" s="1512"/>
      <c r="F1" s="1512"/>
      <c r="G1" s="1512"/>
      <c r="H1" s="1512"/>
      <c r="I1" s="1512"/>
      <c r="J1" s="1512"/>
      <c r="K1" s="1512"/>
      <c r="L1" s="1512"/>
      <c r="M1" s="1512"/>
      <c r="N1" s="720"/>
      <c r="O1" s="720"/>
      <c r="P1" s="720"/>
      <c r="Q1" s="720"/>
      <c r="R1" s="720"/>
      <c r="S1" s="720"/>
      <c r="T1" s="720"/>
      <c r="U1" s="720"/>
      <c r="V1" s="720"/>
      <c r="W1" s="720"/>
      <c r="X1" s="720"/>
      <c r="Y1" s="720"/>
      <c r="Z1" s="720"/>
    </row>
    <row r="2" spans="1:26" s="721" customFormat="1" ht="35.1" customHeight="1">
      <c r="A2" s="1512" t="s">
        <v>1039</v>
      </c>
      <c r="B2" s="1512"/>
      <c r="C2" s="1512"/>
      <c r="D2" s="1512"/>
      <c r="E2" s="1512"/>
      <c r="F2" s="1512"/>
      <c r="G2" s="1512"/>
      <c r="H2" s="1512"/>
      <c r="I2" s="1512"/>
      <c r="J2" s="1512"/>
      <c r="K2" s="1512"/>
      <c r="L2" s="1512"/>
      <c r="M2" s="1512"/>
      <c r="N2" s="720"/>
      <c r="O2" s="720"/>
      <c r="P2" s="720"/>
      <c r="Q2" s="720"/>
      <c r="R2" s="720"/>
      <c r="S2" s="720"/>
      <c r="T2" s="720"/>
      <c r="U2" s="720"/>
      <c r="V2" s="720"/>
      <c r="W2" s="720"/>
      <c r="X2" s="720"/>
      <c r="Y2" s="720"/>
      <c r="Z2" s="720"/>
    </row>
    <row r="3" spans="1:26" s="721" customFormat="1" ht="9.75" customHeight="1">
      <c r="A3" s="722" t="s">
        <v>1040</v>
      </c>
      <c r="B3" s="722"/>
      <c r="C3" s="722"/>
      <c r="D3" s="722"/>
      <c r="E3" s="722"/>
      <c r="F3" s="722"/>
      <c r="G3" s="722"/>
      <c r="H3" s="722"/>
      <c r="I3" s="722"/>
      <c r="J3" s="722"/>
      <c r="K3" s="722"/>
      <c r="L3" s="722"/>
      <c r="M3" s="723" t="s">
        <v>1041</v>
      </c>
      <c r="N3" s="724"/>
      <c r="O3" s="724"/>
      <c r="P3" s="725"/>
      <c r="Q3" s="725"/>
      <c r="R3" s="725"/>
      <c r="T3" s="725"/>
      <c r="U3" s="725"/>
      <c r="V3" s="725"/>
      <c r="X3" s="724"/>
    </row>
    <row r="4" spans="1:26" s="721" customFormat="1" ht="25.5" customHeight="1">
      <c r="A4" s="1509"/>
      <c r="B4" s="1243" t="s">
        <v>1042</v>
      </c>
      <c r="C4" s="1250"/>
      <c r="D4" s="1250"/>
      <c r="E4" s="1250"/>
      <c r="F4" s="1224" t="s">
        <v>1043</v>
      </c>
      <c r="G4" s="1224"/>
      <c r="H4" s="1224"/>
      <c r="I4" s="1224"/>
      <c r="J4" s="1224" t="s">
        <v>1044</v>
      </c>
      <c r="K4" s="1224"/>
      <c r="L4" s="1224"/>
      <c r="M4" s="1224"/>
      <c r="N4" s="724"/>
    </row>
    <row r="5" spans="1:26" s="721" customFormat="1" ht="16.5" customHeight="1">
      <c r="A5" s="1509"/>
      <c r="B5" s="277" t="s">
        <v>261</v>
      </c>
      <c r="C5" s="277" t="s">
        <v>1045</v>
      </c>
      <c r="D5" s="277" t="s">
        <v>1046</v>
      </c>
      <c r="E5" s="277" t="s">
        <v>1047</v>
      </c>
      <c r="F5" s="277" t="s">
        <v>261</v>
      </c>
      <c r="G5" s="277" t="s">
        <v>1045</v>
      </c>
      <c r="H5" s="277" t="s">
        <v>1046</v>
      </c>
      <c r="I5" s="316" t="s">
        <v>1047</v>
      </c>
      <c r="J5" s="277" t="s">
        <v>261</v>
      </c>
      <c r="K5" s="277" t="s">
        <v>1045</v>
      </c>
      <c r="L5" s="277" t="s">
        <v>1046</v>
      </c>
      <c r="M5" s="316" t="s">
        <v>1047</v>
      </c>
      <c r="N5" s="724"/>
    </row>
    <row r="6" spans="1:26" s="729" customFormat="1">
      <c r="A6" s="726" t="s">
        <v>241</v>
      </c>
      <c r="B6" s="727">
        <v>53.8</v>
      </c>
      <c r="C6" s="727">
        <v>53.4</v>
      </c>
      <c r="D6" s="727">
        <v>61.5</v>
      </c>
      <c r="E6" s="727">
        <v>54.5</v>
      </c>
      <c r="F6" s="727">
        <v>22.7</v>
      </c>
      <c r="G6" s="727">
        <v>25.5</v>
      </c>
      <c r="H6" s="727">
        <v>26.1</v>
      </c>
      <c r="I6" s="727">
        <v>17.5</v>
      </c>
      <c r="J6" s="727">
        <v>16.100000000000001</v>
      </c>
      <c r="K6" s="727">
        <v>15.6</v>
      </c>
      <c r="L6" s="727">
        <v>31.9</v>
      </c>
      <c r="M6" s="727">
        <v>16.7</v>
      </c>
      <c r="N6" s="728"/>
      <c r="O6" s="728"/>
      <c r="P6" s="728"/>
      <c r="Q6" s="728"/>
      <c r="R6" s="728"/>
      <c r="S6" s="728"/>
      <c r="T6" s="728"/>
      <c r="U6" s="728"/>
      <c r="V6" s="728"/>
      <c r="W6" s="728"/>
    </row>
    <row r="7" spans="1:26" s="729" customFormat="1">
      <c r="A7" s="730" t="s">
        <v>301</v>
      </c>
      <c r="B7" s="727">
        <v>54</v>
      </c>
      <c r="C7" s="727">
        <v>53.4</v>
      </c>
      <c r="D7" s="727">
        <v>63.5</v>
      </c>
      <c r="E7" s="727">
        <v>54.8</v>
      </c>
      <c r="F7" s="727">
        <v>22</v>
      </c>
      <c r="G7" s="727">
        <v>25.5</v>
      </c>
      <c r="H7" s="727">
        <v>26.1</v>
      </c>
      <c r="I7" s="727">
        <v>17.100000000000001</v>
      </c>
      <c r="J7" s="727">
        <v>16.2</v>
      </c>
      <c r="K7" s="727">
        <v>15.8</v>
      </c>
      <c r="L7" s="727">
        <v>31.9</v>
      </c>
      <c r="M7" s="727">
        <v>16.8</v>
      </c>
      <c r="N7" s="728"/>
      <c r="O7" s="728"/>
      <c r="P7" s="728"/>
      <c r="Q7" s="728"/>
      <c r="R7" s="728"/>
      <c r="S7" s="728"/>
      <c r="T7" s="728"/>
      <c r="U7" s="728"/>
      <c r="V7" s="728"/>
      <c r="W7" s="728"/>
    </row>
    <row r="8" spans="1:26" s="733" customFormat="1">
      <c r="A8" s="731" t="s">
        <v>302</v>
      </c>
      <c r="B8" s="727">
        <v>49.7</v>
      </c>
      <c r="C8" s="727">
        <v>49.3</v>
      </c>
      <c r="D8" s="727">
        <v>70</v>
      </c>
      <c r="E8" s="727">
        <v>50.9</v>
      </c>
      <c r="F8" s="727">
        <v>24</v>
      </c>
      <c r="G8" s="727">
        <v>24.9</v>
      </c>
      <c r="H8" s="727">
        <v>0</v>
      </c>
      <c r="I8" s="727">
        <v>21.5</v>
      </c>
      <c r="J8" s="727">
        <v>14.4</v>
      </c>
      <c r="K8" s="727">
        <v>12.6</v>
      </c>
      <c r="L8" s="727">
        <v>42.9</v>
      </c>
      <c r="M8" s="727">
        <v>18.5</v>
      </c>
      <c r="N8" s="732"/>
      <c r="O8" s="732"/>
      <c r="P8" s="732"/>
      <c r="Q8" s="732"/>
      <c r="R8" s="732"/>
      <c r="S8" s="732"/>
      <c r="T8" s="732"/>
      <c r="U8" s="732"/>
      <c r="V8" s="732"/>
      <c r="W8" s="732"/>
    </row>
    <row r="9" spans="1:26" s="733" customFormat="1" ht="12.75" customHeight="1">
      <c r="A9" s="731" t="s">
        <v>303</v>
      </c>
      <c r="B9" s="727">
        <v>60.2</v>
      </c>
      <c r="C9" s="727">
        <v>61.3</v>
      </c>
      <c r="D9" s="727">
        <v>100</v>
      </c>
      <c r="E9" s="727">
        <v>58</v>
      </c>
      <c r="F9" s="727">
        <v>27.2</v>
      </c>
      <c r="G9" s="727">
        <v>29.8</v>
      </c>
      <c r="H9" s="727">
        <v>0</v>
      </c>
      <c r="I9" s="727">
        <v>22.2</v>
      </c>
      <c r="J9" s="727">
        <v>18.3</v>
      </c>
      <c r="K9" s="727">
        <v>19.600000000000001</v>
      </c>
      <c r="L9" s="727">
        <v>50</v>
      </c>
      <c r="M9" s="727">
        <v>15.7</v>
      </c>
      <c r="N9" s="732"/>
      <c r="O9" s="732"/>
      <c r="P9" s="732"/>
      <c r="Q9" s="732"/>
      <c r="R9" s="732"/>
      <c r="S9" s="732"/>
      <c r="T9" s="732"/>
      <c r="U9" s="732"/>
      <c r="V9" s="732"/>
      <c r="W9" s="732"/>
    </row>
    <row r="10" spans="1:26" s="733" customFormat="1" ht="12.75" customHeight="1">
      <c r="A10" s="731" t="s">
        <v>304</v>
      </c>
      <c r="B10" s="727">
        <v>57.8</v>
      </c>
      <c r="C10" s="727">
        <v>57.1</v>
      </c>
      <c r="D10" s="727">
        <v>53.8</v>
      </c>
      <c r="E10" s="727">
        <v>58.1</v>
      </c>
      <c r="F10" s="727">
        <v>13.9</v>
      </c>
      <c r="G10" s="727">
        <v>19.600000000000001</v>
      </c>
      <c r="H10" s="727">
        <v>11.8</v>
      </c>
      <c r="I10" s="727">
        <v>11.7</v>
      </c>
      <c r="J10" s="727">
        <v>17.5</v>
      </c>
      <c r="K10" s="727">
        <v>20.6</v>
      </c>
      <c r="L10" s="727">
        <v>23.6</v>
      </c>
      <c r="M10" s="727">
        <v>16.3</v>
      </c>
      <c r="N10" s="732"/>
      <c r="O10" s="732"/>
      <c r="P10" s="732"/>
      <c r="Q10" s="732"/>
      <c r="R10" s="732"/>
      <c r="S10" s="732"/>
      <c r="T10" s="732"/>
      <c r="U10" s="732"/>
      <c r="V10" s="732"/>
      <c r="W10" s="732"/>
    </row>
    <row r="11" spans="1:26" s="733" customFormat="1" ht="12.75" customHeight="1">
      <c r="A11" s="731" t="s">
        <v>305</v>
      </c>
      <c r="B11" s="727">
        <v>53.7</v>
      </c>
      <c r="C11" s="727">
        <v>57.8</v>
      </c>
      <c r="D11" s="727">
        <v>100</v>
      </c>
      <c r="E11" s="727">
        <v>48.2</v>
      </c>
      <c r="F11" s="727">
        <v>16.100000000000001</v>
      </c>
      <c r="G11" s="727">
        <v>20.5</v>
      </c>
      <c r="H11" s="727">
        <v>0</v>
      </c>
      <c r="I11" s="727">
        <v>9.1</v>
      </c>
      <c r="J11" s="727">
        <v>18.7</v>
      </c>
      <c r="K11" s="727">
        <v>17.5</v>
      </c>
      <c r="L11" s="727">
        <v>0</v>
      </c>
      <c r="M11" s="727">
        <v>20.7</v>
      </c>
      <c r="N11" s="732"/>
      <c r="O11" s="732"/>
      <c r="P11" s="732"/>
      <c r="Q11" s="732"/>
      <c r="R11" s="732"/>
      <c r="S11" s="732"/>
      <c r="T11" s="732"/>
      <c r="U11" s="732"/>
      <c r="V11" s="732"/>
      <c r="W11" s="732"/>
    </row>
    <row r="12" spans="1:26" s="733" customFormat="1" ht="12.75" customHeight="1">
      <c r="A12" s="731" t="s">
        <v>306</v>
      </c>
      <c r="B12" s="727">
        <v>39.4</v>
      </c>
      <c r="C12" s="727">
        <v>36</v>
      </c>
      <c r="D12" s="727" t="s">
        <v>240</v>
      </c>
      <c r="E12" s="727">
        <v>41.4</v>
      </c>
      <c r="F12" s="727">
        <v>25</v>
      </c>
      <c r="G12" s="727">
        <v>21.7</v>
      </c>
      <c r="H12" s="727" t="s">
        <v>240</v>
      </c>
      <c r="I12" s="727">
        <v>26.7</v>
      </c>
      <c r="J12" s="727">
        <v>5.4</v>
      </c>
      <c r="K12" s="727">
        <v>7.5</v>
      </c>
      <c r="L12" s="727" t="s">
        <v>240</v>
      </c>
      <c r="M12" s="727">
        <v>4.4000000000000004</v>
      </c>
      <c r="N12" s="734"/>
      <c r="O12" s="732"/>
      <c r="P12" s="732"/>
      <c r="Q12" s="732"/>
      <c r="R12" s="734"/>
      <c r="S12" s="732"/>
      <c r="T12" s="732"/>
      <c r="U12" s="732"/>
      <c r="V12" s="734"/>
      <c r="W12" s="732"/>
    </row>
    <row r="13" spans="1:26" s="735" customFormat="1" ht="12.75" customHeight="1">
      <c r="A13" s="730" t="s">
        <v>400</v>
      </c>
      <c r="B13" s="727">
        <v>49.4</v>
      </c>
      <c r="C13" s="727">
        <v>59.2</v>
      </c>
      <c r="D13" s="727">
        <v>0</v>
      </c>
      <c r="E13" s="727">
        <v>43</v>
      </c>
      <c r="F13" s="727">
        <v>31.1</v>
      </c>
      <c r="G13" s="727">
        <v>30.2</v>
      </c>
      <c r="H13" s="727" t="s">
        <v>240</v>
      </c>
      <c r="I13" s="727">
        <v>31.9</v>
      </c>
      <c r="J13" s="727">
        <v>6.6</v>
      </c>
      <c r="K13" s="727">
        <v>6</v>
      </c>
      <c r="L13" s="727" t="s">
        <v>240</v>
      </c>
      <c r="M13" s="727">
        <v>7.2</v>
      </c>
      <c r="N13" s="728"/>
      <c r="O13" s="728"/>
      <c r="P13" s="728"/>
      <c r="Q13" s="728"/>
      <c r="R13" s="728"/>
      <c r="S13" s="728"/>
      <c r="T13" s="728"/>
      <c r="U13" s="728"/>
      <c r="V13" s="728"/>
      <c r="W13" s="728"/>
    </row>
    <row r="14" spans="1:26" s="735" customFormat="1" ht="12.75" customHeight="1">
      <c r="A14" s="730" t="s">
        <v>401</v>
      </c>
      <c r="B14" s="727">
        <v>45.2</v>
      </c>
      <c r="C14" s="727">
        <v>40.4</v>
      </c>
      <c r="D14" s="727" t="s">
        <v>240</v>
      </c>
      <c r="E14" s="727">
        <v>49</v>
      </c>
      <c r="F14" s="727">
        <v>25</v>
      </c>
      <c r="G14" s="727">
        <v>13.3</v>
      </c>
      <c r="H14" s="727" t="s">
        <v>240</v>
      </c>
      <c r="I14" s="727">
        <v>32.6</v>
      </c>
      <c r="J14" s="727">
        <v>11.8</v>
      </c>
      <c r="K14" s="727">
        <v>7.2</v>
      </c>
      <c r="L14" s="727" t="s">
        <v>240</v>
      </c>
      <c r="M14" s="727">
        <v>14.8</v>
      </c>
      <c r="N14" s="736"/>
      <c r="O14" s="728"/>
      <c r="P14" s="728"/>
      <c r="Q14" s="728"/>
      <c r="R14" s="736"/>
      <c r="S14" s="728"/>
      <c r="T14" s="728"/>
      <c r="U14" s="728"/>
      <c r="V14" s="736"/>
      <c r="W14" s="728"/>
    </row>
    <row r="15" spans="1:26" s="721" customFormat="1" ht="25.5" customHeight="1">
      <c r="A15" s="1509"/>
      <c r="B15" s="1224" t="s">
        <v>1048</v>
      </c>
      <c r="C15" s="1224"/>
      <c r="D15" s="1224"/>
      <c r="E15" s="1224"/>
      <c r="F15" s="1224" t="s">
        <v>1049</v>
      </c>
      <c r="G15" s="1224"/>
      <c r="H15" s="1224"/>
      <c r="I15" s="1224"/>
      <c r="J15" s="1224" t="s">
        <v>1050</v>
      </c>
      <c r="K15" s="1224"/>
      <c r="L15" s="1224"/>
      <c r="M15" s="1224"/>
      <c r="N15" s="724"/>
    </row>
    <row r="16" spans="1:26" s="721" customFormat="1" ht="16.5" customHeight="1">
      <c r="A16" s="1509"/>
      <c r="B16" s="316" t="s">
        <v>261</v>
      </c>
      <c r="C16" s="316" t="s">
        <v>1051</v>
      </c>
      <c r="D16" s="316" t="s">
        <v>1052</v>
      </c>
      <c r="E16" s="316" t="s">
        <v>1053</v>
      </c>
      <c r="F16" s="316" t="s">
        <v>261</v>
      </c>
      <c r="G16" s="316" t="s">
        <v>1051</v>
      </c>
      <c r="H16" s="316" t="s">
        <v>1052</v>
      </c>
      <c r="I16" s="316" t="s">
        <v>1053</v>
      </c>
      <c r="J16" s="316" t="s">
        <v>261</v>
      </c>
      <c r="K16" s="316" t="s">
        <v>1051</v>
      </c>
      <c r="L16" s="316" t="s">
        <v>1052</v>
      </c>
      <c r="M16" s="316" t="s">
        <v>1053</v>
      </c>
      <c r="N16" s="724"/>
    </row>
    <row r="17" spans="1:14" s="721" customFormat="1" ht="9.9499999999999993" customHeight="1">
      <c r="A17" s="1510" t="s">
        <v>7</v>
      </c>
      <c r="B17" s="1510"/>
      <c r="C17" s="1510"/>
      <c r="D17" s="1510"/>
      <c r="E17" s="1510"/>
      <c r="F17" s="1510"/>
      <c r="G17" s="1510"/>
      <c r="H17" s="1510"/>
      <c r="I17" s="1510"/>
      <c r="J17" s="1510"/>
      <c r="K17" s="1510"/>
      <c r="L17" s="1510"/>
      <c r="M17" s="1510"/>
      <c r="N17" s="724"/>
    </row>
    <row r="18" spans="1:14" s="737" customFormat="1" ht="18.75" customHeight="1">
      <c r="A18" s="1511" t="s">
        <v>1054</v>
      </c>
      <c r="B18" s="1511"/>
      <c r="C18" s="1511"/>
      <c r="D18" s="1511"/>
      <c r="E18" s="1511"/>
      <c r="F18" s="1511"/>
      <c r="G18" s="1511"/>
      <c r="H18" s="1511"/>
      <c r="I18" s="1511"/>
      <c r="J18" s="1511"/>
      <c r="K18" s="1511"/>
      <c r="L18" s="1511"/>
      <c r="M18" s="1511"/>
    </row>
    <row r="19" spans="1:14" s="737" customFormat="1" ht="18.75" customHeight="1">
      <c r="A19" s="1508" t="s">
        <v>1055</v>
      </c>
      <c r="B19" s="1508"/>
      <c r="C19" s="1508"/>
      <c r="D19" s="1508"/>
      <c r="E19" s="1508"/>
      <c r="F19" s="1508"/>
      <c r="G19" s="1508"/>
      <c r="H19" s="1508"/>
      <c r="I19" s="1508"/>
      <c r="J19" s="1508"/>
      <c r="K19" s="1508"/>
      <c r="L19" s="1508"/>
      <c r="M19" s="1508"/>
    </row>
    <row r="20" spans="1:14" s="737" customFormat="1" ht="38.25" customHeight="1">
      <c r="A20" s="1508" t="s">
        <v>1056</v>
      </c>
      <c r="B20" s="1508"/>
      <c r="C20" s="1508"/>
      <c r="D20" s="1508"/>
      <c r="E20" s="1508"/>
      <c r="F20" s="1508"/>
      <c r="G20" s="1508"/>
      <c r="H20" s="1508"/>
      <c r="I20" s="1508"/>
      <c r="J20" s="1508"/>
      <c r="K20" s="1508"/>
      <c r="L20" s="1508"/>
      <c r="M20" s="1508"/>
    </row>
    <row r="21" spans="1:14" ht="38.25" customHeight="1">
      <c r="A21" s="1508" t="s">
        <v>1057</v>
      </c>
      <c r="B21" s="1508"/>
      <c r="C21" s="1508"/>
      <c r="D21" s="1508"/>
      <c r="E21" s="1508"/>
      <c r="F21" s="1508"/>
      <c r="G21" s="1508"/>
      <c r="H21" s="1508"/>
      <c r="I21" s="1508"/>
      <c r="J21" s="1508"/>
      <c r="K21" s="1508"/>
      <c r="L21" s="1508"/>
      <c r="M21" s="1508"/>
    </row>
    <row r="22" spans="1:14">
      <c r="A22" s="737"/>
    </row>
  </sheetData>
  <mergeCells count="15">
    <mergeCell ref="A1:M1"/>
    <mergeCell ref="A2:M2"/>
    <mergeCell ref="A4:A5"/>
    <mergeCell ref="B4:E4"/>
    <mergeCell ref="F4:I4"/>
    <mergeCell ref="J4:M4"/>
    <mergeCell ref="A19:M19"/>
    <mergeCell ref="A20:M20"/>
    <mergeCell ref="A21:M21"/>
    <mergeCell ref="A15:A16"/>
    <mergeCell ref="B15:E15"/>
    <mergeCell ref="F15:I15"/>
    <mergeCell ref="J15:M15"/>
    <mergeCell ref="A17:M17"/>
    <mergeCell ref="A18:M18"/>
  </mergeCells>
  <pageMargins left="0.39370078740157483" right="0.39370078740157483" top="0.39370078740157483" bottom="0.39370078740157483" header="0" footer="0"/>
  <pageSetup paperSize="9" orientation="portrait" r:id="rId1"/>
</worksheet>
</file>

<file path=xl/worksheets/sheet48.xml><?xml version="1.0" encoding="utf-8"?>
<worksheet xmlns="http://schemas.openxmlformats.org/spreadsheetml/2006/main" xmlns:r="http://schemas.openxmlformats.org/officeDocument/2006/relationships">
  <sheetPr codeName="Sheet39"/>
  <dimension ref="A1:W22"/>
  <sheetViews>
    <sheetView showGridLines="0" workbookViewId="0">
      <selection sqref="A1:IV1"/>
    </sheetView>
  </sheetViews>
  <sheetFormatPr defaultColWidth="10.42578125" defaultRowHeight="12.75"/>
  <cols>
    <col min="1" max="1" width="11.140625" style="719" customWidth="1"/>
    <col min="2" max="9" width="10.42578125" style="719" customWidth="1"/>
    <col min="10" max="14" width="10.85546875" style="719" customWidth="1"/>
    <col min="15" max="254" width="9.140625" style="719" customWidth="1"/>
    <col min="255" max="255" width="13.7109375" style="719" customWidth="1"/>
    <col min="256" max="16384" width="10.42578125" style="719"/>
  </cols>
  <sheetData>
    <row r="1" spans="1:23" s="721" customFormat="1" ht="35.1" customHeight="1">
      <c r="A1" s="1512" t="s">
        <v>1058</v>
      </c>
      <c r="B1" s="1512"/>
      <c r="C1" s="1512"/>
      <c r="D1" s="1512"/>
      <c r="E1" s="1512"/>
      <c r="F1" s="1512"/>
      <c r="G1" s="1512"/>
      <c r="H1" s="1512"/>
      <c r="I1" s="1512"/>
      <c r="J1" s="720"/>
      <c r="K1" s="720"/>
      <c r="L1" s="720"/>
      <c r="M1" s="720"/>
      <c r="N1" s="720"/>
      <c r="O1" s="720"/>
      <c r="P1" s="720"/>
      <c r="Q1" s="720"/>
      <c r="R1" s="720"/>
      <c r="S1" s="720"/>
      <c r="T1" s="720"/>
    </row>
    <row r="2" spans="1:23" s="721" customFormat="1" ht="35.1" customHeight="1">
      <c r="A2" s="1512" t="s">
        <v>1059</v>
      </c>
      <c r="B2" s="1512"/>
      <c r="C2" s="1512"/>
      <c r="D2" s="1512"/>
      <c r="E2" s="1512"/>
      <c r="F2" s="1512"/>
      <c r="G2" s="1512"/>
      <c r="H2" s="1512"/>
      <c r="I2" s="1512"/>
      <c r="J2" s="720"/>
      <c r="K2" s="720"/>
      <c r="L2" s="720"/>
      <c r="M2" s="720"/>
      <c r="N2" s="720"/>
      <c r="O2" s="720"/>
      <c r="P2" s="720"/>
      <c r="Q2" s="720"/>
      <c r="R2" s="720"/>
      <c r="S2" s="720"/>
      <c r="T2" s="720"/>
    </row>
    <row r="3" spans="1:23" s="721" customFormat="1" ht="9.75" customHeight="1">
      <c r="A3" s="722" t="s">
        <v>1040</v>
      </c>
      <c r="B3" s="738"/>
      <c r="E3" s="724"/>
      <c r="F3" s="724"/>
      <c r="G3" s="724"/>
      <c r="H3" s="724"/>
      <c r="I3" s="723" t="s">
        <v>1041</v>
      </c>
      <c r="J3" s="724"/>
      <c r="K3" s="725"/>
      <c r="L3" s="725"/>
      <c r="N3" s="725"/>
      <c r="O3" s="725"/>
      <c r="P3" s="725"/>
      <c r="R3" s="724"/>
    </row>
    <row r="4" spans="1:23" s="721" customFormat="1" ht="16.5" customHeight="1">
      <c r="A4" s="1509"/>
      <c r="B4" s="1243" t="s">
        <v>1060</v>
      </c>
      <c r="C4" s="1250"/>
      <c r="D4" s="1250"/>
      <c r="E4" s="1250"/>
      <c r="F4" s="1224" t="s">
        <v>1061</v>
      </c>
      <c r="G4" s="1224"/>
      <c r="H4" s="1224"/>
      <c r="I4" s="1224"/>
      <c r="J4" s="724"/>
      <c r="K4" s="724"/>
      <c r="L4" s="725"/>
      <c r="M4" s="725"/>
      <c r="N4" s="725"/>
      <c r="P4" s="725"/>
      <c r="Q4" s="725"/>
      <c r="R4" s="725"/>
      <c r="T4" s="724"/>
    </row>
    <row r="5" spans="1:23" s="721" customFormat="1" ht="16.5" customHeight="1">
      <c r="A5" s="1509"/>
      <c r="B5" s="277" t="s">
        <v>261</v>
      </c>
      <c r="C5" s="277" t="s">
        <v>1045</v>
      </c>
      <c r="D5" s="277" t="s">
        <v>1046</v>
      </c>
      <c r="E5" s="277" t="s">
        <v>1047</v>
      </c>
      <c r="F5" s="316" t="s">
        <v>261</v>
      </c>
      <c r="G5" s="316" t="s">
        <v>1045</v>
      </c>
      <c r="H5" s="316" t="s">
        <v>1046</v>
      </c>
      <c r="I5" s="316" t="s">
        <v>1047</v>
      </c>
      <c r="J5" s="724"/>
      <c r="K5" s="724"/>
      <c r="L5" s="725"/>
      <c r="M5" s="725"/>
      <c r="N5" s="725"/>
      <c r="P5" s="725"/>
      <c r="Q5" s="725"/>
      <c r="R5" s="725"/>
      <c r="T5" s="724"/>
    </row>
    <row r="6" spans="1:23">
      <c r="A6" s="726" t="s">
        <v>241</v>
      </c>
      <c r="B6" s="727">
        <v>1.3</v>
      </c>
      <c r="C6" s="727">
        <v>1.6</v>
      </c>
      <c r="D6" s="727">
        <v>0.2</v>
      </c>
      <c r="E6" s="727">
        <v>1.1000000000000001</v>
      </c>
      <c r="F6" s="727">
        <v>12.1</v>
      </c>
      <c r="G6" s="727">
        <v>11.2</v>
      </c>
      <c r="H6" s="727">
        <v>1.7</v>
      </c>
      <c r="I6" s="727">
        <v>12.9</v>
      </c>
      <c r="J6" s="739"/>
      <c r="K6" s="740"/>
      <c r="L6" s="740"/>
      <c r="M6" s="740"/>
      <c r="N6" s="740"/>
      <c r="O6" s="740"/>
      <c r="P6" s="740"/>
      <c r="Q6" s="740"/>
      <c r="R6" s="740"/>
      <c r="S6" s="741"/>
      <c r="T6" s="741"/>
      <c r="U6" s="741"/>
      <c r="V6" s="741"/>
      <c r="W6" s="741"/>
    </row>
    <row r="7" spans="1:23">
      <c r="A7" s="730" t="s">
        <v>301</v>
      </c>
      <c r="B7" s="727">
        <v>1.3</v>
      </c>
      <c r="C7" s="727">
        <v>1.6</v>
      </c>
      <c r="D7" s="727">
        <v>0.2</v>
      </c>
      <c r="E7" s="727">
        <v>1.1000000000000001</v>
      </c>
      <c r="F7" s="727">
        <v>12.1</v>
      </c>
      <c r="G7" s="727">
        <v>11.3</v>
      </c>
      <c r="H7" s="727">
        <v>1.7</v>
      </c>
      <c r="I7" s="727">
        <v>12.9</v>
      </c>
      <c r="J7" s="742"/>
      <c r="K7" s="740"/>
      <c r="L7" s="740"/>
      <c r="M7" s="740"/>
      <c r="N7" s="740"/>
      <c r="O7" s="740"/>
      <c r="P7" s="740"/>
      <c r="Q7" s="740"/>
      <c r="R7" s="740"/>
      <c r="S7" s="741"/>
      <c r="T7" s="741"/>
      <c r="U7" s="741"/>
      <c r="V7" s="741"/>
      <c r="W7" s="741"/>
    </row>
    <row r="8" spans="1:23" s="733" customFormat="1">
      <c r="A8" s="731" t="s">
        <v>302</v>
      </c>
      <c r="B8" s="727">
        <v>2.1</v>
      </c>
      <c r="C8" s="727">
        <v>2.5</v>
      </c>
      <c r="D8" s="727">
        <v>0.1</v>
      </c>
      <c r="E8" s="727">
        <v>1.6</v>
      </c>
      <c r="F8" s="727">
        <v>19.2</v>
      </c>
      <c r="G8" s="727">
        <v>16.100000000000001</v>
      </c>
      <c r="H8" s="727">
        <v>1.6</v>
      </c>
      <c r="I8" s="727">
        <v>24.3</v>
      </c>
      <c r="K8" s="740"/>
      <c r="L8" s="740"/>
      <c r="M8" s="740"/>
      <c r="N8" s="740"/>
      <c r="O8" s="740"/>
      <c r="P8" s="740"/>
      <c r="Q8" s="740"/>
      <c r="R8" s="740"/>
    </row>
    <row r="9" spans="1:23" s="733" customFormat="1" ht="12.75" customHeight="1">
      <c r="A9" s="731" t="s">
        <v>303</v>
      </c>
      <c r="B9" s="727">
        <v>2.5</v>
      </c>
      <c r="C9" s="727">
        <v>2.6</v>
      </c>
      <c r="D9" s="727">
        <v>0.1</v>
      </c>
      <c r="E9" s="727">
        <v>2.1</v>
      </c>
      <c r="F9" s="727">
        <v>13.6</v>
      </c>
      <c r="G9" s="727">
        <v>13.8</v>
      </c>
      <c r="H9" s="727" t="s">
        <v>240</v>
      </c>
      <c r="I9" s="727">
        <v>13</v>
      </c>
      <c r="K9" s="740"/>
      <c r="L9" s="740"/>
      <c r="M9" s="740"/>
      <c r="N9" s="740"/>
      <c r="O9" s="740"/>
      <c r="P9" s="740"/>
      <c r="Q9" s="740"/>
      <c r="R9" s="740"/>
    </row>
    <row r="10" spans="1:23" s="733" customFormat="1" ht="12.75" customHeight="1">
      <c r="A10" s="731" t="s">
        <v>304</v>
      </c>
      <c r="B10" s="727">
        <v>0.8</v>
      </c>
      <c r="C10" s="727">
        <v>0.6</v>
      </c>
      <c r="D10" s="727">
        <v>0.2</v>
      </c>
      <c r="E10" s="727">
        <v>0.9</v>
      </c>
      <c r="F10" s="727">
        <v>9.1999999999999993</v>
      </c>
      <c r="G10" s="727">
        <v>6.2</v>
      </c>
      <c r="H10" s="727">
        <v>1.9</v>
      </c>
      <c r="I10" s="727">
        <v>10.5</v>
      </c>
      <c r="K10" s="740"/>
      <c r="L10" s="740"/>
      <c r="M10" s="740"/>
      <c r="N10" s="740"/>
      <c r="O10" s="740"/>
      <c r="P10" s="740"/>
      <c r="Q10" s="740"/>
      <c r="R10" s="740"/>
    </row>
    <row r="11" spans="1:23" s="733" customFormat="1" ht="12.75" customHeight="1">
      <c r="A11" s="731" t="s">
        <v>305</v>
      </c>
      <c r="B11" s="727">
        <v>1.3</v>
      </c>
      <c r="C11" s="727">
        <v>1.2</v>
      </c>
      <c r="D11" s="727">
        <v>0</v>
      </c>
      <c r="E11" s="727">
        <v>1.8</v>
      </c>
      <c r="F11" s="727">
        <v>13.5</v>
      </c>
      <c r="G11" s="727">
        <v>14.6</v>
      </c>
      <c r="H11" s="727" t="s">
        <v>240</v>
      </c>
      <c r="I11" s="727">
        <v>8.1999999999999993</v>
      </c>
      <c r="K11" s="740"/>
      <c r="L11" s="740"/>
      <c r="M11" s="740"/>
      <c r="N11" s="740"/>
      <c r="O11" s="740"/>
      <c r="P11" s="740"/>
      <c r="Q11" s="743"/>
      <c r="R11" s="740"/>
    </row>
    <row r="12" spans="1:23" s="733" customFormat="1" ht="12.75" customHeight="1">
      <c r="A12" s="731" t="s">
        <v>306</v>
      </c>
      <c r="B12" s="727">
        <v>1.7</v>
      </c>
      <c r="C12" s="727">
        <v>2.1</v>
      </c>
      <c r="D12" s="727" t="s">
        <v>240</v>
      </c>
      <c r="E12" s="727">
        <v>1.6</v>
      </c>
      <c r="F12" s="727">
        <v>5.6</v>
      </c>
      <c r="G12" s="727">
        <v>8.5</v>
      </c>
      <c r="H12" s="727" t="s">
        <v>240</v>
      </c>
      <c r="I12" s="727">
        <v>4.9000000000000004</v>
      </c>
      <c r="K12" s="740"/>
      <c r="L12" s="740"/>
      <c r="M12" s="743"/>
      <c r="N12" s="740"/>
      <c r="O12" s="740"/>
      <c r="P12" s="740"/>
      <c r="Q12" s="743"/>
      <c r="R12" s="740"/>
    </row>
    <row r="13" spans="1:23" s="733" customFormat="1" ht="12.75" customHeight="1">
      <c r="A13" s="730" t="s">
        <v>400</v>
      </c>
      <c r="B13" s="727">
        <v>2</v>
      </c>
      <c r="C13" s="727">
        <v>1.4</v>
      </c>
      <c r="D13" s="727" t="s">
        <v>240</v>
      </c>
      <c r="E13" s="727">
        <v>2.2999999999999998</v>
      </c>
      <c r="F13" s="727">
        <v>14.5</v>
      </c>
      <c r="G13" s="727">
        <v>14.3</v>
      </c>
      <c r="H13" s="727" t="s">
        <v>240</v>
      </c>
      <c r="I13" s="727">
        <v>14.6</v>
      </c>
      <c r="K13" s="740"/>
      <c r="L13" s="740"/>
      <c r="M13" s="740"/>
      <c r="N13" s="740"/>
      <c r="O13" s="740"/>
      <c r="P13" s="740"/>
      <c r="Q13" s="743"/>
      <c r="R13" s="740"/>
    </row>
    <row r="14" spans="1:23" s="733" customFormat="1" ht="12.75" customHeight="1">
      <c r="A14" s="730" t="s">
        <v>401</v>
      </c>
      <c r="B14" s="727">
        <v>1.3</v>
      </c>
      <c r="C14" s="727">
        <v>0.6</v>
      </c>
      <c r="D14" s="727" t="s">
        <v>240</v>
      </c>
      <c r="E14" s="727">
        <v>2.4</v>
      </c>
      <c r="F14" s="727">
        <v>6.8</v>
      </c>
      <c r="G14" s="727">
        <v>3.9</v>
      </c>
      <c r="H14" s="727" t="s">
        <v>240</v>
      </c>
      <c r="I14" s="727">
        <v>14.5</v>
      </c>
      <c r="K14" s="740"/>
      <c r="L14" s="740"/>
      <c r="M14" s="743"/>
      <c r="N14" s="740"/>
      <c r="O14" s="740"/>
      <c r="P14" s="740"/>
      <c r="Q14" s="743"/>
      <c r="R14" s="740"/>
    </row>
    <row r="15" spans="1:23" s="721" customFormat="1" ht="16.5" customHeight="1">
      <c r="A15" s="1509"/>
      <c r="B15" s="1243" t="s">
        <v>1062</v>
      </c>
      <c r="C15" s="1250"/>
      <c r="D15" s="1250"/>
      <c r="E15" s="1250"/>
      <c r="F15" s="1224" t="s">
        <v>1063</v>
      </c>
      <c r="G15" s="1224"/>
      <c r="H15" s="1224"/>
      <c r="I15" s="1224"/>
      <c r="J15" s="724"/>
      <c r="K15" s="724"/>
      <c r="L15" s="725"/>
      <c r="M15" s="725"/>
      <c r="N15" s="725"/>
      <c r="P15" s="725"/>
      <c r="Q15" s="725"/>
      <c r="R15" s="725"/>
      <c r="T15" s="724"/>
    </row>
    <row r="16" spans="1:23" s="721" customFormat="1" ht="16.5" customHeight="1">
      <c r="A16" s="1509"/>
      <c r="B16" s="277" t="s">
        <v>261</v>
      </c>
      <c r="C16" s="277" t="s">
        <v>1051</v>
      </c>
      <c r="D16" s="277" t="s">
        <v>1052</v>
      </c>
      <c r="E16" s="277" t="s">
        <v>1053</v>
      </c>
      <c r="F16" s="316" t="s">
        <v>261</v>
      </c>
      <c r="G16" s="316" t="s">
        <v>1051</v>
      </c>
      <c r="H16" s="316" t="s">
        <v>1052</v>
      </c>
      <c r="I16" s="316" t="s">
        <v>1053</v>
      </c>
      <c r="J16" s="744"/>
      <c r="K16" s="724"/>
      <c r="L16" s="725"/>
      <c r="M16" s="725"/>
      <c r="N16" s="725"/>
      <c r="P16" s="725"/>
      <c r="Q16" s="725"/>
      <c r="R16" s="725"/>
      <c r="T16" s="724"/>
    </row>
    <row r="17" spans="1:20" s="721" customFormat="1" ht="9.9499999999999993" customHeight="1">
      <c r="A17" s="1513" t="s">
        <v>7</v>
      </c>
      <c r="B17" s="1513"/>
      <c r="C17" s="1513"/>
      <c r="D17" s="1513"/>
      <c r="E17" s="1513"/>
      <c r="F17" s="1513"/>
      <c r="G17" s="1513"/>
      <c r="H17" s="1513"/>
      <c r="I17" s="1513"/>
      <c r="J17" s="724"/>
      <c r="K17" s="724"/>
      <c r="L17" s="725"/>
      <c r="M17" s="725"/>
      <c r="N17" s="725"/>
      <c r="P17" s="725"/>
      <c r="Q17" s="725"/>
      <c r="R17" s="725"/>
      <c r="T17" s="724"/>
    </row>
    <row r="18" spans="1:20" s="737" customFormat="1" ht="20.25" customHeight="1">
      <c r="A18" s="1514" t="s">
        <v>1054</v>
      </c>
      <c r="B18" s="1514"/>
      <c r="C18" s="1514"/>
      <c r="D18" s="1514"/>
      <c r="E18" s="1514"/>
      <c r="F18" s="1514"/>
      <c r="G18" s="1514"/>
      <c r="H18" s="1514"/>
      <c r="I18" s="1514"/>
      <c r="J18" s="745"/>
      <c r="K18" s="745"/>
      <c r="L18" s="745"/>
      <c r="M18" s="745"/>
    </row>
    <row r="19" spans="1:20" s="737" customFormat="1" ht="20.25" customHeight="1">
      <c r="A19" s="1514" t="s">
        <v>1055</v>
      </c>
      <c r="B19" s="1514"/>
      <c r="C19" s="1514"/>
      <c r="D19" s="1514"/>
      <c r="E19" s="1514"/>
      <c r="F19" s="1514"/>
      <c r="G19" s="1514"/>
      <c r="H19" s="1514"/>
      <c r="I19" s="1514"/>
      <c r="J19" s="746"/>
      <c r="K19" s="746"/>
      <c r="L19" s="746"/>
      <c r="M19" s="746"/>
    </row>
    <row r="20" spans="1:20" s="737" customFormat="1" ht="64.5" customHeight="1">
      <c r="A20" s="1508" t="s">
        <v>1064</v>
      </c>
      <c r="B20" s="1508"/>
      <c r="C20" s="1508"/>
      <c r="D20" s="1508"/>
      <c r="E20" s="1508"/>
      <c r="F20" s="1508"/>
      <c r="G20" s="1508"/>
      <c r="H20" s="1508"/>
      <c r="I20" s="1508"/>
      <c r="J20" s="746"/>
      <c r="K20" s="746"/>
      <c r="L20" s="746"/>
      <c r="M20" s="746"/>
    </row>
    <row r="21" spans="1:20" ht="56.25" customHeight="1">
      <c r="A21" s="1508" t="s">
        <v>1065</v>
      </c>
      <c r="B21" s="1508"/>
      <c r="C21" s="1508"/>
      <c r="D21" s="1508"/>
      <c r="E21" s="1508"/>
      <c r="F21" s="1508"/>
      <c r="G21" s="1508"/>
      <c r="H21" s="1508"/>
      <c r="I21" s="1508"/>
      <c r="J21" s="746"/>
      <c r="K21" s="746"/>
      <c r="L21" s="746"/>
      <c r="M21" s="746"/>
    </row>
    <row r="22" spans="1:20" ht="38.25" customHeight="1"/>
  </sheetData>
  <mergeCells count="13">
    <mergeCell ref="A19:I19"/>
    <mergeCell ref="A20:I20"/>
    <mergeCell ref="A21:I21"/>
    <mergeCell ref="A1:I1"/>
    <mergeCell ref="A2:I2"/>
    <mergeCell ref="A4:A5"/>
    <mergeCell ref="B4:E4"/>
    <mergeCell ref="F4:I4"/>
    <mergeCell ref="A15:A16"/>
    <mergeCell ref="B15:E15"/>
    <mergeCell ref="F15:I15"/>
    <mergeCell ref="A17:I17"/>
    <mergeCell ref="A18:I18"/>
  </mergeCells>
  <printOptions horizontalCentered="1"/>
  <pageMargins left="0.39370078740157483" right="0.39370078740157483" top="0.39370078740157483" bottom="0.39370078740157483" header="0" footer="0"/>
  <pageSetup paperSize="9" orientation="portrait" verticalDpi="0" r:id="rId1"/>
</worksheet>
</file>

<file path=xl/worksheets/sheet49.xml><?xml version="1.0" encoding="utf-8"?>
<worksheet xmlns="http://schemas.openxmlformats.org/spreadsheetml/2006/main" xmlns:r="http://schemas.openxmlformats.org/officeDocument/2006/relationships">
  <sheetPr codeName="Sheet40"/>
  <dimension ref="A1:AC23"/>
  <sheetViews>
    <sheetView showGridLines="0" workbookViewId="0">
      <selection sqref="A1:IV1"/>
    </sheetView>
  </sheetViews>
  <sheetFormatPr defaultColWidth="12.85546875" defaultRowHeight="12.75"/>
  <cols>
    <col min="1" max="1" width="11" style="719" customWidth="1"/>
    <col min="2" max="2" width="4.7109375" style="719" customWidth="1"/>
    <col min="3" max="4" width="7" style="719" customWidth="1"/>
    <col min="5" max="5" width="8.5703125" style="719" customWidth="1"/>
    <col min="6" max="6" width="4.7109375" style="719" customWidth="1"/>
    <col min="7" max="7" width="8" style="719" customWidth="1"/>
    <col min="8" max="8" width="8.140625" style="719" customWidth="1"/>
    <col min="9" max="9" width="8.5703125" style="719" customWidth="1"/>
    <col min="10" max="10" width="4.7109375" style="719" customWidth="1"/>
    <col min="11" max="12" width="7" style="719" customWidth="1"/>
    <col min="13" max="13" width="8.85546875" style="719" customWidth="1"/>
    <col min="14" max="14" width="9.140625" style="719" customWidth="1"/>
    <col min="15" max="15" width="8.5703125" style="719" bestFit="1" customWidth="1"/>
    <col min="16" max="16" width="8.42578125" style="719" bestFit="1" customWidth="1"/>
    <col min="17" max="17" width="8.85546875" style="719" bestFit="1" customWidth="1"/>
    <col min="18" max="18" width="6.28515625" style="719" bestFit="1" customWidth="1"/>
    <col min="19" max="19" width="5.28515625" style="719" bestFit="1" customWidth="1"/>
    <col min="20" max="21" width="11.7109375" style="719" customWidth="1"/>
    <col min="22" max="255" width="9.140625" style="719" customWidth="1"/>
    <col min="256" max="16384" width="12.85546875" style="719"/>
  </cols>
  <sheetData>
    <row r="1" spans="1:29" s="721" customFormat="1" ht="45" customHeight="1">
      <c r="A1" s="1512" t="s">
        <v>1066</v>
      </c>
      <c r="B1" s="1512"/>
      <c r="C1" s="1512"/>
      <c r="D1" s="1512"/>
      <c r="E1" s="1512"/>
      <c r="F1" s="1512"/>
      <c r="G1" s="1512"/>
      <c r="H1" s="1512"/>
      <c r="I1" s="1512"/>
      <c r="J1" s="1512"/>
      <c r="K1" s="1512"/>
      <c r="L1" s="1512"/>
      <c r="M1" s="1512"/>
      <c r="N1" s="720"/>
      <c r="O1" s="720"/>
      <c r="P1" s="720"/>
      <c r="Q1" s="720"/>
      <c r="R1" s="720"/>
      <c r="S1" s="720"/>
      <c r="T1" s="720"/>
      <c r="U1" s="720"/>
      <c r="V1" s="720"/>
      <c r="W1" s="720"/>
      <c r="X1" s="720"/>
      <c r="Y1" s="720"/>
      <c r="Z1" s="720"/>
      <c r="AA1" s="720"/>
      <c r="AB1" s="720"/>
      <c r="AC1" s="720"/>
    </row>
    <row r="2" spans="1:29" s="721" customFormat="1" ht="45" customHeight="1">
      <c r="A2" s="1512" t="s">
        <v>1067</v>
      </c>
      <c r="B2" s="1512"/>
      <c r="C2" s="1512"/>
      <c r="D2" s="1512"/>
      <c r="E2" s="1512"/>
      <c r="F2" s="1512"/>
      <c r="G2" s="1512"/>
      <c r="H2" s="1512"/>
      <c r="I2" s="1512"/>
      <c r="J2" s="1512"/>
      <c r="K2" s="1512"/>
      <c r="L2" s="1512"/>
      <c r="M2" s="1512"/>
      <c r="N2" s="720"/>
      <c r="O2" s="720"/>
      <c r="P2" s="720"/>
      <c r="Q2" s="720"/>
      <c r="R2" s="720"/>
      <c r="S2" s="720"/>
      <c r="T2" s="720"/>
      <c r="U2" s="720"/>
      <c r="V2" s="720"/>
      <c r="W2" s="720"/>
      <c r="X2" s="720"/>
      <c r="Y2" s="720"/>
      <c r="Z2" s="720"/>
      <c r="AA2" s="720"/>
      <c r="AB2" s="720"/>
      <c r="AC2" s="720"/>
    </row>
    <row r="3" spans="1:29" s="721" customFormat="1" ht="9.75" customHeight="1">
      <c r="A3" s="722" t="s">
        <v>1040</v>
      </c>
      <c r="B3" s="722"/>
      <c r="C3" s="722"/>
      <c r="D3" s="722"/>
      <c r="E3" s="722"/>
      <c r="F3" s="722"/>
      <c r="G3" s="722"/>
      <c r="H3" s="722"/>
      <c r="I3" s="722"/>
      <c r="J3" s="722"/>
      <c r="K3" s="722"/>
      <c r="L3" s="722"/>
      <c r="M3" s="723" t="s">
        <v>1041</v>
      </c>
      <c r="N3" s="724"/>
      <c r="O3" s="724"/>
      <c r="P3" s="724"/>
      <c r="Q3" s="724"/>
      <c r="R3" s="724"/>
      <c r="S3" s="725"/>
      <c r="T3" s="725"/>
      <c r="U3" s="725"/>
      <c r="W3" s="725"/>
      <c r="X3" s="725"/>
      <c r="Y3" s="725"/>
      <c r="AA3" s="724"/>
    </row>
    <row r="4" spans="1:29" s="721" customFormat="1" ht="16.5" customHeight="1">
      <c r="A4" s="1509"/>
      <c r="B4" s="1224" t="s">
        <v>1042</v>
      </c>
      <c r="C4" s="1224"/>
      <c r="D4" s="1224"/>
      <c r="E4" s="1224"/>
      <c r="F4" s="1224" t="s">
        <v>1043</v>
      </c>
      <c r="G4" s="1224"/>
      <c r="H4" s="1224"/>
      <c r="I4" s="1224"/>
      <c r="J4" s="1224" t="s">
        <v>1044</v>
      </c>
      <c r="K4" s="1224"/>
      <c r="L4" s="1224"/>
      <c r="M4" s="1224"/>
      <c r="N4" s="725"/>
      <c r="O4" s="725"/>
      <c r="Q4" s="724"/>
    </row>
    <row r="5" spans="1:29" s="721" customFormat="1" ht="16.5" customHeight="1">
      <c r="A5" s="1509"/>
      <c r="B5" s="1515" t="s">
        <v>261</v>
      </c>
      <c r="C5" s="1224" t="s">
        <v>1068</v>
      </c>
      <c r="D5" s="1224"/>
      <c r="E5" s="1224"/>
      <c r="F5" s="1314" t="s">
        <v>261</v>
      </c>
      <c r="G5" s="1243" t="s">
        <v>1068</v>
      </c>
      <c r="H5" s="1250"/>
      <c r="I5" s="1249"/>
      <c r="J5" s="1515" t="s">
        <v>261</v>
      </c>
      <c r="K5" s="1243" t="s">
        <v>1068</v>
      </c>
      <c r="L5" s="1250"/>
      <c r="M5" s="1249"/>
      <c r="N5" s="725"/>
      <c r="O5" s="725"/>
      <c r="Q5" s="724"/>
    </row>
    <row r="6" spans="1:29" s="721" customFormat="1" ht="15.75" customHeight="1">
      <c r="A6" s="1509"/>
      <c r="B6" s="1516"/>
      <c r="C6" s="316" t="s">
        <v>1069</v>
      </c>
      <c r="D6" s="316" t="s">
        <v>1070</v>
      </c>
      <c r="E6" s="316" t="s">
        <v>1071</v>
      </c>
      <c r="F6" s="1315"/>
      <c r="G6" s="316" t="s">
        <v>1069</v>
      </c>
      <c r="H6" s="316" t="s">
        <v>1070</v>
      </c>
      <c r="I6" s="316" t="s">
        <v>1071</v>
      </c>
      <c r="J6" s="1516"/>
      <c r="K6" s="277" t="s">
        <v>1069</v>
      </c>
      <c r="L6" s="277" t="s">
        <v>1070</v>
      </c>
      <c r="M6" s="316" t="s">
        <v>1071</v>
      </c>
      <c r="N6" s="725"/>
      <c r="O6" s="725"/>
      <c r="Q6" s="724"/>
    </row>
    <row r="7" spans="1:29" s="729" customFormat="1">
      <c r="A7" s="726" t="s">
        <v>241</v>
      </c>
      <c r="B7" s="727">
        <v>53.8</v>
      </c>
      <c r="C7" s="727">
        <v>50.5</v>
      </c>
      <c r="D7" s="727">
        <v>65.2</v>
      </c>
      <c r="E7" s="727">
        <v>81.8</v>
      </c>
      <c r="F7" s="727">
        <v>22.1</v>
      </c>
      <c r="G7" s="727">
        <v>17.2</v>
      </c>
      <c r="H7" s="727">
        <v>35.799999999999997</v>
      </c>
      <c r="I7" s="727">
        <v>45.6</v>
      </c>
      <c r="J7" s="727">
        <v>16.100000000000001</v>
      </c>
      <c r="K7" s="727">
        <v>12</v>
      </c>
      <c r="L7" s="727">
        <v>24.5</v>
      </c>
      <c r="M7" s="727">
        <v>49.9</v>
      </c>
      <c r="N7" s="747"/>
      <c r="O7" s="728"/>
      <c r="P7" s="728"/>
      <c r="Q7" s="728"/>
      <c r="R7" s="728"/>
      <c r="S7" s="728"/>
      <c r="T7" s="728"/>
      <c r="U7" s="728"/>
      <c r="V7" s="728"/>
      <c r="W7" s="728"/>
      <c r="X7" s="728"/>
      <c r="Y7" s="728"/>
      <c r="Z7" s="728"/>
    </row>
    <row r="8" spans="1:29" s="729" customFormat="1">
      <c r="A8" s="730" t="s">
        <v>301</v>
      </c>
      <c r="B8" s="727">
        <v>54</v>
      </c>
      <c r="C8" s="727">
        <v>50.7</v>
      </c>
      <c r="D8" s="727">
        <v>65.2</v>
      </c>
      <c r="E8" s="727">
        <v>82.2</v>
      </c>
      <c r="F8" s="727">
        <v>22</v>
      </c>
      <c r="G8" s="727">
        <v>16.899999999999999</v>
      </c>
      <c r="H8" s="727">
        <v>36</v>
      </c>
      <c r="I8" s="727">
        <v>45.9</v>
      </c>
      <c r="J8" s="727">
        <v>16.2</v>
      </c>
      <c r="K8" s="727">
        <v>12.1</v>
      </c>
      <c r="L8" s="727">
        <v>24.7</v>
      </c>
      <c r="M8" s="727">
        <v>50.4</v>
      </c>
      <c r="N8" s="747"/>
      <c r="O8" s="728"/>
      <c r="P8" s="728"/>
      <c r="Q8" s="728"/>
      <c r="R8" s="728"/>
      <c r="S8" s="728"/>
      <c r="T8" s="728"/>
      <c r="U8" s="728"/>
      <c r="V8" s="728"/>
      <c r="W8" s="728"/>
      <c r="X8" s="728"/>
      <c r="Y8" s="728"/>
      <c r="Z8" s="728"/>
    </row>
    <row r="9" spans="1:29" s="733" customFormat="1">
      <c r="A9" s="731" t="s">
        <v>302</v>
      </c>
      <c r="B9" s="727">
        <v>49.7</v>
      </c>
      <c r="C9" s="727">
        <v>46.6</v>
      </c>
      <c r="D9" s="727">
        <v>62.4</v>
      </c>
      <c r="E9" s="727">
        <v>77.3</v>
      </c>
      <c r="F9" s="727">
        <v>24</v>
      </c>
      <c r="G9" s="727">
        <v>17.8</v>
      </c>
      <c r="H9" s="727">
        <v>40.6</v>
      </c>
      <c r="I9" s="727">
        <v>70.2</v>
      </c>
      <c r="J9" s="727">
        <v>14.4</v>
      </c>
      <c r="K9" s="727">
        <v>10.9</v>
      </c>
      <c r="L9" s="727">
        <v>21.9</v>
      </c>
      <c r="M9" s="727">
        <v>54.9</v>
      </c>
      <c r="N9" s="739"/>
      <c r="O9" s="732"/>
      <c r="P9" s="732"/>
      <c r="Q9" s="732"/>
      <c r="R9" s="732"/>
      <c r="S9" s="732"/>
      <c r="T9" s="732"/>
      <c r="U9" s="732"/>
      <c r="V9" s="732"/>
      <c r="W9" s="732"/>
      <c r="X9" s="732"/>
      <c r="Y9" s="732"/>
      <c r="Z9" s="732"/>
    </row>
    <row r="10" spans="1:29" s="733" customFormat="1">
      <c r="A10" s="731" t="s">
        <v>303</v>
      </c>
      <c r="B10" s="727">
        <v>60.2</v>
      </c>
      <c r="C10" s="727">
        <v>57.6</v>
      </c>
      <c r="D10" s="727">
        <v>68</v>
      </c>
      <c r="E10" s="727">
        <v>90</v>
      </c>
      <c r="F10" s="727">
        <v>27.2</v>
      </c>
      <c r="G10" s="727">
        <v>22.4</v>
      </c>
      <c r="H10" s="727">
        <v>41.7</v>
      </c>
      <c r="I10" s="727">
        <v>48.1</v>
      </c>
      <c r="J10" s="727">
        <v>18.3</v>
      </c>
      <c r="K10" s="727">
        <v>14.3</v>
      </c>
      <c r="L10" s="727">
        <v>28.8</v>
      </c>
      <c r="M10" s="727">
        <v>47.5</v>
      </c>
      <c r="N10" s="739"/>
      <c r="O10" s="732"/>
      <c r="P10" s="732"/>
      <c r="Q10" s="732"/>
      <c r="R10" s="732"/>
      <c r="S10" s="732"/>
      <c r="T10" s="732"/>
      <c r="U10" s="732"/>
      <c r="V10" s="732"/>
      <c r="W10" s="732"/>
      <c r="X10" s="732"/>
      <c r="Y10" s="732"/>
      <c r="Z10" s="732"/>
    </row>
    <row r="11" spans="1:29" s="733" customFormat="1">
      <c r="A11" s="731" t="s">
        <v>304</v>
      </c>
      <c r="B11" s="727">
        <v>57.8</v>
      </c>
      <c r="C11" s="727">
        <v>53.2</v>
      </c>
      <c r="D11" s="727">
        <v>70.2</v>
      </c>
      <c r="E11" s="727">
        <v>83.7</v>
      </c>
      <c r="F11" s="727">
        <v>13.9</v>
      </c>
      <c r="G11" s="727">
        <v>9</v>
      </c>
      <c r="H11" s="727">
        <v>24.2</v>
      </c>
      <c r="I11" s="727">
        <v>29.7</v>
      </c>
      <c r="J11" s="727">
        <v>17.5</v>
      </c>
      <c r="K11" s="727">
        <v>11.8</v>
      </c>
      <c r="L11" s="727">
        <v>25.7</v>
      </c>
      <c r="M11" s="727">
        <v>48.7</v>
      </c>
      <c r="N11" s="739"/>
      <c r="O11" s="732"/>
      <c r="P11" s="732"/>
      <c r="Q11" s="732"/>
      <c r="R11" s="732"/>
      <c r="S11" s="732"/>
      <c r="T11" s="732"/>
      <c r="U11" s="732"/>
      <c r="V11" s="732"/>
      <c r="W11" s="732"/>
      <c r="X11" s="732"/>
      <c r="Y11" s="732"/>
      <c r="Z11" s="732"/>
    </row>
    <row r="12" spans="1:29" s="733" customFormat="1">
      <c r="A12" s="731" t="s">
        <v>305</v>
      </c>
      <c r="B12" s="727">
        <v>53.7</v>
      </c>
      <c r="C12" s="727">
        <v>53.3</v>
      </c>
      <c r="D12" s="727">
        <v>53.5</v>
      </c>
      <c r="E12" s="727">
        <v>71.3</v>
      </c>
      <c r="F12" s="727">
        <v>16.100000000000001</v>
      </c>
      <c r="G12" s="727">
        <v>13.4</v>
      </c>
      <c r="H12" s="727">
        <v>24.9</v>
      </c>
      <c r="I12" s="727">
        <v>46.4</v>
      </c>
      <c r="J12" s="727">
        <v>18.7</v>
      </c>
      <c r="K12" s="727">
        <v>16.5</v>
      </c>
      <c r="L12" s="727">
        <v>23.9</v>
      </c>
      <c r="M12" s="727">
        <v>53.1</v>
      </c>
      <c r="O12" s="732"/>
      <c r="P12" s="732"/>
      <c r="Q12" s="732"/>
      <c r="R12" s="732"/>
      <c r="S12" s="732"/>
      <c r="T12" s="732"/>
      <c r="U12" s="732"/>
      <c r="V12" s="732"/>
      <c r="W12" s="732"/>
      <c r="X12" s="732"/>
      <c r="Y12" s="732"/>
      <c r="Z12" s="732"/>
    </row>
    <row r="13" spans="1:29" s="733" customFormat="1">
      <c r="A13" s="731" t="s">
        <v>306</v>
      </c>
      <c r="B13" s="727">
        <v>39.4</v>
      </c>
      <c r="C13" s="727">
        <v>38</v>
      </c>
      <c r="D13" s="727">
        <v>44.3</v>
      </c>
      <c r="E13" s="727">
        <v>71.400000000000006</v>
      </c>
      <c r="F13" s="727">
        <v>25</v>
      </c>
      <c r="G13" s="727">
        <v>26.6</v>
      </c>
      <c r="H13" s="727">
        <v>22.1</v>
      </c>
      <c r="I13" s="727">
        <v>0</v>
      </c>
      <c r="J13" s="727">
        <v>5.4</v>
      </c>
      <c r="K13" s="727">
        <v>2.5</v>
      </c>
      <c r="L13" s="727">
        <v>14.7</v>
      </c>
      <c r="M13" s="727">
        <v>40</v>
      </c>
      <c r="O13" s="732"/>
      <c r="P13" s="732"/>
      <c r="Q13" s="732"/>
      <c r="R13" s="732"/>
      <c r="S13" s="732"/>
      <c r="T13" s="732"/>
      <c r="U13" s="732"/>
      <c r="V13" s="732"/>
      <c r="W13" s="732"/>
      <c r="X13" s="732"/>
      <c r="Y13" s="732"/>
      <c r="Z13" s="732"/>
    </row>
    <row r="14" spans="1:29" s="735" customFormat="1">
      <c r="A14" s="730" t="s">
        <v>400</v>
      </c>
      <c r="B14" s="727">
        <v>49.4</v>
      </c>
      <c r="C14" s="727">
        <v>46</v>
      </c>
      <c r="D14" s="727">
        <v>63.2</v>
      </c>
      <c r="E14" s="727">
        <v>70</v>
      </c>
      <c r="F14" s="727">
        <v>31.1</v>
      </c>
      <c r="G14" s="727">
        <v>32.700000000000003</v>
      </c>
      <c r="H14" s="727">
        <v>21.2</v>
      </c>
      <c r="I14" s="727">
        <v>42.9</v>
      </c>
      <c r="J14" s="727">
        <v>6.6</v>
      </c>
      <c r="K14" s="727">
        <v>2.9</v>
      </c>
      <c r="L14" s="727">
        <v>15.4</v>
      </c>
      <c r="M14" s="727">
        <v>28.6</v>
      </c>
      <c r="O14" s="728"/>
      <c r="P14" s="728"/>
      <c r="Q14" s="728"/>
      <c r="R14" s="728"/>
      <c r="S14" s="728"/>
      <c r="T14" s="728"/>
      <c r="U14" s="728"/>
      <c r="V14" s="728"/>
      <c r="W14" s="728"/>
      <c r="X14" s="728"/>
      <c r="Y14" s="728"/>
      <c r="Z14" s="728"/>
    </row>
    <row r="15" spans="1:29" s="735" customFormat="1">
      <c r="A15" s="730" t="s">
        <v>401</v>
      </c>
      <c r="B15" s="727">
        <v>45.2</v>
      </c>
      <c r="C15" s="727">
        <v>42</v>
      </c>
      <c r="D15" s="727">
        <v>67.099999999999994</v>
      </c>
      <c r="E15" s="727">
        <v>71.400000000000006</v>
      </c>
      <c r="F15" s="727">
        <v>25</v>
      </c>
      <c r="G15" s="727">
        <v>24.4</v>
      </c>
      <c r="H15" s="727">
        <v>29.8</v>
      </c>
      <c r="I15" s="727">
        <v>20</v>
      </c>
      <c r="J15" s="727">
        <v>11.8</v>
      </c>
      <c r="K15" s="727">
        <v>8.6</v>
      </c>
      <c r="L15" s="727">
        <v>21.3</v>
      </c>
      <c r="M15" s="727">
        <v>40</v>
      </c>
      <c r="O15" s="728"/>
      <c r="P15" s="728"/>
      <c r="Q15" s="728"/>
      <c r="R15" s="728"/>
      <c r="S15" s="728"/>
      <c r="T15" s="728"/>
      <c r="U15" s="728"/>
      <c r="V15" s="728"/>
      <c r="W15" s="728"/>
      <c r="X15" s="728"/>
      <c r="Y15" s="728"/>
      <c r="Z15" s="728"/>
    </row>
    <row r="16" spans="1:29" s="721" customFormat="1" ht="23.25" customHeight="1">
      <c r="A16" s="1509"/>
      <c r="B16" s="1224" t="s">
        <v>1048</v>
      </c>
      <c r="C16" s="1224"/>
      <c r="D16" s="1224"/>
      <c r="E16" s="1224"/>
      <c r="F16" s="1224" t="s">
        <v>1049</v>
      </c>
      <c r="G16" s="1224"/>
      <c r="H16" s="1224"/>
      <c r="I16" s="1224"/>
      <c r="J16" s="1224" t="s">
        <v>1050</v>
      </c>
      <c r="K16" s="1224"/>
      <c r="L16" s="1224"/>
      <c r="M16" s="1224"/>
      <c r="N16" s="725"/>
      <c r="O16" s="725"/>
      <c r="Q16" s="724"/>
    </row>
    <row r="17" spans="1:17" s="721" customFormat="1" ht="16.5" customHeight="1">
      <c r="A17" s="1509"/>
      <c r="B17" s="1224" t="s">
        <v>261</v>
      </c>
      <c r="C17" s="1224" t="s">
        <v>1072</v>
      </c>
      <c r="D17" s="1224"/>
      <c r="E17" s="1224"/>
      <c r="F17" s="1224" t="s">
        <v>261</v>
      </c>
      <c r="G17" s="1224" t="s">
        <v>1072</v>
      </c>
      <c r="H17" s="1224"/>
      <c r="I17" s="1224"/>
      <c r="J17" s="1224" t="s">
        <v>261</v>
      </c>
      <c r="K17" s="1224" t="s">
        <v>1072</v>
      </c>
      <c r="L17" s="1224"/>
      <c r="M17" s="1224"/>
      <c r="N17" s="725"/>
      <c r="O17" s="725"/>
      <c r="Q17" s="724"/>
    </row>
    <row r="18" spans="1:17" s="721" customFormat="1" ht="15.75" customHeight="1">
      <c r="A18" s="1509"/>
      <c r="B18" s="1224"/>
      <c r="C18" s="316" t="s">
        <v>1069</v>
      </c>
      <c r="D18" s="316" t="s">
        <v>1070</v>
      </c>
      <c r="E18" s="316" t="s">
        <v>1073</v>
      </c>
      <c r="F18" s="1224"/>
      <c r="G18" s="316" t="s">
        <v>1069</v>
      </c>
      <c r="H18" s="316" t="s">
        <v>1070</v>
      </c>
      <c r="I18" s="316" t="s">
        <v>1073</v>
      </c>
      <c r="J18" s="1224"/>
      <c r="K18" s="316" t="s">
        <v>1069</v>
      </c>
      <c r="L18" s="316" t="s">
        <v>1070</v>
      </c>
      <c r="M18" s="316" t="s">
        <v>1073</v>
      </c>
      <c r="N18" s="725"/>
      <c r="O18" s="725"/>
      <c r="Q18" s="724"/>
    </row>
    <row r="19" spans="1:17" s="721" customFormat="1" ht="9.9499999999999993" customHeight="1">
      <c r="A19" s="1510" t="s">
        <v>7</v>
      </c>
      <c r="B19" s="1510"/>
      <c r="C19" s="1510"/>
      <c r="D19" s="1510"/>
      <c r="E19" s="1510"/>
      <c r="F19" s="1510"/>
      <c r="G19" s="1510"/>
      <c r="H19" s="1510"/>
      <c r="I19" s="1510"/>
      <c r="J19" s="1510"/>
      <c r="K19" s="1510"/>
      <c r="L19" s="1510"/>
      <c r="M19" s="1510"/>
      <c r="N19" s="725"/>
      <c r="O19" s="725"/>
      <c r="Q19" s="724"/>
    </row>
    <row r="20" spans="1:17" s="737" customFormat="1" ht="10.5" customHeight="1">
      <c r="A20" s="1511" t="s">
        <v>1054</v>
      </c>
      <c r="B20" s="1511"/>
      <c r="C20" s="1511"/>
      <c r="D20" s="1511"/>
      <c r="E20" s="1511"/>
      <c r="F20" s="1511"/>
      <c r="G20" s="1511"/>
      <c r="H20" s="1511"/>
      <c r="I20" s="1511"/>
      <c r="J20" s="1511"/>
      <c r="K20" s="1511"/>
      <c r="L20" s="1511"/>
      <c r="M20" s="1511"/>
    </row>
    <row r="21" spans="1:17" s="737" customFormat="1" ht="10.5" customHeight="1">
      <c r="A21" s="1508" t="s">
        <v>1055</v>
      </c>
      <c r="B21" s="1508"/>
      <c r="C21" s="1508"/>
      <c r="D21" s="1508"/>
      <c r="E21" s="1508"/>
      <c r="F21" s="1508"/>
      <c r="G21" s="1508"/>
      <c r="H21" s="1508"/>
      <c r="I21" s="1508"/>
      <c r="J21" s="1508"/>
      <c r="K21" s="1508"/>
      <c r="L21" s="1508"/>
      <c r="M21" s="1508"/>
    </row>
    <row r="22" spans="1:17" s="737" customFormat="1" ht="29.25" customHeight="1">
      <c r="A22" s="1508" t="s">
        <v>1074</v>
      </c>
      <c r="B22" s="1508"/>
      <c r="C22" s="1508"/>
      <c r="D22" s="1508"/>
      <c r="E22" s="1508"/>
      <c r="F22" s="1508"/>
      <c r="G22" s="1508"/>
      <c r="H22" s="1508"/>
      <c r="I22" s="1508"/>
      <c r="J22" s="1508"/>
      <c r="K22" s="1508"/>
      <c r="L22" s="1508"/>
      <c r="M22" s="1508"/>
    </row>
    <row r="23" spans="1:17" ht="38.25" customHeight="1">
      <c r="A23" s="1508" t="s">
        <v>1075</v>
      </c>
      <c r="B23" s="1508"/>
      <c r="C23" s="1508"/>
      <c r="D23" s="1508"/>
      <c r="E23" s="1508"/>
      <c r="F23" s="1508"/>
      <c r="G23" s="1508"/>
      <c r="H23" s="1508"/>
      <c r="I23" s="1508"/>
      <c r="J23" s="1508"/>
      <c r="K23" s="1508"/>
      <c r="L23" s="1508"/>
      <c r="M23" s="1508"/>
    </row>
  </sheetData>
  <mergeCells count="27">
    <mergeCell ref="A1:M1"/>
    <mergeCell ref="A2:M2"/>
    <mergeCell ref="A4:A6"/>
    <mergeCell ref="B4:E4"/>
    <mergeCell ref="F4:I4"/>
    <mergeCell ref="J4:M4"/>
    <mergeCell ref="B5:B6"/>
    <mergeCell ref="C5:E5"/>
    <mergeCell ref="F5:F6"/>
    <mergeCell ref="G5:I5"/>
    <mergeCell ref="J5:J6"/>
    <mergeCell ref="K5:M5"/>
    <mergeCell ref="A23:M23"/>
    <mergeCell ref="J17:J18"/>
    <mergeCell ref="K17:M17"/>
    <mergeCell ref="A19:M19"/>
    <mergeCell ref="A20:M20"/>
    <mergeCell ref="A21:M21"/>
    <mergeCell ref="A22:M22"/>
    <mergeCell ref="A16:A18"/>
    <mergeCell ref="B16:E16"/>
    <mergeCell ref="F16:I16"/>
    <mergeCell ref="J16:M16"/>
    <mergeCell ref="B17:B18"/>
    <mergeCell ref="C17:E17"/>
    <mergeCell ref="F17:F18"/>
    <mergeCell ref="G17:I17"/>
  </mergeCells>
  <pageMargins left="0.39370078740157483" right="0.39370078740157483" top="0.39370078740157483" bottom="0.39370078740157483" header="0" footer="0"/>
  <pageSetup paperSize="9" orientation="portrait" r:id="rId1"/>
</worksheet>
</file>

<file path=xl/worksheets/sheet5.xml><?xml version="1.0" encoding="utf-8"?>
<worksheet xmlns="http://schemas.openxmlformats.org/spreadsheetml/2006/main" xmlns:r="http://schemas.openxmlformats.org/officeDocument/2006/relationships">
  <dimension ref="A1:T119"/>
  <sheetViews>
    <sheetView showGridLines="0" zoomScaleNormal="100" workbookViewId="0">
      <selection sqref="A1:IV1"/>
    </sheetView>
  </sheetViews>
  <sheetFormatPr defaultRowHeight="12.75"/>
  <cols>
    <col min="1" max="1" width="19.5703125" style="980" customWidth="1"/>
    <col min="2" max="2" width="8.28515625" style="985" customWidth="1"/>
    <col min="3" max="5" width="8.28515625" style="980" customWidth="1"/>
    <col min="6" max="6" width="8.7109375" style="984" customWidth="1"/>
    <col min="7" max="8" width="8.42578125" style="984" customWidth="1"/>
    <col min="9" max="9" width="9" style="980" customWidth="1"/>
    <col min="10" max="10" width="9.42578125" style="980" customWidth="1"/>
    <col min="11" max="11" width="10.42578125" style="983" customWidth="1"/>
    <col min="12" max="12" width="9.140625" style="980" customWidth="1"/>
    <col min="13" max="16384" width="9.140625" style="980"/>
  </cols>
  <sheetData>
    <row r="1" spans="1:19" s="831" customFormat="1" ht="31.5" customHeight="1">
      <c r="A1" s="1086" t="s">
        <v>1312</v>
      </c>
      <c r="B1" s="1086"/>
      <c r="C1" s="1086"/>
      <c r="D1" s="1086"/>
      <c r="E1" s="1086"/>
      <c r="F1" s="1086"/>
      <c r="G1" s="1086"/>
      <c r="H1" s="1086"/>
      <c r="I1" s="1086"/>
      <c r="J1" s="1086"/>
      <c r="K1" s="983"/>
      <c r="L1" s="995"/>
    </row>
    <row r="2" spans="1:19" s="831" customFormat="1" ht="20.100000000000001" customHeight="1">
      <c r="A2" s="1086" t="s">
        <v>1311</v>
      </c>
      <c r="B2" s="1086"/>
      <c r="C2" s="1086"/>
      <c r="D2" s="1086"/>
      <c r="E2" s="1086"/>
      <c r="F2" s="1086"/>
      <c r="G2" s="1086"/>
      <c r="H2" s="1086"/>
      <c r="I2" s="1086"/>
      <c r="J2" s="1086"/>
      <c r="K2" s="983"/>
      <c r="L2" s="995"/>
    </row>
    <row r="3" spans="1:19" s="929" customFormat="1" ht="9.75" customHeight="1">
      <c r="A3" s="997" t="s">
        <v>270</v>
      </c>
      <c r="B3" s="996"/>
      <c r="C3" s="847"/>
      <c r="D3" s="847"/>
      <c r="E3" s="847"/>
      <c r="F3" s="847"/>
      <c r="G3" s="847"/>
      <c r="H3" s="948"/>
      <c r="I3" s="982"/>
      <c r="J3" s="948" t="s">
        <v>269</v>
      </c>
      <c r="K3" s="983"/>
      <c r="L3" s="995"/>
    </row>
    <row r="4" spans="1:19" s="917" customFormat="1" ht="25.5" customHeight="1">
      <c r="A4" s="1087"/>
      <c r="B4" s="1088" t="s">
        <v>1291</v>
      </c>
      <c r="C4" s="1088"/>
      <c r="D4" s="1088" t="s">
        <v>1294</v>
      </c>
      <c r="E4" s="1088"/>
      <c r="F4" s="1088"/>
      <c r="G4" s="1088"/>
      <c r="H4" s="1088"/>
      <c r="I4" s="1089" t="s">
        <v>1293</v>
      </c>
      <c r="J4" s="1089"/>
      <c r="K4" s="983"/>
      <c r="L4" s="826"/>
    </row>
    <row r="5" spans="1:19" s="917" customFormat="1" ht="13.5" customHeight="1">
      <c r="A5" s="1087"/>
      <c r="B5" s="1089" t="s">
        <v>261</v>
      </c>
      <c r="C5" s="1089" t="s">
        <v>1290</v>
      </c>
      <c r="D5" s="1090" t="s">
        <v>1291</v>
      </c>
      <c r="E5" s="1091"/>
      <c r="F5" s="1091"/>
      <c r="G5" s="1091"/>
      <c r="H5" s="1089" t="s">
        <v>1292</v>
      </c>
      <c r="I5" s="1088" t="s">
        <v>1291</v>
      </c>
      <c r="J5" s="1088"/>
      <c r="K5" s="983"/>
      <c r="L5" s="826"/>
    </row>
    <row r="6" spans="1:19" s="917" customFormat="1" ht="13.5" customHeight="1">
      <c r="A6" s="1087"/>
      <c r="B6" s="1089"/>
      <c r="C6" s="1089"/>
      <c r="D6" s="1089" t="s">
        <v>261</v>
      </c>
      <c r="E6" s="1090" t="s">
        <v>1290</v>
      </c>
      <c r="F6" s="1091"/>
      <c r="G6" s="1091"/>
      <c r="H6" s="1089"/>
      <c r="I6" s="1088" t="s">
        <v>261</v>
      </c>
      <c r="J6" s="1088" t="s">
        <v>1290</v>
      </c>
      <c r="K6" s="983"/>
      <c r="L6" s="826"/>
    </row>
    <row r="7" spans="1:19" s="917" customFormat="1" ht="13.5" customHeight="1">
      <c r="A7" s="1087"/>
      <c r="B7" s="1089"/>
      <c r="C7" s="1089"/>
      <c r="D7" s="1089"/>
      <c r="E7" s="1089" t="s">
        <v>261</v>
      </c>
      <c r="F7" s="1090" t="s">
        <v>289</v>
      </c>
      <c r="G7" s="1091"/>
      <c r="H7" s="1089"/>
      <c r="I7" s="1088"/>
      <c r="J7" s="1088"/>
      <c r="K7" s="983"/>
      <c r="L7" s="826"/>
    </row>
    <row r="8" spans="1:19" s="917" customFormat="1" ht="16.5" customHeight="1">
      <c r="A8" s="1087"/>
      <c r="B8" s="1089"/>
      <c r="C8" s="1089"/>
      <c r="D8" s="1089"/>
      <c r="E8" s="1089"/>
      <c r="F8" s="977" t="s">
        <v>1166</v>
      </c>
      <c r="G8" s="994" t="s">
        <v>1165</v>
      </c>
      <c r="H8" s="1089"/>
      <c r="I8" s="1088"/>
      <c r="J8" s="1088"/>
      <c r="K8" s="896"/>
      <c r="L8" s="970" t="s">
        <v>243</v>
      </c>
      <c r="M8" s="970" t="s">
        <v>242</v>
      </c>
    </row>
    <row r="9" spans="1:19" s="964" customFormat="1" ht="12.6" customHeight="1">
      <c r="A9" s="969" t="s">
        <v>241</v>
      </c>
      <c r="B9" s="902">
        <v>14917</v>
      </c>
      <c r="C9" s="902">
        <v>8693</v>
      </c>
      <c r="D9" s="902">
        <v>9503</v>
      </c>
      <c r="E9" s="902">
        <v>5993</v>
      </c>
      <c r="F9" s="902">
        <v>449</v>
      </c>
      <c r="G9" s="902">
        <v>5544</v>
      </c>
      <c r="H9" s="902">
        <v>8169</v>
      </c>
      <c r="I9" s="902">
        <v>4263</v>
      </c>
      <c r="J9" s="902">
        <v>2700</v>
      </c>
      <c r="K9" s="534"/>
      <c r="L9" s="947" t="s">
        <v>574</v>
      </c>
      <c r="M9" s="946" t="s">
        <v>40</v>
      </c>
    </row>
    <row r="10" spans="1:19" s="964" customFormat="1" ht="12.6" customHeight="1">
      <c r="A10" s="969" t="s">
        <v>238</v>
      </c>
      <c r="B10" s="902">
        <v>14091</v>
      </c>
      <c r="C10" s="902">
        <v>8198</v>
      </c>
      <c r="D10" s="902">
        <v>9005</v>
      </c>
      <c r="E10" s="902">
        <v>5680</v>
      </c>
      <c r="F10" s="902">
        <v>425</v>
      </c>
      <c r="G10" s="902">
        <v>5255</v>
      </c>
      <c r="H10" s="902">
        <v>7815</v>
      </c>
      <c r="I10" s="902">
        <v>3974</v>
      </c>
      <c r="J10" s="902">
        <v>2518</v>
      </c>
      <c r="K10" s="522"/>
      <c r="L10" s="528" t="s">
        <v>237</v>
      </c>
      <c r="M10" s="534" t="s">
        <v>40</v>
      </c>
    </row>
    <row r="11" spans="1:19" s="964" customFormat="1" ht="12.6" customHeight="1">
      <c r="A11" s="969" t="s">
        <v>236</v>
      </c>
      <c r="B11" s="902">
        <v>5974</v>
      </c>
      <c r="C11" s="902">
        <v>3631</v>
      </c>
      <c r="D11" s="902">
        <v>3982</v>
      </c>
      <c r="E11" s="902">
        <v>2569</v>
      </c>
      <c r="F11" s="902">
        <v>158</v>
      </c>
      <c r="G11" s="902">
        <v>2411</v>
      </c>
      <c r="H11" s="902">
        <v>3376</v>
      </c>
      <c r="I11" s="902">
        <v>1536</v>
      </c>
      <c r="J11" s="902">
        <v>1062</v>
      </c>
      <c r="K11" s="534"/>
      <c r="L11" s="528" t="s">
        <v>235</v>
      </c>
      <c r="M11" s="527" t="s">
        <v>40</v>
      </c>
    </row>
    <row r="12" spans="1:19" s="964" customFormat="1" ht="12.6" customHeight="1">
      <c r="A12" s="969" t="s">
        <v>234</v>
      </c>
      <c r="B12" s="902">
        <v>980</v>
      </c>
      <c r="C12" s="902">
        <v>585</v>
      </c>
      <c r="D12" s="902">
        <v>549</v>
      </c>
      <c r="E12" s="902">
        <v>338</v>
      </c>
      <c r="F12" s="902">
        <v>17</v>
      </c>
      <c r="G12" s="902">
        <v>321</v>
      </c>
      <c r="H12" s="902">
        <v>404</v>
      </c>
      <c r="I12" s="902">
        <v>311</v>
      </c>
      <c r="J12" s="902">
        <v>247</v>
      </c>
      <c r="K12" s="522"/>
      <c r="L12" s="528">
        <v>1110000</v>
      </c>
      <c r="M12" s="527" t="s">
        <v>40</v>
      </c>
    </row>
    <row r="13" spans="1:19" s="963" customFormat="1" ht="12.6" customHeight="1">
      <c r="A13" s="967" t="s">
        <v>233</v>
      </c>
      <c r="B13" s="900">
        <v>164</v>
      </c>
      <c r="C13" s="900">
        <v>96</v>
      </c>
      <c r="D13" s="900">
        <v>82</v>
      </c>
      <c r="E13" s="900">
        <v>52</v>
      </c>
      <c r="F13" s="900">
        <v>1</v>
      </c>
      <c r="G13" s="900">
        <v>51</v>
      </c>
      <c r="H13" s="900">
        <v>54</v>
      </c>
      <c r="I13" s="900">
        <v>49</v>
      </c>
      <c r="J13" s="900">
        <v>44</v>
      </c>
      <c r="K13" s="965"/>
      <c r="L13" s="523" t="s">
        <v>232</v>
      </c>
      <c r="M13" s="531">
        <v>1601</v>
      </c>
      <c r="N13" s="964"/>
      <c r="O13" s="964"/>
      <c r="P13" s="964"/>
      <c r="Q13" s="964"/>
      <c r="R13" s="964"/>
      <c r="S13" s="964"/>
    </row>
    <row r="14" spans="1:19" s="963" customFormat="1" ht="12.6" customHeight="1">
      <c r="A14" s="967" t="s">
        <v>231</v>
      </c>
      <c r="B14" s="900">
        <v>61</v>
      </c>
      <c r="C14" s="900">
        <v>47</v>
      </c>
      <c r="D14" s="900">
        <v>42</v>
      </c>
      <c r="E14" s="900">
        <v>34</v>
      </c>
      <c r="F14" s="900">
        <v>6</v>
      </c>
      <c r="G14" s="900">
        <v>28</v>
      </c>
      <c r="H14" s="900">
        <v>70</v>
      </c>
      <c r="I14" s="900">
        <v>16</v>
      </c>
      <c r="J14" s="900">
        <v>13</v>
      </c>
      <c r="K14" s="965"/>
      <c r="L14" s="523" t="s">
        <v>230</v>
      </c>
      <c r="M14" s="531">
        <v>1602</v>
      </c>
      <c r="N14" s="964"/>
      <c r="O14" s="964"/>
      <c r="P14" s="964"/>
      <c r="Q14" s="964"/>
      <c r="R14" s="964"/>
      <c r="S14" s="964"/>
    </row>
    <row r="15" spans="1:19" s="963" customFormat="1" ht="12.6" customHeight="1">
      <c r="A15" s="967" t="s">
        <v>229</v>
      </c>
      <c r="B15" s="900">
        <v>59</v>
      </c>
      <c r="C15" s="900">
        <v>28</v>
      </c>
      <c r="D15" s="900">
        <v>22</v>
      </c>
      <c r="E15" s="900">
        <v>11</v>
      </c>
      <c r="F15" s="900">
        <v>0</v>
      </c>
      <c r="G15" s="900">
        <v>11</v>
      </c>
      <c r="H15" s="900">
        <v>11</v>
      </c>
      <c r="I15" s="900">
        <v>21</v>
      </c>
      <c r="J15" s="900">
        <v>17</v>
      </c>
      <c r="K15" s="965"/>
      <c r="L15" s="523" t="s">
        <v>228</v>
      </c>
      <c r="M15" s="531">
        <v>1603</v>
      </c>
      <c r="N15" s="964"/>
      <c r="O15" s="964"/>
      <c r="P15" s="964"/>
      <c r="Q15" s="964"/>
      <c r="R15" s="964"/>
      <c r="S15" s="964"/>
    </row>
    <row r="16" spans="1:19" s="963" customFormat="1" ht="12.6" customHeight="1">
      <c r="A16" s="967" t="s">
        <v>227</v>
      </c>
      <c r="B16" s="900">
        <v>67</v>
      </c>
      <c r="C16" s="900">
        <v>42</v>
      </c>
      <c r="D16" s="900">
        <v>36</v>
      </c>
      <c r="E16" s="900">
        <v>22</v>
      </c>
      <c r="F16" s="900">
        <v>0</v>
      </c>
      <c r="G16" s="900">
        <v>22</v>
      </c>
      <c r="H16" s="900">
        <v>22</v>
      </c>
      <c r="I16" s="900">
        <v>21</v>
      </c>
      <c r="J16" s="900">
        <v>20</v>
      </c>
      <c r="K16" s="965"/>
      <c r="L16" s="523" t="s">
        <v>226</v>
      </c>
      <c r="M16" s="531">
        <v>1604</v>
      </c>
      <c r="N16" s="964"/>
      <c r="O16" s="964"/>
      <c r="P16" s="964"/>
      <c r="Q16" s="964"/>
      <c r="R16" s="964"/>
      <c r="S16" s="964"/>
    </row>
    <row r="17" spans="1:19" s="963" customFormat="1" ht="12.6" customHeight="1">
      <c r="A17" s="967" t="s">
        <v>225</v>
      </c>
      <c r="B17" s="900">
        <v>22</v>
      </c>
      <c r="C17" s="900">
        <v>14</v>
      </c>
      <c r="D17" s="900">
        <v>7</v>
      </c>
      <c r="E17" s="900">
        <v>6</v>
      </c>
      <c r="F17" s="900">
        <v>0</v>
      </c>
      <c r="G17" s="900">
        <v>6</v>
      </c>
      <c r="H17" s="900">
        <v>6</v>
      </c>
      <c r="I17" s="900">
        <v>9</v>
      </c>
      <c r="J17" s="900">
        <v>8</v>
      </c>
      <c r="K17" s="965"/>
      <c r="L17" s="523" t="s">
        <v>224</v>
      </c>
      <c r="M17" s="531">
        <v>1605</v>
      </c>
      <c r="N17" s="964"/>
      <c r="O17" s="964"/>
      <c r="P17" s="964"/>
      <c r="Q17" s="964"/>
      <c r="R17" s="964"/>
      <c r="S17" s="964"/>
    </row>
    <row r="18" spans="1:19" s="963" customFormat="1" ht="12.6" customHeight="1">
      <c r="A18" s="967" t="s">
        <v>223</v>
      </c>
      <c r="B18" s="900">
        <v>72</v>
      </c>
      <c r="C18" s="900">
        <v>39</v>
      </c>
      <c r="D18" s="900">
        <v>44</v>
      </c>
      <c r="E18" s="900">
        <v>22</v>
      </c>
      <c r="F18" s="900">
        <v>2</v>
      </c>
      <c r="G18" s="900">
        <v>20</v>
      </c>
      <c r="H18" s="900">
        <v>28</v>
      </c>
      <c r="I18" s="900">
        <v>21</v>
      </c>
      <c r="J18" s="900">
        <v>17</v>
      </c>
      <c r="K18" s="965"/>
      <c r="L18" s="523" t="s">
        <v>222</v>
      </c>
      <c r="M18" s="531">
        <v>1606</v>
      </c>
      <c r="N18" s="964"/>
      <c r="O18" s="964"/>
      <c r="P18" s="964"/>
      <c r="Q18" s="964"/>
      <c r="R18" s="964"/>
      <c r="S18" s="964"/>
    </row>
    <row r="19" spans="1:19" s="963" customFormat="1" ht="12.6" customHeight="1">
      <c r="A19" s="967" t="s">
        <v>221</v>
      </c>
      <c r="B19" s="900">
        <v>241</v>
      </c>
      <c r="C19" s="900">
        <v>112</v>
      </c>
      <c r="D19" s="900">
        <v>151</v>
      </c>
      <c r="E19" s="900">
        <v>67</v>
      </c>
      <c r="F19" s="900">
        <v>1</v>
      </c>
      <c r="G19" s="900">
        <v>66</v>
      </c>
      <c r="H19" s="900">
        <v>68</v>
      </c>
      <c r="I19" s="900">
        <v>57</v>
      </c>
      <c r="J19" s="900">
        <v>45</v>
      </c>
      <c r="K19" s="965"/>
      <c r="L19" s="523" t="s">
        <v>220</v>
      </c>
      <c r="M19" s="531">
        <v>1607</v>
      </c>
      <c r="N19" s="964"/>
      <c r="O19" s="964"/>
      <c r="P19" s="964"/>
      <c r="Q19" s="964"/>
      <c r="R19" s="964"/>
      <c r="S19" s="964"/>
    </row>
    <row r="20" spans="1:19" s="963" customFormat="1" ht="12.6" customHeight="1">
      <c r="A20" s="967" t="s">
        <v>219</v>
      </c>
      <c r="B20" s="900">
        <v>56</v>
      </c>
      <c r="C20" s="900">
        <v>26</v>
      </c>
      <c r="D20" s="900">
        <v>40</v>
      </c>
      <c r="E20" s="900">
        <v>19</v>
      </c>
      <c r="F20" s="900">
        <v>0</v>
      </c>
      <c r="G20" s="900">
        <v>19</v>
      </c>
      <c r="H20" s="900">
        <v>19</v>
      </c>
      <c r="I20" s="900">
        <v>13</v>
      </c>
      <c r="J20" s="900">
        <v>7</v>
      </c>
      <c r="K20" s="965"/>
      <c r="L20" s="523" t="s">
        <v>218</v>
      </c>
      <c r="M20" s="531">
        <v>1608</v>
      </c>
      <c r="N20" s="964"/>
      <c r="O20" s="964"/>
      <c r="P20" s="964"/>
      <c r="Q20" s="964"/>
      <c r="R20" s="964"/>
      <c r="S20" s="964"/>
    </row>
    <row r="21" spans="1:19" s="963" customFormat="1" ht="12.6" customHeight="1">
      <c r="A21" s="967" t="s">
        <v>217</v>
      </c>
      <c r="B21" s="900">
        <v>203</v>
      </c>
      <c r="C21" s="900">
        <v>163</v>
      </c>
      <c r="D21" s="900">
        <v>104</v>
      </c>
      <c r="E21" s="900">
        <v>90</v>
      </c>
      <c r="F21" s="900">
        <v>7</v>
      </c>
      <c r="G21" s="900">
        <v>83</v>
      </c>
      <c r="H21" s="900">
        <v>111</v>
      </c>
      <c r="I21" s="900">
        <v>93</v>
      </c>
      <c r="J21" s="900">
        <v>73</v>
      </c>
      <c r="K21" s="965"/>
      <c r="L21" s="523" t="s">
        <v>216</v>
      </c>
      <c r="M21" s="531">
        <v>1609</v>
      </c>
      <c r="N21" s="964"/>
      <c r="O21" s="964"/>
      <c r="P21" s="964"/>
      <c r="Q21" s="964"/>
      <c r="R21" s="964"/>
      <c r="S21" s="964"/>
    </row>
    <row r="22" spans="1:19" s="963" customFormat="1" ht="12.6" customHeight="1">
      <c r="A22" s="967" t="s">
        <v>215</v>
      </c>
      <c r="B22" s="900">
        <v>35</v>
      </c>
      <c r="C22" s="900">
        <v>18</v>
      </c>
      <c r="D22" s="900">
        <v>21</v>
      </c>
      <c r="E22" s="900">
        <v>15</v>
      </c>
      <c r="F22" s="900">
        <v>0</v>
      </c>
      <c r="G22" s="900">
        <v>15</v>
      </c>
      <c r="H22" s="900">
        <v>15</v>
      </c>
      <c r="I22" s="900">
        <v>11</v>
      </c>
      <c r="J22" s="900">
        <v>3</v>
      </c>
      <c r="K22" s="965"/>
      <c r="L22" s="523" t="s">
        <v>214</v>
      </c>
      <c r="M22" s="531">
        <v>1610</v>
      </c>
      <c r="N22" s="964"/>
      <c r="O22" s="964"/>
      <c r="P22" s="964"/>
      <c r="Q22" s="964"/>
      <c r="R22" s="964"/>
      <c r="S22" s="964"/>
    </row>
    <row r="23" spans="1:19" s="964" customFormat="1" ht="12.6" customHeight="1">
      <c r="A23" s="969" t="s">
        <v>213</v>
      </c>
      <c r="B23" s="902">
        <v>592</v>
      </c>
      <c r="C23" s="902">
        <v>453</v>
      </c>
      <c r="D23" s="902">
        <v>448</v>
      </c>
      <c r="E23" s="902">
        <v>366</v>
      </c>
      <c r="F23" s="902">
        <v>17</v>
      </c>
      <c r="G23" s="902">
        <v>349</v>
      </c>
      <c r="H23" s="902">
        <v>444</v>
      </c>
      <c r="I23" s="902">
        <v>105</v>
      </c>
      <c r="J23" s="902">
        <v>87</v>
      </c>
      <c r="K23" s="965"/>
      <c r="L23" s="528" t="s">
        <v>212</v>
      </c>
      <c r="M23" s="527" t="s">
        <v>40</v>
      </c>
    </row>
    <row r="24" spans="1:19" s="963" customFormat="1" ht="12.6" customHeight="1">
      <c r="A24" s="967" t="s">
        <v>211</v>
      </c>
      <c r="B24" s="900">
        <v>45</v>
      </c>
      <c r="C24" s="900">
        <v>30</v>
      </c>
      <c r="D24" s="900">
        <v>32</v>
      </c>
      <c r="E24" s="900">
        <v>24</v>
      </c>
      <c r="F24" s="900">
        <v>1</v>
      </c>
      <c r="G24" s="900">
        <v>23</v>
      </c>
      <c r="H24" s="900">
        <v>25</v>
      </c>
      <c r="I24" s="900">
        <v>10</v>
      </c>
      <c r="J24" s="900">
        <v>6</v>
      </c>
      <c r="K24" s="965"/>
      <c r="L24" s="523" t="s">
        <v>210</v>
      </c>
      <c r="M24" s="522" t="s">
        <v>209</v>
      </c>
      <c r="N24" s="964"/>
      <c r="O24" s="964"/>
      <c r="P24" s="964"/>
      <c r="Q24" s="964"/>
      <c r="R24" s="964"/>
      <c r="S24" s="964"/>
    </row>
    <row r="25" spans="1:19" s="963" customFormat="1" ht="12.6" customHeight="1">
      <c r="A25" s="967" t="s">
        <v>208</v>
      </c>
      <c r="B25" s="900">
        <v>123</v>
      </c>
      <c r="C25" s="900">
        <v>86</v>
      </c>
      <c r="D25" s="900">
        <v>123</v>
      </c>
      <c r="E25" s="900">
        <v>86</v>
      </c>
      <c r="F25" s="900">
        <v>4</v>
      </c>
      <c r="G25" s="900">
        <v>82</v>
      </c>
      <c r="H25" s="900">
        <v>107</v>
      </c>
      <c r="I25" s="900">
        <v>0</v>
      </c>
      <c r="J25" s="900">
        <v>0</v>
      </c>
      <c r="K25" s="965"/>
      <c r="L25" s="523" t="s">
        <v>207</v>
      </c>
      <c r="M25" s="522" t="s">
        <v>206</v>
      </c>
      <c r="N25" s="964"/>
      <c r="O25" s="964"/>
      <c r="P25" s="964"/>
      <c r="Q25" s="964"/>
      <c r="R25" s="964"/>
      <c r="S25" s="964"/>
    </row>
    <row r="26" spans="1:19" s="963" customFormat="1" ht="12.6" customHeight="1">
      <c r="A26" s="967" t="s">
        <v>205</v>
      </c>
      <c r="B26" s="900">
        <v>256</v>
      </c>
      <c r="C26" s="900">
        <v>201</v>
      </c>
      <c r="D26" s="900">
        <v>156</v>
      </c>
      <c r="E26" s="900">
        <v>140</v>
      </c>
      <c r="F26" s="900">
        <v>10</v>
      </c>
      <c r="G26" s="900">
        <v>130</v>
      </c>
      <c r="H26" s="900">
        <v>193</v>
      </c>
      <c r="I26" s="900">
        <v>65</v>
      </c>
      <c r="J26" s="900">
        <v>61</v>
      </c>
      <c r="K26" s="965"/>
      <c r="L26" s="523" t="s">
        <v>204</v>
      </c>
      <c r="M26" s="522" t="s">
        <v>203</v>
      </c>
      <c r="N26" s="964"/>
      <c r="O26" s="964"/>
      <c r="P26" s="964"/>
      <c r="Q26" s="964"/>
      <c r="R26" s="964"/>
      <c r="S26" s="964"/>
    </row>
    <row r="27" spans="1:19" s="963" customFormat="1" ht="12.6" customHeight="1">
      <c r="A27" s="967" t="s">
        <v>202</v>
      </c>
      <c r="B27" s="900">
        <v>76</v>
      </c>
      <c r="C27" s="900">
        <v>49</v>
      </c>
      <c r="D27" s="900">
        <v>47</v>
      </c>
      <c r="E27" s="900">
        <v>31</v>
      </c>
      <c r="F27" s="900">
        <v>2</v>
      </c>
      <c r="G27" s="900">
        <v>29</v>
      </c>
      <c r="H27" s="900">
        <v>34</v>
      </c>
      <c r="I27" s="900">
        <v>28</v>
      </c>
      <c r="J27" s="900">
        <v>18</v>
      </c>
      <c r="K27" s="965"/>
      <c r="L27" s="523" t="s">
        <v>201</v>
      </c>
      <c r="M27" s="522" t="s">
        <v>200</v>
      </c>
      <c r="N27" s="964"/>
      <c r="O27" s="964"/>
      <c r="P27" s="964"/>
      <c r="Q27" s="964"/>
      <c r="R27" s="964"/>
      <c r="S27" s="964"/>
    </row>
    <row r="28" spans="1:19" s="963" customFormat="1" ht="12.6" customHeight="1">
      <c r="A28" s="967" t="s">
        <v>199</v>
      </c>
      <c r="B28" s="900">
        <v>4</v>
      </c>
      <c r="C28" s="900">
        <v>3</v>
      </c>
      <c r="D28" s="900">
        <v>4</v>
      </c>
      <c r="E28" s="900">
        <v>3</v>
      </c>
      <c r="F28" s="900">
        <v>0</v>
      </c>
      <c r="G28" s="900">
        <v>3</v>
      </c>
      <c r="H28" s="900">
        <v>3</v>
      </c>
      <c r="I28" s="900">
        <v>0</v>
      </c>
      <c r="J28" s="900">
        <v>0</v>
      </c>
      <c r="K28" s="965"/>
      <c r="L28" s="523" t="s">
        <v>198</v>
      </c>
      <c r="M28" s="522" t="s">
        <v>197</v>
      </c>
      <c r="N28" s="964"/>
      <c r="O28" s="964"/>
      <c r="P28" s="964"/>
      <c r="Q28" s="964"/>
      <c r="R28" s="964"/>
      <c r="S28" s="964"/>
    </row>
    <row r="29" spans="1:19" s="963" customFormat="1" ht="12.6" customHeight="1">
      <c r="A29" s="967" t="s">
        <v>196</v>
      </c>
      <c r="B29" s="900">
        <v>88</v>
      </c>
      <c r="C29" s="900">
        <v>84</v>
      </c>
      <c r="D29" s="900">
        <v>86</v>
      </c>
      <c r="E29" s="900">
        <v>82</v>
      </c>
      <c r="F29" s="900">
        <v>0</v>
      </c>
      <c r="G29" s="900">
        <v>82</v>
      </c>
      <c r="H29" s="900">
        <v>82</v>
      </c>
      <c r="I29" s="900">
        <v>2</v>
      </c>
      <c r="J29" s="900">
        <v>2</v>
      </c>
      <c r="K29" s="965"/>
      <c r="L29" s="523" t="s">
        <v>195</v>
      </c>
      <c r="M29" s="522" t="s">
        <v>194</v>
      </c>
      <c r="N29" s="964"/>
      <c r="O29" s="964"/>
      <c r="P29" s="964"/>
      <c r="Q29" s="964"/>
      <c r="R29" s="964"/>
      <c r="S29" s="964"/>
    </row>
    <row r="30" spans="1:19" s="964" customFormat="1" ht="12.6" customHeight="1">
      <c r="A30" s="969" t="s">
        <v>193</v>
      </c>
      <c r="B30" s="902">
        <v>1017</v>
      </c>
      <c r="C30" s="902">
        <v>606</v>
      </c>
      <c r="D30" s="902">
        <v>742</v>
      </c>
      <c r="E30" s="902">
        <v>456</v>
      </c>
      <c r="F30" s="902">
        <v>35</v>
      </c>
      <c r="G30" s="902">
        <v>421</v>
      </c>
      <c r="H30" s="902">
        <v>522</v>
      </c>
      <c r="I30" s="902">
        <v>223</v>
      </c>
      <c r="J30" s="902">
        <v>150</v>
      </c>
      <c r="K30" s="965"/>
      <c r="L30" s="528" t="s">
        <v>192</v>
      </c>
      <c r="M30" s="527" t="s">
        <v>40</v>
      </c>
    </row>
    <row r="31" spans="1:19" s="963" customFormat="1" ht="12.6" customHeight="1">
      <c r="A31" s="967" t="s">
        <v>191</v>
      </c>
      <c r="B31" s="900">
        <v>111</v>
      </c>
      <c r="C31" s="900">
        <v>53</v>
      </c>
      <c r="D31" s="900">
        <v>53</v>
      </c>
      <c r="E31" s="900">
        <v>25</v>
      </c>
      <c r="F31" s="900">
        <v>1</v>
      </c>
      <c r="G31" s="900">
        <v>24</v>
      </c>
      <c r="H31" s="900">
        <v>26</v>
      </c>
      <c r="I31" s="900">
        <v>37</v>
      </c>
      <c r="J31" s="900">
        <v>28</v>
      </c>
      <c r="K31" s="965"/>
      <c r="L31" s="523" t="s">
        <v>190</v>
      </c>
      <c r="M31" s="522" t="s">
        <v>189</v>
      </c>
      <c r="N31" s="964"/>
      <c r="O31" s="964"/>
      <c r="P31" s="964"/>
      <c r="Q31" s="964"/>
      <c r="R31" s="964"/>
      <c r="S31" s="964"/>
    </row>
    <row r="32" spans="1:19" s="963" customFormat="1" ht="12.6" customHeight="1">
      <c r="A32" s="967" t="s">
        <v>188</v>
      </c>
      <c r="B32" s="900">
        <v>155</v>
      </c>
      <c r="C32" s="900">
        <v>92</v>
      </c>
      <c r="D32" s="900">
        <v>108</v>
      </c>
      <c r="E32" s="900">
        <v>67</v>
      </c>
      <c r="F32" s="900">
        <v>4</v>
      </c>
      <c r="G32" s="900">
        <v>63</v>
      </c>
      <c r="H32" s="900">
        <v>73</v>
      </c>
      <c r="I32" s="900">
        <v>34</v>
      </c>
      <c r="J32" s="900">
        <v>25</v>
      </c>
      <c r="K32" s="965"/>
      <c r="L32" s="523" t="s">
        <v>187</v>
      </c>
      <c r="M32" s="522" t="s">
        <v>186</v>
      </c>
      <c r="N32" s="964"/>
      <c r="O32" s="964"/>
      <c r="P32" s="964"/>
      <c r="Q32" s="964"/>
      <c r="R32" s="964"/>
      <c r="S32" s="964"/>
    </row>
    <row r="33" spans="1:19" s="963" customFormat="1" ht="12.6" customHeight="1">
      <c r="A33" s="967" t="s">
        <v>185</v>
      </c>
      <c r="B33" s="900">
        <v>304</v>
      </c>
      <c r="C33" s="900">
        <v>225</v>
      </c>
      <c r="D33" s="900">
        <v>206</v>
      </c>
      <c r="E33" s="900">
        <v>154</v>
      </c>
      <c r="F33" s="900">
        <v>18</v>
      </c>
      <c r="G33" s="900">
        <v>136</v>
      </c>
      <c r="H33" s="900">
        <v>193</v>
      </c>
      <c r="I33" s="900">
        <v>92</v>
      </c>
      <c r="J33" s="900">
        <v>71</v>
      </c>
      <c r="K33" s="965"/>
      <c r="L33" s="523" t="s">
        <v>184</v>
      </c>
      <c r="M33" s="522" t="s">
        <v>183</v>
      </c>
      <c r="N33" s="964"/>
      <c r="O33" s="964"/>
      <c r="P33" s="964"/>
      <c r="Q33" s="964"/>
      <c r="R33" s="964"/>
      <c r="S33" s="964"/>
    </row>
    <row r="34" spans="1:19" s="963" customFormat="1" ht="12.6" customHeight="1">
      <c r="A34" s="967" t="s">
        <v>182</v>
      </c>
      <c r="B34" s="900">
        <v>8</v>
      </c>
      <c r="C34" s="900">
        <v>5</v>
      </c>
      <c r="D34" s="900">
        <v>6</v>
      </c>
      <c r="E34" s="900">
        <v>4</v>
      </c>
      <c r="F34" s="900">
        <v>0</v>
      </c>
      <c r="G34" s="900">
        <v>4</v>
      </c>
      <c r="H34" s="900">
        <v>4</v>
      </c>
      <c r="I34" s="900">
        <v>1</v>
      </c>
      <c r="J34" s="900">
        <v>1</v>
      </c>
      <c r="K34" s="965"/>
      <c r="L34" s="523" t="s">
        <v>181</v>
      </c>
      <c r="M34" s="531">
        <v>1705</v>
      </c>
      <c r="N34" s="964"/>
      <c r="O34" s="964"/>
      <c r="P34" s="964"/>
      <c r="Q34" s="964"/>
      <c r="R34" s="964"/>
      <c r="S34" s="964"/>
    </row>
    <row r="35" spans="1:19" s="963" customFormat="1" ht="12.6" customHeight="1">
      <c r="A35" s="967" t="s">
        <v>180</v>
      </c>
      <c r="B35" s="900">
        <v>29</v>
      </c>
      <c r="C35" s="900">
        <v>27</v>
      </c>
      <c r="D35" s="900">
        <v>29</v>
      </c>
      <c r="E35" s="900">
        <v>27</v>
      </c>
      <c r="F35" s="900">
        <v>0</v>
      </c>
      <c r="G35" s="900">
        <v>27</v>
      </c>
      <c r="H35" s="900">
        <v>27</v>
      </c>
      <c r="I35" s="900">
        <v>0</v>
      </c>
      <c r="J35" s="900">
        <v>0</v>
      </c>
      <c r="K35" s="965"/>
      <c r="L35" s="523" t="s">
        <v>179</v>
      </c>
      <c r="M35" s="522" t="s">
        <v>178</v>
      </c>
      <c r="N35" s="964"/>
      <c r="O35" s="964"/>
      <c r="P35" s="964"/>
      <c r="Q35" s="964"/>
      <c r="R35" s="964"/>
      <c r="S35" s="964"/>
    </row>
    <row r="36" spans="1:19" s="963" customFormat="1" ht="12.6" customHeight="1">
      <c r="A36" s="967" t="s">
        <v>177</v>
      </c>
      <c r="B36" s="900">
        <v>50</v>
      </c>
      <c r="C36" s="900">
        <v>29</v>
      </c>
      <c r="D36" s="900">
        <v>38</v>
      </c>
      <c r="E36" s="900">
        <v>23</v>
      </c>
      <c r="F36" s="900">
        <v>0</v>
      </c>
      <c r="G36" s="900">
        <v>23</v>
      </c>
      <c r="H36" s="900">
        <v>23</v>
      </c>
      <c r="I36" s="900">
        <v>7</v>
      </c>
      <c r="J36" s="900">
        <v>6</v>
      </c>
      <c r="K36" s="965"/>
      <c r="L36" s="523" t="s">
        <v>176</v>
      </c>
      <c r="M36" s="522" t="s">
        <v>175</v>
      </c>
      <c r="N36" s="964"/>
      <c r="O36" s="964"/>
      <c r="P36" s="964"/>
      <c r="Q36" s="964"/>
      <c r="R36" s="964"/>
      <c r="S36" s="964"/>
    </row>
    <row r="37" spans="1:19" s="963" customFormat="1" ht="12.6" customHeight="1">
      <c r="A37" s="967" t="s">
        <v>174</v>
      </c>
      <c r="B37" s="900">
        <v>297</v>
      </c>
      <c r="C37" s="900">
        <v>139</v>
      </c>
      <c r="D37" s="900">
        <v>257</v>
      </c>
      <c r="E37" s="900">
        <v>130</v>
      </c>
      <c r="F37" s="900">
        <v>8</v>
      </c>
      <c r="G37" s="900">
        <v>122</v>
      </c>
      <c r="H37" s="900">
        <v>143</v>
      </c>
      <c r="I37" s="900">
        <v>36</v>
      </c>
      <c r="J37" s="900">
        <v>9</v>
      </c>
      <c r="K37" s="965"/>
      <c r="L37" s="523" t="s">
        <v>173</v>
      </c>
      <c r="M37" s="522" t="s">
        <v>172</v>
      </c>
      <c r="N37" s="964"/>
      <c r="O37" s="964"/>
      <c r="P37" s="964"/>
      <c r="Q37" s="964"/>
      <c r="R37" s="964"/>
      <c r="S37" s="964"/>
    </row>
    <row r="38" spans="1:19" s="963" customFormat="1" ht="12.6" customHeight="1">
      <c r="A38" s="967" t="s">
        <v>171</v>
      </c>
      <c r="B38" s="900">
        <v>63</v>
      </c>
      <c r="C38" s="900">
        <v>36</v>
      </c>
      <c r="D38" s="900">
        <v>45</v>
      </c>
      <c r="E38" s="900">
        <v>26</v>
      </c>
      <c r="F38" s="900">
        <v>4</v>
      </c>
      <c r="G38" s="900">
        <v>22</v>
      </c>
      <c r="H38" s="900">
        <v>33</v>
      </c>
      <c r="I38" s="900">
        <v>16</v>
      </c>
      <c r="J38" s="900">
        <v>10</v>
      </c>
      <c r="K38" s="965"/>
      <c r="L38" s="523" t="s">
        <v>170</v>
      </c>
      <c r="M38" s="522" t="s">
        <v>169</v>
      </c>
      <c r="N38" s="964"/>
      <c r="O38" s="964"/>
      <c r="P38" s="964"/>
      <c r="Q38" s="964"/>
      <c r="R38" s="964"/>
      <c r="S38" s="964"/>
    </row>
    <row r="39" spans="1:19" s="964" customFormat="1" ht="12.6" customHeight="1">
      <c r="A39" s="969" t="s">
        <v>168</v>
      </c>
      <c r="B39" s="902">
        <v>1380</v>
      </c>
      <c r="C39" s="902">
        <v>790</v>
      </c>
      <c r="D39" s="902">
        <v>894</v>
      </c>
      <c r="E39" s="902">
        <v>543</v>
      </c>
      <c r="F39" s="902">
        <v>58</v>
      </c>
      <c r="G39" s="902">
        <v>485</v>
      </c>
      <c r="H39" s="902">
        <v>956</v>
      </c>
      <c r="I39" s="902">
        <v>442</v>
      </c>
      <c r="J39" s="902">
        <v>247</v>
      </c>
      <c r="K39" s="965"/>
      <c r="L39" s="528" t="s">
        <v>167</v>
      </c>
      <c r="M39" s="527" t="s">
        <v>40</v>
      </c>
    </row>
    <row r="40" spans="1:19" s="963" customFormat="1" ht="12.6" customHeight="1">
      <c r="A40" s="967" t="s">
        <v>166</v>
      </c>
      <c r="B40" s="900">
        <v>113</v>
      </c>
      <c r="C40" s="900">
        <v>56</v>
      </c>
      <c r="D40" s="900">
        <v>72</v>
      </c>
      <c r="E40" s="900">
        <v>29</v>
      </c>
      <c r="F40" s="900">
        <v>7</v>
      </c>
      <c r="G40" s="900">
        <v>22</v>
      </c>
      <c r="H40" s="900">
        <v>45</v>
      </c>
      <c r="I40" s="900">
        <v>41</v>
      </c>
      <c r="J40" s="900">
        <v>27</v>
      </c>
      <c r="K40" s="965"/>
      <c r="L40" s="523" t="s">
        <v>165</v>
      </c>
      <c r="M40" s="522" t="s">
        <v>164</v>
      </c>
      <c r="N40" s="964"/>
      <c r="O40" s="964"/>
      <c r="P40" s="964"/>
      <c r="Q40" s="964"/>
      <c r="R40" s="964"/>
      <c r="S40" s="964"/>
    </row>
    <row r="41" spans="1:19" s="963" customFormat="1" ht="12.6" customHeight="1">
      <c r="A41" s="967" t="s">
        <v>163</v>
      </c>
      <c r="B41" s="900">
        <v>37</v>
      </c>
      <c r="C41" s="900">
        <v>26</v>
      </c>
      <c r="D41" s="900">
        <v>24</v>
      </c>
      <c r="E41" s="900">
        <v>15</v>
      </c>
      <c r="F41" s="900">
        <v>4</v>
      </c>
      <c r="G41" s="900">
        <v>11</v>
      </c>
      <c r="H41" s="900">
        <v>36</v>
      </c>
      <c r="I41" s="900">
        <v>12</v>
      </c>
      <c r="J41" s="900">
        <v>11</v>
      </c>
      <c r="K41" s="965"/>
      <c r="L41" s="523" t="s">
        <v>162</v>
      </c>
      <c r="M41" s="522" t="s">
        <v>161</v>
      </c>
      <c r="N41" s="964"/>
      <c r="O41" s="964"/>
      <c r="P41" s="964"/>
      <c r="Q41" s="964"/>
      <c r="R41" s="964"/>
      <c r="S41" s="964"/>
    </row>
    <row r="42" spans="1:19" s="963" customFormat="1" ht="12.6" customHeight="1">
      <c r="A42" s="967" t="s">
        <v>160</v>
      </c>
      <c r="B42" s="900">
        <v>33</v>
      </c>
      <c r="C42" s="900">
        <v>26</v>
      </c>
      <c r="D42" s="900">
        <v>29</v>
      </c>
      <c r="E42" s="900">
        <v>25</v>
      </c>
      <c r="F42" s="900">
        <v>1</v>
      </c>
      <c r="G42" s="900">
        <v>24</v>
      </c>
      <c r="H42" s="900">
        <v>26</v>
      </c>
      <c r="I42" s="900">
        <v>2</v>
      </c>
      <c r="J42" s="900">
        <v>1</v>
      </c>
      <c r="K42" s="965"/>
      <c r="L42" s="523" t="s">
        <v>159</v>
      </c>
      <c r="M42" s="531">
        <v>1304</v>
      </c>
      <c r="N42" s="964"/>
      <c r="O42" s="964"/>
      <c r="P42" s="964"/>
      <c r="Q42" s="964"/>
      <c r="R42" s="964"/>
      <c r="S42" s="964"/>
    </row>
    <row r="43" spans="1:19" s="963" customFormat="1" ht="12.6" customHeight="1">
      <c r="A43" s="967" t="s">
        <v>158</v>
      </c>
      <c r="B43" s="900">
        <v>116</v>
      </c>
      <c r="C43" s="900">
        <v>48</v>
      </c>
      <c r="D43" s="900">
        <v>50</v>
      </c>
      <c r="E43" s="900">
        <v>23</v>
      </c>
      <c r="F43" s="900">
        <v>5</v>
      </c>
      <c r="G43" s="900">
        <v>18</v>
      </c>
      <c r="H43" s="900">
        <v>125</v>
      </c>
      <c r="I43" s="900">
        <v>63</v>
      </c>
      <c r="J43" s="900">
        <v>25</v>
      </c>
      <c r="K43" s="965"/>
      <c r="L43" s="523" t="s">
        <v>157</v>
      </c>
      <c r="M43" s="531">
        <v>1306</v>
      </c>
      <c r="N43" s="964"/>
      <c r="O43" s="964"/>
      <c r="P43" s="964"/>
      <c r="Q43" s="964"/>
      <c r="R43" s="964"/>
      <c r="S43" s="964"/>
    </row>
    <row r="44" spans="1:19" s="963" customFormat="1" ht="12.6" customHeight="1">
      <c r="A44" s="967" t="s">
        <v>156</v>
      </c>
      <c r="B44" s="900">
        <v>83</v>
      </c>
      <c r="C44" s="900">
        <v>52</v>
      </c>
      <c r="D44" s="900">
        <v>31</v>
      </c>
      <c r="E44" s="900">
        <v>22</v>
      </c>
      <c r="F44" s="900">
        <v>2</v>
      </c>
      <c r="G44" s="900">
        <v>20</v>
      </c>
      <c r="H44" s="900">
        <v>38</v>
      </c>
      <c r="I44" s="900">
        <v>45</v>
      </c>
      <c r="J44" s="900">
        <v>30</v>
      </c>
      <c r="K44" s="965"/>
      <c r="L44" s="523" t="s">
        <v>155</v>
      </c>
      <c r="M44" s="531">
        <v>1308</v>
      </c>
      <c r="N44" s="964"/>
      <c r="O44" s="964"/>
      <c r="P44" s="964"/>
      <c r="Q44" s="964"/>
      <c r="R44" s="964"/>
      <c r="S44" s="964"/>
    </row>
    <row r="45" spans="1:19" s="963" customFormat="1" ht="12.6" customHeight="1">
      <c r="A45" s="967" t="s">
        <v>154</v>
      </c>
      <c r="B45" s="900">
        <v>61</v>
      </c>
      <c r="C45" s="900">
        <v>32</v>
      </c>
      <c r="D45" s="900">
        <v>41</v>
      </c>
      <c r="E45" s="900">
        <v>23</v>
      </c>
      <c r="F45" s="900">
        <v>2</v>
      </c>
      <c r="G45" s="900">
        <v>21</v>
      </c>
      <c r="H45" s="900">
        <v>35</v>
      </c>
      <c r="I45" s="900">
        <v>20</v>
      </c>
      <c r="J45" s="900">
        <v>9</v>
      </c>
      <c r="K45" s="965"/>
      <c r="L45" s="523" t="s">
        <v>153</v>
      </c>
      <c r="M45" s="522" t="s">
        <v>152</v>
      </c>
      <c r="N45" s="964"/>
      <c r="O45" s="964"/>
      <c r="P45" s="964"/>
      <c r="Q45" s="964"/>
      <c r="R45" s="964"/>
      <c r="S45" s="964"/>
    </row>
    <row r="46" spans="1:19" s="963" customFormat="1" ht="12.6" customHeight="1">
      <c r="A46" s="967" t="s">
        <v>151</v>
      </c>
      <c r="B46" s="900">
        <v>176</v>
      </c>
      <c r="C46" s="900">
        <v>96</v>
      </c>
      <c r="D46" s="900">
        <v>144</v>
      </c>
      <c r="E46" s="900">
        <v>86</v>
      </c>
      <c r="F46" s="900">
        <v>6</v>
      </c>
      <c r="G46" s="900">
        <v>80</v>
      </c>
      <c r="H46" s="900">
        <v>136</v>
      </c>
      <c r="I46" s="900">
        <v>30</v>
      </c>
      <c r="J46" s="900">
        <v>10</v>
      </c>
      <c r="K46" s="965"/>
      <c r="L46" s="523" t="s">
        <v>150</v>
      </c>
      <c r="M46" s="531">
        <v>1310</v>
      </c>
      <c r="N46" s="964"/>
      <c r="O46" s="964"/>
      <c r="P46" s="964"/>
      <c r="Q46" s="964"/>
      <c r="R46" s="964"/>
      <c r="S46" s="964"/>
    </row>
    <row r="47" spans="1:19" s="963" customFormat="1" ht="12.6" customHeight="1">
      <c r="A47" s="967" t="s">
        <v>149</v>
      </c>
      <c r="B47" s="900">
        <v>42</v>
      </c>
      <c r="C47" s="900">
        <v>25</v>
      </c>
      <c r="D47" s="900">
        <v>33</v>
      </c>
      <c r="E47" s="900">
        <v>19</v>
      </c>
      <c r="F47" s="900">
        <v>10</v>
      </c>
      <c r="G47" s="900">
        <v>9</v>
      </c>
      <c r="H47" s="900">
        <v>94</v>
      </c>
      <c r="I47" s="900">
        <v>9</v>
      </c>
      <c r="J47" s="900">
        <v>6</v>
      </c>
      <c r="K47" s="965"/>
      <c r="L47" s="523" t="s">
        <v>148</v>
      </c>
      <c r="M47" s="531">
        <v>1312</v>
      </c>
      <c r="N47" s="964"/>
      <c r="O47" s="964"/>
      <c r="P47" s="964"/>
      <c r="Q47" s="964"/>
      <c r="R47" s="964"/>
      <c r="S47" s="964"/>
    </row>
    <row r="48" spans="1:19" s="963" customFormat="1" ht="12.6" customHeight="1">
      <c r="A48" s="967" t="s">
        <v>147</v>
      </c>
      <c r="B48" s="900">
        <v>66</v>
      </c>
      <c r="C48" s="900">
        <v>55</v>
      </c>
      <c r="D48" s="900">
        <v>56</v>
      </c>
      <c r="E48" s="900">
        <v>52</v>
      </c>
      <c r="F48" s="900">
        <v>3</v>
      </c>
      <c r="G48" s="900">
        <v>49</v>
      </c>
      <c r="H48" s="900">
        <v>64</v>
      </c>
      <c r="I48" s="900">
        <v>4</v>
      </c>
      <c r="J48" s="900">
        <v>3</v>
      </c>
      <c r="K48" s="965"/>
      <c r="L48" s="523" t="s">
        <v>146</v>
      </c>
      <c r="M48" s="531">
        <v>1313</v>
      </c>
      <c r="N48" s="964"/>
      <c r="O48" s="964"/>
      <c r="P48" s="964"/>
      <c r="Q48" s="964"/>
      <c r="R48" s="964"/>
      <c r="S48" s="964"/>
    </row>
    <row r="49" spans="1:19" s="964" customFormat="1" ht="12.6" customHeight="1">
      <c r="A49" s="967" t="s">
        <v>145</v>
      </c>
      <c r="B49" s="900">
        <v>146</v>
      </c>
      <c r="C49" s="900">
        <v>96</v>
      </c>
      <c r="D49" s="900">
        <v>136</v>
      </c>
      <c r="E49" s="900">
        <v>90</v>
      </c>
      <c r="F49" s="900">
        <v>3</v>
      </c>
      <c r="G49" s="900">
        <v>87</v>
      </c>
      <c r="H49" s="900">
        <v>107</v>
      </c>
      <c r="I49" s="900">
        <v>7</v>
      </c>
      <c r="J49" s="900">
        <v>6</v>
      </c>
      <c r="K49" s="965"/>
      <c r="L49" s="523" t="s">
        <v>144</v>
      </c>
      <c r="M49" s="522" t="s">
        <v>143</v>
      </c>
    </row>
    <row r="50" spans="1:19" s="963" customFormat="1" ht="12.6" customHeight="1">
      <c r="A50" s="967" t="s">
        <v>142</v>
      </c>
      <c r="B50" s="900">
        <v>75</v>
      </c>
      <c r="C50" s="900">
        <v>48</v>
      </c>
      <c r="D50" s="900">
        <v>57</v>
      </c>
      <c r="E50" s="900">
        <v>34</v>
      </c>
      <c r="F50" s="900">
        <v>1</v>
      </c>
      <c r="G50" s="900">
        <v>33</v>
      </c>
      <c r="H50" s="900">
        <v>37</v>
      </c>
      <c r="I50" s="900">
        <v>18</v>
      </c>
      <c r="J50" s="900">
        <v>14</v>
      </c>
      <c r="K50" s="965"/>
      <c r="L50" s="523" t="s">
        <v>141</v>
      </c>
      <c r="M50" s="531">
        <v>1314</v>
      </c>
      <c r="N50" s="964"/>
      <c r="O50" s="964"/>
      <c r="P50" s="964"/>
      <c r="Q50" s="964"/>
      <c r="R50" s="964"/>
      <c r="S50" s="964"/>
    </row>
    <row r="51" spans="1:19" s="963" customFormat="1" ht="12.6" customHeight="1">
      <c r="A51" s="967" t="s">
        <v>140</v>
      </c>
      <c r="B51" s="900">
        <v>7</v>
      </c>
      <c r="C51" s="900">
        <v>2</v>
      </c>
      <c r="D51" s="900">
        <v>4</v>
      </c>
      <c r="E51" s="900">
        <v>2</v>
      </c>
      <c r="F51" s="900">
        <v>0</v>
      </c>
      <c r="G51" s="900">
        <v>2</v>
      </c>
      <c r="H51" s="900">
        <v>2</v>
      </c>
      <c r="I51" s="900">
        <v>3</v>
      </c>
      <c r="J51" s="900">
        <v>0</v>
      </c>
      <c r="K51" s="965"/>
      <c r="L51" s="523" t="s">
        <v>139</v>
      </c>
      <c r="M51" s="522" t="s">
        <v>138</v>
      </c>
      <c r="N51" s="964"/>
      <c r="O51" s="964"/>
      <c r="P51" s="964"/>
      <c r="Q51" s="964"/>
      <c r="R51" s="964"/>
      <c r="S51" s="964"/>
    </row>
    <row r="52" spans="1:19" s="963" customFormat="1" ht="12.6" customHeight="1">
      <c r="A52" s="967" t="s">
        <v>137</v>
      </c>
      <c r="B52" s="900">
        <v>49</v>
      </c>
      <c r="C52" s="900">
        <v>19</v>
      </c>
      <c r="D52" s="900">
        <v>28</v>
      </c>
      <c r="E52" s="900">
        <v>9</v>
      </c>
      <c r="F52" s="900">
        <v>1</v>
      </c>
      <c r="G52" s="900">
        <v>8</v>
      </c>
      <c r="H52" s="900">
        <v>10</v>
      </c>
      <c r="I52" s="900">
        <v>18</v>
      </c>
      <c r="J52" s="900">
        <v>10</v>
      </c>
      <c r="K52" s="965"/>
      <c r="L52" s="523" t="s">
        <v>136</v>
      </c>
      <c r="M52" s="531">
        <v>1318</v>
      </c>
      <c r="N52" s="964"/>
      <c r="O52" s="964"/>
      <c r="P52" s="964"/>
      <c r="Q52" s="964"/>
      <c r="R52" s="964"/>
      <c r="S52" s="964"/>
    </row>
    <row r="53" spans="1:19" s="963" customFormat="1" ht="12.6" customHeight="1">
      <c r="A53" s="967" t="s">
        <v>135</v>
      </c>
      <c r="B53" s="900">
        <v>84</v>
      </c>
      <c r="C53" s="900">
        <v>41</v>
      </c>
      <c r="D53" s="900">
        <v>29</v>
      </c>
      <c r="E53" s="900">
        <v>12</v>
      </c>
      <c r="F53" s="900">
        <v>0</v>
      </c>
      <c r="G53" s="900">
        <v>12</v>
      </c>
      <c r="H53" s="900">
        <v>12</v>
      </c>
      <c r="I53" s="900">
        <v>43</v>
      </c>
      <c r="J53" s="900">
        <v>29</v>
      </c>
      <c r="K53" s="965"/>
      <c r="L53" s="523" t="s">
        <v>134</v>
      </c>
      <c r="M53" s="522" t="s">
        <v>133</v>
      </c>
      <c r="N53" s="964"/>
      <c r="O53" s="964"/>
      <c r="P53" s="964"/>
      <c r="Q53" s="964"/>
      <c r="R53" s="964"/>
      <c r="S53" s="964"/>
    </row>
    <row r="54" spans="1:19" s="963" customFormat="1" ht="12.6" customHeight="1">
      <c r="A54" s="967" t="s">
        <v>132</v>
      </c>
      <c r="B54" s="900">
        <v>49</v>
      </c>
      <c r="C54" s="900">
        <v>26</v>
      </c>
      <c r="D54" s="900">
        <v>36</v>
      </c>
      <c r="E54" s="900">
        <v>18</v>
      </c>
      <c r="F54" s="900">
        <v>3</v>
      </c>
      <c r="G54" s="900">
        <v>15</v>
      </c>
      <c r="H54" s="900">
        <v>25</v>
      </c>
      <c r="I54" s="900">
        <v>12</v>
      </c>
      <c r="J54" s="900">
        <v>8</v>
      </c>
      <c r="K54" s="965"/>
      <c r="L54" s="523" t="s">
        <v>131</v>
      </c>
      <c r="M54" s="531">
        <v>1315</v>
      </c>
      <c r="N54" s="964"/>
      <c r="O54" s="964"/>
      <c r="P54" s="964"/>
      <c r="Q54" s="964"/>
      <c r="R54" s="964"/>
      <c r="S54" s="964"/>
    </row>
    <row r="55" spans="1:19" s="963" customFormat="1" ht="12.6" customHeight="1">
      <c r="A55" s="967" t="s">
        <v>130</v>
      </c>
      <c r="B55" s="900">
        <v>58</v>
      </c>
      <c r="C55" s="900">
        <v>42</v>
      </c>
      <c r="D55" s="900">
        <v>29</v>
      </c>
      <c r="E55" s="900">
        <v>21</v>
      </c>
      <c r="F55" s="900">
        <v>3</v>
      </c>
      <c r="G55" s="900">
        <v>18</v>
      </c>
      <c r="H55" s="900">
        <v>38</v>
      </c>
      <c r="I55" s="900">
        <v>29</v>
      </c>
      <c r="J55" s="900">
        <v>21</v>
      </c>
      <c r="K55" s="965"/>
      <c r="L55" s="523" t="s">
        <v>129</v>
      </c>
      <c r="M55" s="531">
        <v>1316</v>
      </c>
      <c r="N55" s="964"/>
      <c r="O55" s="964"/>
      <c r="P55" s="964"/>
      <c r="Q55" s="964"/>
      <c r="R55" s="964"/>
      <c r="S55" s="964"/>
    </row>
    <row r="56" spans="1:19" s="963" customFormat="1" ht="12.6" customHeight="1">
      <c r="A56" s="967" t="s">
        <v>128</v>
      </c>
      <c r="B56" s="900">
        <v>185</v>
      </c>
      <c r="C56" s="900">
        <v>100</v>
      </c>
      <c r="D56" s="900">
        <v>95</v>
      </c>
      <c r="E56" s="900">
        <v>63</v>
      </c>
      <c r="F56" s="900">
        <v>7</v>
      </c>
      <c r="G56" s="900">
        <v>56</v>
      </c>
      <c r="H56" s="900">
        <v>126</v>
      </c>
      <c r="I56" s="900">
        <v>86</v>
      </c>
      <c r="J56" s="900">
        <v>37</v>
      </c>
      <c r="K56" s="965"/>
      <c r="L56" s="523" t="s">
        <v>127</v>
      </c>
      <c r="M56" s="531">
        <v>1317</v>
      </c>
      <c r="N56" s="964"/>
      <c r="O56" s="964"/>
      <c r="P56" s="964"/>
      <c r="Q56" s="964"/>
      <c r="R56" s="964"/>
      <c r="S56" s="964"/>
    </row>
    <row r="57" spans="1:19" s="963" customFormat="1" ht="12.6" customHeight="1">
      <c r="A57" s="969" t="s">
        <v>126</v>
      </c>
      <c r="B57" s="902">
        <v>198</v>
      </c>
      <c r="C57" s="902">
        <v>121</v>
      </c>
      <c r="D57" s="902">
        <v>167</v>
      </c>
      <c r="E57" s="902">
        <v>107</v>
      </c>
      <c r="F57" s="902">
        <v>3</v>
      </c>
      <c r="G57" s="902">
        <v>104</v>
      </c>
      <c r="H57" s="902">
        <v>153</v>
      </c>
      <c r="I57" s="902">
        <v>17</v>
      </c>
      <c r="J57" s="902">
        <v>14</v>
      </c>
      <c r="K57" s="965"/>
      <c r="L57" s="528" t="s">
        <v>125</v>
      </c>
      <c r="M57" s="527" t="s">
        <v>40</v>
      </c>
      <c r="N57" s="964"/>
      <c r="O57" s="964"/>
      <c r="P57" s="964"/>
      <c r="Q57" s="964"/>
      <c r="R57" s="964"/>
      <c r="S57" s="964"/>
    </row>
    <row r="58" spans="1:19" s="963" customFormat="1" ht="12.6" customHeight="1">
      <c r="A58" s="967" t="s">
        <v>124</v>
      </c>
      <c r="B58" s="900">
        <v>22</v>
      </c>
      <c r="C58" s="900">
        <v>20</v>
      </c>
      <c r="D58" s="900">
        <v>19</v>
      </c>
      <c r="E58" s="900">
        <v>17</v>
      </c>
      <c r="F58" s="900">
        <v>0</v>
      </c>
      <c r="G58" s="900">
        <v>17</v>
      </c>
      <c r="H58" s="900">
        <v>17</v>
      </c>
      <c r="I58" s="900">
        <v>3</v>
      </c>
      <c r="J58" s="900">
        <v>3</v>
      </c>
      <c r="K58" s="965"/>
      <c r="L58" s="523" t="s">
        <v>123</v>
      </c>
      <c r="M58" s="531">
        <v>1702</v>
      </c>
      <c r="N58" s="964"/>
      <c r="O58" s="964"/>
      <c r="P58" s="964"/>
      <c r="Q58" s="964"/>
      <c r="R58" s="964"/>
      <c r="S58" s="964"/>
    </row>
    <row r="59" spans="1:19" s="963" customFormat="1" ht="12.6" customHeight="1">
      <c r="A59" s="967" t="s">
        <v>122</v>
      </c>
      <c r="B59" s="900">
        <v>53</v>
      </c>
      <c r="C59" s="900">
        <v>34</v>
      </c>
      <c r="D59" s="900">
        <v>49</v>
      </c>
      <c r="E59" s="900">
        <v>32</v>
      </c>
      <c r="F59" s="900">
        <v>2</v>
      </c>
      <c r="G59" s="900">
        <v>30</v>
      </c>
      <c r="H59" s="900">
        <v>73</v>
      </c>
      <c r="I59" s="900">
        <v>2</v>
      </c>
      <c r="J59" s="900">
        <v>2</v>
      </c>
      <c r="K59" s="965"/>
      <c r="L59" s="523" t="s">
        <v>121</v>
      </c>
      <c r="M59" s="531">
        <v>1703</v>
      </c>
      <c r="N59" s="964"/>
      <c r="O59" s="964"/>
      <c r="P59" s="964"/>
      <c r="Q59" s="964"/>
      <c r="R59" s="964"/>
      <c r="S59" s="964"/>
    </row>
    <row r="60" spans="1:19" s="963" customFormat="1" ht="12.6" customHeight="1">
      <c r="A60" s="967" t="s">
        <v>120</v>
      </c>
      <c r="B60" s="900">
        <v>35</v>
      </c>
      <c r="C60" s="900">
        <v>18</v>
      </c>
      <c r="D60" s="900">
        <v>34</v>
      </c>
      <c r="E60" s="900">
        <v>17</v>
      </c>
      <c r="F60" s="900">
        <v>0</v>
      </c>
      <c r="G60" s="900">
        <v>17</v>
      </c>
      <c r="H60" s="900">
        <v>17</v>
      </c>
      <c r="I60" s="900">
        <v>1</v>
      </c>
      <c r="J60" s="900">
        <v>1</v>
      </c>
      <c r="K60" s="965"/>
      <c r="L60" s="523" t="s">
        <v>119</v>
      </c>
      <c r="M60" s="531">
        <v>1706</v>
      </c>
      <c r="N60" s="964"/>
      <c r="O60" s="964"/>
      <c r="P60" s="964"/>
      <c r="Q60" s="964"/>
      <c r="R60" s="964"/>
      <c r="S60" s="964"/>
    </row>
    <row r="61" spans="1:19" s="963" customFormat="1" ht="12.6" customHeight="1">
      <c r="A61" s="967" t="s">
        <v>118</v>
      </c>
      <c r="B61" s="900">
        <v>7</v>
      </c>
      <c r="C61" s="900">
        <v>7</v>
      </c>
      <c r="D61" s="900">
        <v>7</v>
      </c>
      <c r="E61" s="900">
        <v>7</v>
      </c>
      <c r="F61" s="900">
        <v>0</v>
      </c>
      <c r="G61" s="900">
        <v>7</v>
      </c>
      <c r="H61" s="900">
        <v>7</v>
      </c>
      <c r="I61" s="900">
        <v>0</v>
      </c>
      <c r="J61" s="900">
        <v>0</v>
      </c>
      <c r="K61" s="965"/>
      <c r="L61" s="523" t="s">
        <v>117</v>
      </c>
      <c r="M61" s="531">
        <v>1709</v>
      </c>
      <c r="N61" s="964"/>
      <c r="O61" s="964"/>
      <c r="P61" s="964"/>
      <c r="Q61" s="964"/>
      <c r="R61" s="964"/>
      <c r="S61" s="964"/>
    </row>
    <row r="62" spans="1:19" s="963" customFormat="1" ht="12.6" customHeight="1">
      <c r="A62" s="967" t="s">
        <v>116</v>
      </c>
      <c r="B62" s="900">
        <v>37</v>
      </c>
      <c r="C62" s="900">
        <v>18</v>
      </c>
      <c r="D62" s="900">
        <v>32</v>
      </c>
      <c r="E62" s="900">
        <v>15</v>
      </c>
      <c r="F62" s="900">
        <v>1</v>
      </c>
      <c r="G62" s="900">
        <v>14</v>
      </c>
      <c r="H62" s="900">
        <v>20</v>
      </c>
      <c r="I62" s="900">
        <v>3</v>
      </c>
      <c r="J62" s="900">
        <v>3</v>
      </c>
      <c r="K62" s="965"/>
      <c r="L62" s="523" t="s">
        <v>115</v>
      </c>
      <c r="M62" s="531">
        <v>1712</v>
      </c>
      <c r="N62" s="964"/>
      <c r="O62" s="964"/>
      <c r="P62" s="964"/>
      <c r="Q62" s="964"/>
      <c r="R62" s="964"/>
      <c r="S62" s="964"/>
    </row>
    <row r="63" spans="1:19" s="963" customFormat="1" ht="12.6" customHeight="1">
      <c r="A63" s="967" t="s">
        <v>114</v>
      </c>
      <c r="B63" s="900">
        <v>44</v>
      </c>
      <c r="C63" s="900">
        <v>24</v>
      </c>
      <c r="D63" s="900">
        <v>26</v>
      </c>
      <c r="E63" s="900">
        <v>19</v>
      </c>
      <c r="F63" s="900">
        <v>0</v>
      </c>
      <c r="G63" s="900">
        <v>19</v>
      </c>
      <c r="H63" s="900">
        <v>19</v>
      </c>
      <c r="I63" s="900">
        <v>8</v>
      </c>
      <c r="J63" s="900">
        <v>5</v>
      </c>
      <c r="K63" s="965"/>
      <c r="L63" s="523" t="s">
        <v>113</v>
      </c>
      <c r="M63" s="531">
        <v>1713</v>
      </c>
      <c r="N63" s="964"/>
      <c r="O63" s="964"/>
      <c r="P63" s="964"/>
      <c r="Q63" s="964"/>
      <c r="R63" s="964"/>
      <c r="S63" s="964"/>
    </row>
    <row r="64" spans="1:19" s="963" customFormat="1" ht="12.6" customHeight="1">
      <c r="A64" s="969" t="s">
        <v>112</v>
      </c>
      <c r="B64" s="902">
        <v>911</v>
      </c>
      <c r="C64" s="902">
        <v>604</v>
      </c>
      <c r="D64" s="902">
        <v>587</v>
      </c>
      <c r="E64" s="902">
        <v>427</v>
      </c>
      <c r="F64" s="902">
        <v>18</v>
      </c>
      <c r="G64" s="902">
        <v>409</v>
      </c>
      <c r="H64" s="902">
        <v>481</v>
      </c>
      <c r="I64" s="902">
        <v>244</v>
      </c>
      <c r="J64" s="902">
        <v>177</v>
      </c>
      <c r="K64" s="965"/>
      <c r="L64" s="528" t="s">
        <v>111</v>
      </c>
      <c r="M64" s="527" t="s">
        <v>40</v>
      </c>
      <c r="N64" s="964"/>
      <c r="O64" s="964"/>
      <c r="P64" s="964"/>
      <c r="Q64" s="964"/>
      <c r="R64" s="964"/>
      <c r="S64" s="964"/>
    </row>
    <row r="65" spans="1:19" s="964" customFormat="1" ht="12.6" customHeight="1">
      <c r="A65" s="967" t="s">
        <v>110</v>
      </c>
      <c r="B65" s="900">
        <v>127</v>
      </c>
      <c r="C65" s="900">
        <v>81</v>
      </c>
      <c r="D65" s="900">
        <v>85</v>
      </c>
      <c r="E65" s="900">
        <v>57</v>
      </c>
      <c r="F65" s="900">
        <v>3</v>
      </c>
      <c r="G65" s="900">
        <v>54</v>
      </c>
      <c r="H65" s="900">
        <v>60</v>
      </c>
      <c r="I65" s="900">
        <v>31</v>
      </c>
      <c r="J65" s="900">
        <v>24</v>
      </c>
      <c r="K65" s="965"/>
      <c r="L65" s="523" t="s">
        <v>109</v>
      </c>
      <c r="M65" s="531">
        <v>1301</v>
      </c>
    </row>
    <row r="66" spans="1:19" s="963" customFormat="1" ht="12.6" customHeight="1">
      <c r="A66" s="967" t="s">
        <v>108</v>
      </c>
      <c r="B66" s="900">
        <v>68</v>
      </c>
      <c r="C66" s="900">
        <v>42</v>
      </c>
      <c r="D66" s="900">
        <v>37</v>
      </c>
      <c r="E66" s="900">
        <v>21</v>
      </c>
      <c r="F66" s="900">
        <v>2</v>
      </c>
      <c r="G66" s="900">
        <v>19</v>
      </c>
      <c r="H66" s="900">
        <v>27</v>
      </c>
      <c r="I66" s="900">
        <v>28</v>
      </c>
      <c r="J66" s="900">
        <v>21</v>
      </c>
      <c r="K66" s="965"/>
      <c r="L66" s="523" t="s">
        <v>107</v>
      </c>
      <c r="M66" s="531">
        <v>1302</v>
      </c>
      <c r="N66" s="964"/>
      <c r="O66" s="964"/>
      <c r="P66" s="964"/>
      <c r="Q66" s="964"/>
      <c r="R66" s="964"/>
      <c r="S66" s="964"/>
    </row>
    <row r="67" spans="1:19" s="963" customFormat="1" ht="12.6" customHeight="1">
      <c r="A67" s="967" t="s">
        <v>106</v>
      </c>
      <c r="B67" s="900">
        <v>37</v>
      </c>
      <c r="C67" s="900">
        <v>27</v>
      </c>
      <c r="D67" s="900">
        <v>21</v>
      </c>
      <c r="E67" s="900">
        <v>17</v>
      </c>
      <c r="F67" s="900">
        <v>0</v>
      </c>
      <c r="G67" s="900">
        <v>17</v>
      </c>
      <c r="H67" s="900">
        <v>17</v>
      </c>
      <c r="I67" s="900">
        <v>12</v>
      </c>
      <c r="J67" s="900">
        <v>10</v>
      </c>
      <c r="K67" s="965"/>
      <c r="L67" s="523" t="s">
        <v>105</v>
      </c>
      <c r="M67" s="522" t="s">
        <v>104</v>
      </c>
      <c r="N67" s="964"/>
      <c r="O67" s="964"/>
      <c r="P67" s="964"/>
      <c r="Q67" s="964"/>
      <c r="R67" s="964"/>
      <c r="S67" s="964"/>
    </row>
    <row r="68" spans="1:19" s="963" customFormat="1" ht="12.6" customHeight="1">
      <c r="A68" s="967" t="s">
        <v>103</v>
      </c>
      <c r="B68" s="900">
        <v>100</v>
      </c>
      <c r="C68" s="900">
        <v>61</v>
      </c>
      <c r="D68" s="900">
        <v>67</v>
      </c>
      <c r="E68" s="900">
        <v>47</v>
      </c>
      <c r="F68" s="900">
        <v>1</v>
      </c>
      <c r="G68" s="900">
        <v>46</v>
      </c>
      <c r="H68" s="900">
        <v>57</v>
      </c>
      <c r="I68" s="900">
        <v>18</v>
      </c>
      <c r="J68" s="900">
        <v>14</v>
      </c>
      <c r="K68" s="965"/>
      <c r="L68" s="523" t="s">
        <v>102</v>
      </c>
      <c r="M68" s="522" t="s">
        <v>101</v>
      </c>
      <c r="N68" s="964"/>
      <c r="O68" s="964"/>
      <c r="P68" s="964"/>
      <c r="Q68" s="964"/>
      <c r="R68" s="964"/>
      <c r="S68" s="964"/>
    </row>
    <row r="69" spans="1:19" s="963" customFormat="1" ht="12.6" customHeight="1">
      <c r="A69" s="967" t="s">
        <v>100</v>
      </c>
      <c r="B69" s="900">
        <v>34</v>
      </c>
      <c r="C69" s="900">
        <v>18</v>
      </c>
      <c r="D69" s="900">
        <v>24</v>
      </c>
      <c r="E69" s="900">
        <v>15</v>
      </c>
      <c r="F69" s="900">
        <v>0</v>
      </c>
      <c r="G69" s="900">
        <v>15</v>
      </c>
      <c r="H69" s="900">
        <v>15</v>
      </c>
      <c r="I69" s="900">
        <v>6</v>
      </c>
      <c r="J69" s="900">
        <v>3</v>
      </c>
      <c r="K69" s="965"/>
      <c r="L69" s="523" t="s">
        <v>99</v>
      </c>
      <c r="M69" s="531">
        <v>1804</v>
      </c>
      <c r="N69" s="964"/>
      <c r="O69" s="964"/>
      <c r="P69" s="964"/>
      <c r="Q69" s="964"/>
      <c r="R69" s="964"/>
      <c r="S69" s="964"/>
    </row>
    <row r="70" spans="1:19" s="963" customFormat="1" ht="12.6" customHeight="1">
      <c r="A70" s="967" t="s">
        <v>98</v>
      </c>
      <c r="B70" s="900">
        <v>92</v>
      </c>
      <c r="C70" s="900">
        <v>56</v>
      </c>
      <c r="D70" s="900">
        <v>46</v>
      </c>
      <c r="E70" s="900">
        <v>30</v>
      </c>
      <c r="F70" s="900">
        <v>3</v>
      </c>
      <c r="G70" s="900">
        <v>27</v>
      </c>
      <c r="H70" s="900">
        <v>34</v>
      </c>
      <c r="I70" s="900">
        <v>33</v>
      </c>
      <c r="J70" s="900">
        <v>26</v>
      </c>
      <c r="K70" s="965"/>
      <c r="L70" s="523" t="s">
        <v>97</v>
      </c>
      <c r="M70" s="531">
        <v>1303</v>
      </c>
      <c r="N70" s="964"/>
      <c r="O70" s="964"/>
      <c r="P70" s="964"/>
      <c r="Q70" s="964"/>
      <c r="R70" s="964"/>
      <c r="S70" s="964"/>
    </row>
    <row r="71" spans="1:19" s="964" customFormat="1" ht="12.6" customHeight="1">
      <c r="A71" s="967" t="s">
        <v>96</v>
      </c>
      <c r="B71" s="900">
        <v>106</v>
      </c>
      <c r="C71" s="900">
        <v>87</v>
      </c>
      <c r="D71" s="900">
        <v>87</v>
      </c>
      <c r="E71" s="900">
        <v>70</v>
      </c>
      <c r="F71" s="900">
        <v>1</v>
      </c>
      <c r="G71" s="900">
        <v>69</v>
      </c>
      <c r="H71" s="900">
        <v>74</v>
      </c>
      <c r="I71" s="900">
        <v>19</v>
      </c>
      <c r="J71" s="900">
        <v>17</v>
      </c>
      <c r="K71" s="965"/>
      <c r="L71" s="523" t="s">
        <v>95</v>
      </c>
      <c r="M71" s="531">
        <v>1305</v>
      </c>
    </row>
    <row r="72" spans="1:19" s="963" customFormat="1" ht="12.6" customHeight="1">
      <c r="A72" s="967" t="s">
        <v>94</v>
      </c>
      <c r="B72" s="900">
        <v>74</v>
      </c>
      <c r="C72" s="900">
        <v>71</v>
      </c>
      <c r="D72" s="900">
        <v>61</v>
      </c>
      <c r="E72" s="900">
        <v>61</v>
      </c>
      <c r="F72" s="900">
        <v>1</v>
      </c>
      <c r="G72" s="900">
        <v>60</v>
      </c>
      <c r="H72" s="900">
        <v>62</v>
      </c>
      <c r="I72" s="900">
        <v>10</v>
      </c>
      <c r="J72" s="900">
        <v>10</v>
      </c>
      <c r="K72" s="965"/>
      <c r="L72" s="523" t="s">
        <v>93</v>
      </c>
      <c r="M72" s="531">
        <v>1307</v>
      </c>
      <c r="N72" s="964"/>
      <c r="O72" s="964"/>
      <c r="P72" s="964"/>
      <c r="Q72" s="964"/>
      <c r="R72" s="964"/>
      <c r="S72" s="964"/>
    </row>
    <row r="73" spans="1:19" s="963" customFormat="1" ht="12.6" customHeight="1">
      <c r="A73" s="967" t="s">
        <v>92</v>
      </c>
      <c r="B73" s="900">
        <v>76</v>
      </c>
      <c r="C73" s="900">
        <v>50</v>
      </c>
      <c r="D73" s="900">
        <v>47</v>
      </c>
      <c r="E73" s="900">
        <v>36</v>
      </c>
      <c r="F73" s="900">
        <v>1</v>
      </c>
      <c r="G73" s="900">
        <v>35</v>
      </c>
      <c r="H73" s="900">
        <v>37</v>
      </c>
      <c r="I73" s="900">
        <v>24</v>
      </c>
      <c r="J73" s="900">
        <v>14</v>
      </c>
      <c r="K73" s="965"/>
      <c r="L73" s="523" t="s">
        <v>91</v>
      </c>
      <c r="M73" s="531">
        <v>1309</v>
      </c>
      <c r="N73" s="964"/>
      <c r="O73" s="964"/>
      <c r="P73" s="964"/>
      <c r="Q73" s="964"/>
      <c r="R73" s="964"/>
      <c r="S73" s="964"/>
    </row>
    <row r="74" spans="1:19" s="963" customFormat="1" ht="12.6" customHeight="1">
      <c r="A74" s="967" t="s">
        <v>90</v>
      </c>
      <c r="B74" s="900">
        <v>170</v>
      </c>
      <c r="C74" s="900">
        <v>98</v>
      </c>
      <c r="D74" s="900">
        <v>100</v>
      </c>
      <c r="E74" s="900">
        <v>67</v>
      </c>
      <c r="F74" s="900">
        <v>6</v>
      </c>
      <c r="G74" s="900">
        <v>61</v>
      </c>
      <c r="H74" s="900">
        <v>92</v>
      </c>
      <c r="I74" s="900">
        <v>52</v>
      </c>
      <c r="J74" s="900">
        <v>31</v>
      </c>
      <c r="K74" s="965"/>
      <c r="L74" s="523" t="s">
        <v>89</v>
      </c>
      <c r="M74" s="531">
        <v>1311</v>
      </c>
      <c r="N74" s="964"/>
      <c r="O74" s="964"/>
      <c r="P74" s="964"/>
      <c r="Q74" s="964"/>
      <c r="R74" s="964"/>
      <c r="S74" s="964"/>
    </row>
    <row r="75" spans="1:19" s="963" customFormat="1" ht="12.6" customHeight="1">
      <c r="A75" s="967" t="s">
        <v>88</v>
      </c>
      <c r="B75" s="900">
        <v>27</v>
      </c>
      <c r="C75" s="900">
        <v>13</v>
      </c>
      <c r="D75" s="900">
        <v>12</v>
      </c>
      <c r="E75" s="900">
        <v>6</v>
      </c>
      <c r="F75" s="900">
        <v>0</v>
      </c>
      <c r="G75" s="900">
        <v>6</v>
      </c>
      <c r="H75" s="900">
        <v>6</v>
      </c>
      <c r="I75" s="900">
        <v>11</v>
      </c>
      <c r="J75" s="900">
        <v>7</v>
      </c>
      <c r="K75" s="965"/>
      <c r="L75" s="523" t="s">
        <v>87</v>
      </c>
      <c r="M75" s="531">
        <v>1813</v>
      </c>
      <c r="N75" s="964"/>
      <c r="O75" s="964"/>
      <c r="P75" s="964"/>
      <c r="Q75" s="964"/>
      <c r="R75" s="964"/>
      <c r="S75" s="964"/>
    </row>
    <row r="76" spans="1:19" s="963" customFormat="1" ht="12.6" customHeight="1">
      <c r="A76" s="969" t="s">
        <v>86</v>
      </c>
      <c r="B76" s="902">
        <v>565</v>
      </c>
      <c r="C76" s="902">
        <v>296</v>
      </c>
      <c r="D76" s="902">
        <v>325</v>
      </c>
      <c r="E76" s="902">
        <v>180</v>
      </c>
      <c r="F76" s="902">
        <v>3</v>
      </c>
      <c r="G76" s="902">
        <v>177</v>
      </c>
      <c r="H76" s="902">
        <v>211</v>
      </c>
      <c r="I76" s="902">
        <v>158</v>
      </c>
      <c r="J76" s="902">
        <v>116</v>
      </c>
      <c r="K76" s="965"/>
      <c r="L76" s="528" t="s">
        <v>85</v>
      </c>
      <c r="M76" s="527" t="s">
        <v>40</v>
      </c>
      <c r="N76" s="964"/>
      <c r="O76" s="964"/>
      <c r="P76" s="964"/>
      <c r="Q76" s="964"/>
      <c r="R76" s="964"/>
      <c r="S76" s="964"/>
    </row>
    <row r="77" spans="1:19" s="963" customFormat="1" ht="12.6" customHeight="1">
      <c r="A77" s="967" t="s">
        <v>84</v>
      </c>
      <c r="B77" s="900">
        <v>56</v>
      </c>
      <c r="C77" s="900">
        <v>26</v>
      </c>
      <c r="D77" s="900">
        <v>18</v>
      </c>
      <c r="E77" s="900">
        <v>8</v>
      </c>
      <c r="F77" s="900">
        <v>0</v>
      </c>
      <c r="G77" s="900">
        <v>8</v>
      </c>
      <c r="H77" s="900">
        <v>8</v>
      </c>
      <c r="I77" s="900">
        <v>25</v>
      </c>
      <c r="J77" s="900">
        <v>18</v>
      </c>
      <c r="K77" s="965"/>
      <c r="L77" s="523" t="s">
        <v>83</v>
      </c>
      <c r="M77" s="531">
        <v>1701</v>
      </c>
      <c r="N77" s="964"/>
      <c r="O77" s="964"/>
      <c r="P77" s="964"/>
      <c r="Q77" s="964"/>
      <c r="R77" s="964"/>
      <c r="S77" s="964"/>
    </row>
    <row r="78" spans="1:19" s="963" customFormat="1" ht="12.6" customHeight="1">
      <c r="A78" s="967" t="s">
        <v>82</v>
      </c>
      <c r="B78" s="900">
        <v>27</v>
      </c>
      <c r="C78" s="900">
        <v>11</v>
      </c>
      <c r="D78" s="900">
        <v>18</v>
      </c>
      <c r="E78" s="900">
        <v>6</v>
      </c>
      <c r="F78" s="900">
        <v>1</v>
      </c>
      <c r="G78" s="900">
        <v>5</v>
      </c>
      <c r="H78" s="900">
        <v>11</v>
      </c>
      <c r="I78" s="900">
        <v>6</v>
      </c>
      <c r="J78" s="900">
        <v>5</v>
      </c>
      <c r="K78" s="965"/>
      <c r="L78" s="523" t="s">
        <v>81</v>
      </c>
      <c r="M78" s="531">
        <v>1801</v>
      </c>
      <c r="N78" s="964"/>
      <c r="O78" s="964"/>
      <c r="P78" s="964"/>
      <c r="Q78" s="964"/>
      <c r="R78" s="964"/>
      <c r="S78" s="964"/>
    </row>
    <row r="79" spans="1:19" s="963" customFormat="1" ht="12.6" customHeight="1">
      <c r="A79" s="967" t="s">
        <v>80</v>
      </c>
      <c r="B79" s="900">
        <v>34</v>
      </c>
      <c r="C79" s="900">
        <v>10</v>
      </c>
      <c r="D79" s="900">
        <v>23</v>
      </c>
      <c r="E79" s="900">
        <v>5</v>
      </c>
      <c r="F79" s="900">
        <v>0</v>
      </c>
      <c r="G79" s="900">
        <v>5</v>
      </c>
      <c r="H79" s="900">
        <v>5</v>
      </c>
      <c r="I79" s="900">
        <v>7</v>
      </c>
      <c r="J79" s="900">
        <v>5</v>
      </c>
      <c r="K79" s="965"/>
      <c r="L79" s="523" t="s">
        <v>79</v>
      </c>
      <c r="M79" s="522" t="s">
        <v>78</v>
      </c>
      <c r="N79" s="964"/>
      <c r="O79" s="964"/>
      <c r="P79" s="964"/>
      <c r="Q79" s="964"/>
      <c r="R79" s="964"/>
      <c r="S79" s="964"/>
    </row>
    <row r="80" spans="1:19" s="963" customFormat="1" ht="12.6" customHeight="1">
      <c r="A80" s="967" t="s">
        <v>77</v>
      </c>
      <c r="B80" s="900">
        <v>7</v>
      </c>
      <c r="C80" s="900">
        <v>2</v>
      </c>
      <c r="D80" s="900">
        <v>7</v>
      </c>
      <c r="E80" s="900">
        <v>2</v>
      </c>
      <c r="F80" s="900">
        <v>0</v>
      </c>
      <c r="G80" s="900">
        <v>2</v>
      </c>
      <c r="H80" s="900">
        <v>2</v>
      </c>
      <c r="I80" s="900">
        <v>0</v>
      </c>
      <c r="J80" s="900">
        <v>0</v>
      </c>
      <c r="K80" s="965"/>
      <c r="L80" s="523" t="s">
        <v>76</v>
      </c>
      <c r="M80" s="522" t="s">
        <v>75</v>
      </c>
      <c r="N80" s="964"/>
      <c r="O80" s="964"/>
      <c r="P80" s="964"/>
      <c r="Q80" s="964"/>
      <c r="R80" s="964"/>
      <c r="S80" s="964"/>
    </row>
    <row r="81" spans="1:19" s="963" customFormat="1" ht="12.6" customHeight="1">
      <c r="A81" s="967" t="s">
        <v>74</v>
      </c>
      <c r="B81" s="900">
        <v>55</v>
      </c>
      <c r="C81" s="900">
        <v>35</v>
      </c>
      <c r="D81" s="900">
        <v>22</v>
      </c>
      <c r="E81" s="900">
        <v>20</v>
      </c>
      <c r="F81" s="900">
        <v>1</v>
      </c>
      <c r="G81" s="900">
        <v>19</v>
      </c>
      <c r="H81" s="900">
        <v>35</v>
      </c>
      <c r="I81" s="900">
        <v>17</v>
      </c>
      <c r="J81" s="900">
        <v>15</v>
      </c>
      <c r="K81" s="965"/>
      <c r="L81" s="523" t="s">
        <v>73</v>
      </c>
      <c r="M81" s="531">
        <v>1805</v>
      </c>
      <c r="N81" s="964"/>
      <c r="O81" s="964"/>
      <c r="P81" s="964"/>
      <c r="Q81" s="964"/>
      <c r="R81" s="964"/>
      <c r="S81" s="964"/>
    </row>
    <row r="82" spans="1:19" s="963" customFormat="1" ht="12.6" customHeight="1">
      <c r="A82" s="967" t="s">
        <v>72</v>
      </c>
      <c r="B82" s="900">
        <v>13</v>
      </c>
      <c r="C82" s="900">
        <v>8</v>
      </c>
      <c r="D82" s="900">
        <v>4</v>
      </c>
      <c r="E82" s="900">
        <v>1</v>
      </c>
      <c r="F82" s="900">
        <v>0</v>
      </c>
      <c r="G82" s="900">
        <v>1</v>
      </c>
      <c r="H82" s="900">
        <v>1</v>
      </c>
      <c r="I82" s="900">
        <v>9</v>
      </c>
      <c r="J82" s="900">
        <v>7</v>
      </c>
      <c r="K82" s="965"/>
      <c r="L82" s="523" t="s">
        <v>71</v>
      </c>
      <c r="M82" s="531">
        <v>1704</v>
      </c>
      <c r="N82" s="964"/>
      <c r="O82" s="964"/>
      <c r="P82" s="964"/>
      <c r="Q82" s="964"/>
      <c r="R82" s="964"/>
      <c r="S82" s="964"/>
    </row>
    <row r="83" spans="1:19" s="963" customFormat="1" ht="12.6" customHeight="1">
      <c r="A83" s="967" t="s">
        <v>70</v>
      </c>
      <c r="B83" s="900">
        <v>60</v>
      </c>
      <c r="C83" s="900">
        <v>37</v>
      </c>
      <c r="D83" s="900">
        <v>43</v>
      </c>
      <c r="E83" s="900">
        <v>29</v>
      </c>
      <c r="F83" s="900">
        <v>1</v>
      </c>
      <c r="G83" s="900">
        <v>28</v>
      </c>
      <c r="H83" s="900">
        <v>40</v>
      </c>
      <c r="I83" s="900">
        <v>12</v>
      </c>
      <c r="J83" s="900">
        <v>8</v>
      </c>
      <c r="K83" s="965"/>
      <c r="L83" s="523" t="s">
        <v>69</v>
      </c>
      <c r="M83" s="531">
        <v>1807</v>
      </c>
      <c r="N83" s="964"/>
      <c r="O83" s="964"/>
      <c r="P83" s="964"/>
      <c r="Q83" s="964"/>
      <c r="R83" s="964"/>
      <c r="S83" s="964"/>
    </row>
    <row r="84" spans="1:19" s="963" customFormat="1" ht="12.6" customHeight="1">
      <c r="A84" s="967" t="s">
        <v>68</v>
      </c>
      <c r="B84" s="900">
        <v>23</v>
      </c>
      <c r="C84" s="900">
        <v>11</v>
      </c>
      <c r="D84" s="900">
        <v>13</v>
      </c>
      <c r="E84" s="900">
        <v>5</v>
      </c>
      <c r="F84" s="900">
        <v>0</v>
      </c>
      <c r="G84" s="900">
        <v>5</v>
      </c>
      <c r="H84" s="900">
        <v>5</v>
      </c>
      <c r="I84" s="900">
        <v>6</v>
      </c>
      <c r="J84" s="900">
        <v>6</v>
      </c>
      <c r="K84" s="965"/>
      <c r="L84" s="523" t="s">
        <v>67</v>
      </c>
      <c r="M84" s="531">
        <v>1707</v>
      </c>
      <c r="N84" s="964"/>
      <c r="O84" s="964"/>
      <c r="P84" s="964"/>
      <c r="Q84" s="964"/>
      <c r="R84" s="964"/>
      <c r="S84" s="964"/>
    </row>
    <row r="85" spans="1:19" s="963" customFormat="1" ht="12.6" customHeight="1">
      <c r="A85" s="967" t="s">
        <v>66</v>
      </c>
      <c r="B85" s="900">
        <v>14</v>
      </c>
      <c r="C85" s="900">
        <v>8</v>
      </c>
      <c r="D85" s="900">
        <v>13</v>
      </c>
      <c r="E85" s="900">
        <v>7</v>
      </c>
      <c r="F85" s="900">
        <v>0</v>
      </c>
      <c r="G85" s="900">
        <v>7</v>
      </c>
      <c r="H85" s="900">
        <v>7</v>
      </c>
      <c r="I85" s="900">
        <v>1</v>
      </c>
      <c r="J85" s="900">
        <v>1</v>
      </c>
      <c r="K85" s="965"/>
      <c r="L85" s="523" t="s">
        <v>65</v>
      </c>
      <c r="M85" s="531">
        <v>1812</v>
      </c>
      <c r="N85" s="964"/>
      <c r="O85" s="964"/>
      <c r="P85" s="964"/>
      <c r="Q85" s="964"/>
      <c r="R85" s="964"/>
      <c r="S85" s="964"/>
    </row>
    <row r="86" spans="1:19" s="963" customFormat="1" ht="12.6" customHeight="1">
      <c r="A86" s="967" t="s">
        <v>64</v>
      </c>
      <c r="B86" s="900">
        <v>14</v>
      </c>
      <c r="C86" s="900">
        <v>8</v>
      </c>
      <c r="D86" s="900">
        <v>6</v>
      </c>
      <c r="E86" s="900">
        <v>3</v>
      </c>
      <c r="F86" s="900">
        <v>0</v>
      </c>
      <c r="G86" s="900">
        <v>3</v>
      </c>
      <c r="H86" s="900">
        <v>3</v>
      </c>
      <c r="I86" s="900">
        <v>8</v>
      </c>
      <c r="J86" s="900">
        <v>5</v>
      </c>
      <c r="K86" s="965"/>
      <c r="L86" s="523" t="s">
        <v>63</v>
      </c>
      <c r="M86" s="531">
        <v>1708</v>
      </c>
      <c r="N86" s="964"/>
      <c r="O86" s="964"/>
      <c r="P86" s="964"/>
      <c r="Q86" s="964"/>
      <c r="R86" s="964"/>
      <c r="S86" s="964"/>
    </row>
    <row r="87" spans="1:19" s="963" customFormat="1" ht="12.6" customHeight="1">
      <c r="A87" s="967" t="s">
        <v>62</v>
      </c>
      <c r="B87" s="900">
        <v>14</v>
      </c>
      <c r="C87" s="900">
        <v>4</v>
      </c>
      <c r="D87" s="900">
        <v>8</v>
      </c>
      <c r="E87" s="900">
        <v>3</v>
      </c>
      <c r="F87" s="900">
        <v>0</v>
      </c>
      <c r="G87" s="900">
        <v>3</v>
      </c>
      <c r="H87" s="900">
        <v>3</v>
      </c>
      <c r="I87" s="900">
        <v>4</v>
      </c>
      <c r="J87" s="900">
        <v>1</v>
      </c>
      <c r="K87" s="965"/>
      <c r="L87" s="523" t="s">
        <v>61</v>
      </c>
      <c r="M87" s="531">
        <v>1710</v>
      </c>
      <c r="N87" s="964"/>
      <c r="O87" s="964"/>
      <c r="P87" s="964"/>
      <c r="Q87" s="964"/>
      <c r="R87" s="964"/>
      <c r="S87" s="964"/>
    </row>
    <row r="88" spans="1:19" s="963" customFormat="1" ht="12.6" customHeight="1">
      <c r="A88" s="967" t="s">
        <v>60</v>
      </c>
      <c r="B88" s="900">
        <v>24</v>
      </c>
      <c r="C88" s="900">
        <v>13</v>
      </c>
      <c r="D88" s="900">
        <v>19</v>
      </c>
      <c r="E88" s="900">
        <v>10</v>
      </c>
      <c r="F88" s="900">
        <v>0</v>
      </c>
      <c r="G88" s="900">
        <v>10</v>
      </c>
      <c r="H88" s="900">
        <v>10</v>
      </c>
      <c r="I88" s="900">
        <v>3</v>
      </c>
      <c r="J88" s="900">
        <v>3</v>
      </c>
      <c r="K88" s="965"/>
      <c r="L88" s="523" t="s">
        <v>59</v>
      </c>
      <c r="M88" s="531">
        <v>1711</v>
      </c>
      <c r="N88" s="964"/>
      <c r="O88" s="964"/>
      <c r="P88" s="964"/>
      <c r="Q88" s="964"/>
      <c r="R88" s="964"/>
      <c r="S88" s="964"/>
    </row>
    <row r="89" spans="1:19" s="963" customFormat="1" ht="12.6" customHeight="1">
      <c r="A89" s="967" t="s">
        <v>58</v>
      </c>
      <c r="B89" s="900">
        <v>45</v>
      </c>
      <c r="C89" s="900">
        <v>19</v>
      </c>
      <c r="D89" s="900">
        <v>24</v>
      </c>
      <c r="E89" s="900">
        <v>11</v>
      </c>
      <c r="F89" s="900">
        <v>0</v>
      </c>
      <c r="G89" s="900">
        <v>11</v>
      </c>
      <c r="H89" s="900">
        <v>11</v>
      </c>
      <c r="I89" s="900">
        <v>14</v>
      </c>
      <c r="J89" s="900">
        <v>8</v>
      </c>
      <c r="K89" s="965"/>
      <c r="L89" s="523" t="s">
        <v>57</v>
      </c>
      <c r="M89" s="531">
        <v>1815</v>
      </c>
      <c r="N89" s="964"/>
      <c r="O89" s="964"/>
      <c r="P89" s="964"/>
      <c r="Q89" s="964"/>
      <c r="R89" s="964"/>
      <c r="S89" s="964"/>
    </row>
    <row r="90" spans="1:19" s="963" customFormat="1" ht="12.6" customHeight="1">
      <c r="A90" s="967" t="s">
        <v>56</v>
      </c>
      <c r="B90" s="900">
        <v>29</v>
      </c>
      <c r="C90" s="900">
        <v>7</v>
      </c>
      <c r="D90" s="900">
        <v>15</v>
      </c>
      <c r="E90" s="900">
        <v>3</v>
      </c>
      <c r="F90" s="900">
        <v>0</v>
      </c>
      <c r="G90" s="900">
        <v>3</v>
      </c>
      <c r="H90" s="900">
        <v>3</v>
      </c>
      <c r="I90" s="900">
        <v>7</v>
      </c>
      <c r="J90" s="900">
        <v>4</v>
      </c>
      <c r="K90" s="965"/>
      <c r="L90" s="523" t="s">
        <v>55</v>
      </c>
      <c r="M90" s="531">
        <v>1818</v>
      </c>
      <c r="N90" s="964"/>
      <c r="O90" s="964"/>
      <c r="P90" s="964"/>
      <c r="Q90" s="964"/>
      <c r="R90" s="964"/>
      <c r="S90" s="964"/>
    </row>
    <row r="91" spans="1:19" s="964" customFormat="1" ht="12.6" customHeight="1">
      <c r="A91" s="967" t="s">
        <v>54</v>
      </c>
      <c r="B91" s="900">
        <v>11</v>
      </c>
      <c r="C91" s="900">
        <v>3</v>
      </c>
      <c r="D91" s="900">
        <v>7</v>
      </c>
      <c r="E91" s="900">
        <v>2</v>
      </c>
      <c r="F91" s="900">
        <v>0</v>
      </c>
      <c r="G91" s="900">
        <v>2</v>
      </c>
      <c r="H91" s="900">
        <v>2</v>
      </c>
      <c r="I91" s="900">
        <v>2</v>
      </c>
      <c r="J91" s="900">
        <v>1</v>
      </c>
      <c r="K91" s="965"/>
      <c r="L91" s="523" t="s">
        <v>53</v>
      </c>
      <c r="M91" s="531">
        <v>1819</v>
      </c>
    </row>
    <row r="92" spans="1:19" s="963" customFormat="1" ht="12.6" customHeight="1">
      <c r="A92" s="967" t="s">
        <v>52</v>
      </c>
      <c r="B92" s="900">
        <v>40</v>
      </c>
      <c r="C92" s="900">
        <v>23</v>
      </c>
      <c r="D92" s="900">
        <v>21</v>
      </c>
      <c r="E92" s="900">
        <v>15</v>
      </c>
      <c r="F92" s="900">
        <v>0</v>
      </c>
      <c r="G92" s="900">
        <v>15</v>
      </c>
      <c r="H92" s="900">
        <v>15</v>
      </c>
      <c r="I92" s="900">
        <v>14</v>
      </c>
      <c r="J92" s="900">
        <v>8</v>
      </c>
      <c r="K92" s="965"/>
      <c r="L92" s="523" t="s">
        <v>51</v>
      </c>
      <c r="M92" s="531">
        <v>1820</v>
      </c>
      <c r="N92" s="964"/>
      <c r="O92" s="964"/>
      <c r="P92" s="964"/>
      <c r="Q92" s="964"/>
      <c r="R92" s="964"/>
      <c r="S92" s="964"/>
    </row>
    <row r="93" spans="1:19" s="963" customFormat="1" ht="12.6" customHeight="1">
      <c r="A93" s="967" t="s">
        <v>50</v>
      </c>
      <c r="B93" s="900">
        <v>26</v>
      </c>
      <c r="C93" s="900">
        <v>15</v>
      </c>
      <c r="D93" s="900">
        <v>11</v>
      </c>
      <c r="E93" s="900">
        <v>5</v>
      </c>
      <c r="F93" s="900">
        <v>0</v>
      </c>
      <c r="G93" s="900">
        <v>5</v>
      </c>
      <c r="H93" s="900">
        <v>5</v>
      </c>
      <c r="I93" s="900">
        <v>11</v>
      </c>
      <c r="J93" s="900">
        <v>10</v>
      </c>
      <c r="K93" s="965"/>
      <c r="L93" s="523" t="s">
        <v>49</v>
      </c>
      <c r="M93" s="522" t="s">
        <v>48</v>
      </c>
      <c r="N93" s="964"/>
      <c r="O93" s="964"/>
      <c r="P93" s="964"/>
      <c r="Q93" s="964"/>
      <c r="R93" s="964"/>
      <c r="S93" s="964"/>
    </row>
    <row r="94" spans="1:19" s="963" customFormat="1" ht="12.6" customHeight="1">
      <c r="A94" s="967" t="s">
        <v>47</v>
      </c>
      <c r="B94" s="900">
        <v>27</v>
      </c>
      <c r="C94" s="900">
        <v>15</v>
      </c>
      <c r="D94" s="900">
        <v>7</v>
      </c>
      <c r="E94" s="900">
        <v>4</v>
      </c>
      <c r="F94" s="900">
        <v>0</v>
      </c>
      <c r="G94" s="900">
        <v>4</v>
      </c>
      <c r="H94" s="900">
        <v>4</v>
      </c>
      <c r="I94" s="900">
        <v>12</v>
      </c>
      <c r="J94" s="900">
        <v>11</v>
      </c>
      <c r="K94" s="965"/>
      <c r="L94" s="523" t="s">
        <v>46</v>
      </c>
      <c r="M94" s="522" t="s">
        <v>45</v>
      </c>
      <c r="N94" s="964"/>
      <c r="O94" s="964"/>
      <c r="P94" s="964"/>
      <c r="Q94" s="964"/>
      <c r="R94" s="964"/>
      <c r="S94" s="964"/>
    </row>
    <row r="95" spans="1:19" s="963" customFormat="1" ht="12.6" customHeight="1">
      <c r="A95" s="967" t="s">
        <v>44</v>
      </c>
      <c r="B95" s="900">
        <v>46</v>
      </c>
      <c r="C95" s="900">
        <v>41</v>
      </c>
      <c r="D95" s="900">
        <v>46</v>
      </c>
      <c r="E95" s="900">
        <v>41</v>
      </c>
      <c r="F95" s="900">
        <v>0</v>
      </c>
      <c r="G95" s="900">
        <v>41</v>
      </c>
      <c r="H95" s="900">
        <v>41</v>
      </c>
      <c r="I95" s="900">
        <v>0</v>
      </c>
      <c r="J95" s="900">
        <v>0</v>
      </c>
      <c r="K95" s="965"/>
      <c r="L95" s="523" t="s">
        <v>43</v>
      </c>
      <c r="M95" s="531">
        <v>1714</v>
      </c>
      <c r="N95" s="964"/>
      <c r="O95" s="964"/>
      <c r="P95" s="964"/>
      <c r="Q95" s="964"/>
      <c r="R95" s="964"/>
      <c r="S95" s="964"/>
    </row>
    <row r="96" spans="1:19" s="963" customFormat="1" ht="12.6" customHeight="1">
      <c r="A96" s="969" t="s">
        <v>42</v>
      </c>
      <c r="B96" s="902">
        <v>331</v>
      </c>
      <c r="C96" s="902">
        <v>176</v>
      </c>
      <c r="D96" s="902">
        <v>270</v>
      </c>
      <c r="E96" s="902">
        <v>152</v>
      </c>
      <c r="F96" s="902">
        <v>7</v>
      </c>
      <c r="G96" s="902">
        <v>145</v>
      </c>
      <c r="H96" s="902">
        <v>205</v>
      </c>
      <c r="I96" s="902">
        <v>36</v>
      </c>
      <c r="J96" s="902">
        <v>24</v>
      </c>
      <c r="K96" s="965"/>
      <c r="L96" s="528" t="s">
        <v>41</v>
      </c>
      <c r="M96" s="527" t="s">
        <v>40</v>
      </c>
      <c r="N96" s="964"/>
      <c r="O96" s="964"/>
      <c r="P96" s="964"/>
      <c r="Q96" s="964"/>
      <c r="R96" s="964"/>
      <c r="S96" s="964"/>
    </row>
    <row r="97" spans="1:19" s="963" customFormat="1" ht="12.6" customHeight="1">
      <c r="A97" s="967" t="s">
        <v>39</v>
      </c>
      <c r="B97" s="900">
        <v>9</v>
      </c>
      <c r="C97" s="900">
        <v>7</v>
      </c>
      <c r="D97" s="900">
        <v>7</v>
      </c>
      <c r="E97" s="900">
        <v>6</v>
      </c>
      <c r="F97" s="900">
        <v>0</v>
      </c>
      <c r="G97" s="900">
        <v>6</v>
      </c>
      <c r="H97" s="900">
        <v>6</v>
      </c>
      <c r="I97" s="900">
        <v>2</v>
      </c>
      <c r="J97" s="900">
        <v>1</v>
      </c>
      <c r="K97" s="965"/>
      <c r="L97" s="523" t="s">
        <v>38</v>
      </c>
      <c r="M97" s="522" t="s">
        <v>37</v>
      </c>
      <c r="N97" s="964"/>
      <c r="O97" s="964"/>
      <c r="P97" s="964"/>
      <c r="Q97" s="964"/>
      <c r="R97" s="964"/>
      <c r="S97" s="964"/>
    </row>
    <row r="98" spans="1:19" s="963" customFormat="1" ht="12.6" customHeight="1">
      <c r="A98" s="967" t="s">
        <v>36</v>
      </c>
      <c r="B98" s="900">
        <v>81</v>
      </c>
      <c r="C98" s="900">
        <v>39</v>
      </c>
      <c r="D98" s="900">
        <v>54</v>
      </c>
      <c r="E98" s="900">
        <v>30</v>
      </c>
      <c r="F98" s="900">
        <v>4</v>
      </c>
      <c r="G98" s="900">
        <v>26</v>
      </c>
      <c r="H98" s="900">
        <v>74</v>
      </c>
      <c r="I98" s="900">
        <v>16</v>
      </c>
      <c r="J98" s="900">
        <v>9</v>
      </c>
      <c r="K98" s="965"/>
      <c r="L98" s="523" t="s">
        <v>35</v>
      </c>
      <c r="M98" s="522" t="s">
        <v>34</v>
      </c>
      <c r="N98" s="964"/>
      <c r="O98" s="964"/>
      <c r="P98" s="964"/>
      <c r="Q98" s="964"/>
      <c r="R98" s="964"/>
      <c r="S98" s="964"/>
    </row>
    <row r="99" spans="1:19" s="963" customFormat="1" ht="12.6" customHeight="1">
      <c r="A99" s="967" t="s">
        <v>33</v>
      </c>
      <c r="B99" s="900">
        <v>47</v>
      </c>
      <c r="C99" s="900">
        <v>26</v>
      </c>
      <c r="D99" s="900">
        <v>38</v>
      </c>
      <c r="E99" s="900">
        <v>21</v>
      </c>
      <c r="F99" s="900">
        <v>0</v>
      </c>
      <c r="G99" s="900">
        <v>21</v>
      </c>
      <c r="H99" s="900">
        <v>21</v>
      </c>
      <c r="I99" s="900">
        <v>6</v>
      </c>
      <c r="J99" s="900">
        <v>5</v>
      </c>
      <c r="K99" s="965"/>
      <c r="L99" s="523" t="s">
        <v>32</v>
      </c>
      <c r="M99" s="522" t="s">
        <v>31</v>
      </c>
      <c r="N99" s="964"/>
      <c r="O99" s="964"/>
      <c r="P99" s="964"/>
      <c r="Q99" s="964"/>
      <c r="R99" s="964"/>
      <c r="S99" s="964"/>
    </row>
    <row r="100" spans="1:19" s="963" customFormat="1" ht="12.6" customHeight="1">
      <c r="A100" s="967" t="s">
        <v>30</v>
      </c>
      <c r="B100" s="900">
        <v>33</v>
      </c>
      <c r="C100" s="900">
        <v>11</v>
      </c>
      <c r="D100" s="900">
        <v>23</v>
      </c>
      <c r="E100" s="900">
        <v>8</v>
      </c>
      <c r="F100" s="900">
        <v>0</v>
      </c>
      <c r="G100" s="900">
        <v>8</v>
      </c>
      <c r="H100" s="900">
        <v>8</v>
      </c>
      <c r="I100" s="900">
        <v>5</v>
      </c>
      <c r="J100" s="900">
        <v>3</v>
      </c>
      <c r="K100" s="965"/>
      <c r="L100" s="523" t="s">
        <v>29</v>
      </c>
      <c r="M100" s="522" t="s">
        <v>28</v>
      </c>
      <c r="N100" s="964"/>
      <c r="O100" s="964"/>
      <c r="P100" s="964"/>
      <c r="Q100" s="964"/>
      <c r="R100" s="964"/>
      <c r="S100" s="964"/>
    </row>
    <row r="101" spans="1:19" s="963" customFormat="1" ht="12.6" customHeight="1">
      <c r="A101" s="967" t="s">
        <v>27</v>
      </c>
      <c r="B101" s="900">
        <v>45</v>
      </c>
      <c r="C101" s="900">
        <v>29</v>
      </c>
      <c r="D101" s="900">
        <v>37</v>
      </c>
      <c r="E101" s="900">
        <v>24</v>
      </c>
      <c r="F101" s="900">
        <v>3</v>
      </c>
      <c r="G101" s="900">
        <v>21</v>
      </c>
      <c r="H101" s="900">
        <v>33</v>
      </c>
      <c r="I101" s="900">
        <v>5</v>
      </c>
      <c r="J101" s="900">
        <v>5</v>
      </c>
      <c r="K101" s="965"/>
      <c r="L101" s="523" t="s">
        <v>26</v>
      </c>
      <c r="M101" s="522" t="s">
        <v>25</v>
      </c>
      <c r="N101" s="964"/>
      <c r="O101" s="964"/>
      <c r="P101" s="964"/>
      <c r="Q101" s="964"/>
      <c r="R101" s="964"/>
      <c r="S101" s="964"/>
    </row>
    <row r="102" spans="1:19" s="963" customFormat="1" ht="12.6" customHeight="1">
      <c r="A102" s="967" t="s">
        <v>24</v>
      </c>
      <c r="B102" s="900">
        <v>52</v>
      </c>
      <c r="C102" s="900">
        <v>24</v>
      </c>
      <c r="D102" s="900">
        <v>52</v>
      </c>
      <c r="E102" s="900">
        <v>24</v>
      </c>
      <c r="F102" s="900">
        <v>0</v>
      </c>
      <c r="G102" s="900">
        <v>24</v>
      </c>
      <c r="H102" s="900">
        <v>24</v>
      </c>
      <c r="I102" s="900">
        <v>0</v>
      </c>
      <c r="J102" s="900">
        <v>0</v>
      </c>
      <c r="K102" s="965"/>
      <c r="L102" s="523" t="s">
        <v>23</v>
      </c>
      <c r="M102" s="522" t="s">
        <v>22</v>
      </c>
      <c r="N102" s="964"/>
      <c r="O102" s="964"/>
      <c r="P102" s="964"/>
      <c r="Q102" s="964"/>
      <c r="R102" s="964"/>
      <c r="S102" s="964"/>
    </row>
    <row r="103" spans="1:19" s="963" customFormat="1" ht="12.6" customHeight="1">
      <c r="A103" s="967" t="s">
        <v>21</v>
      </c>
      <c r="B103" s="900">
        <v>28</v>
      </c>
      <c r="C103" s="900">
        <v>19</v>
      </c>
      <c r="D103" s="900">
        <v>28</v>
      </c>
      <c r="E103" s="900">
        <v>19</v>
      </c>
      <c r="F103" s="900">
        <v>0</v>
      </c>
      <c r="G103" s="900">
        <v>19</v>
      </c>
      <c r="H103" s="900">
        <v>19</v>
      </c>
      <c r="I103" s="900">
        <v>0</v>
      </c>
      <c r="J103" s="900">
        <v>0</v>
      </c>
      <c r="K103" s="965"/>
      <c r="L103" s="523" t="s">
        <v>20</v>
      </c>
      <c r="M103" s="522" t="s">
        <v>19</v>
      </c>
      <c r="N103" s="964"/>
      <c r="O103" s="964"/>
      <c r="P103" s="964"/>
      <c r="Q103" s="964"/>
      <c r="R103" s="964"/>
      <c r="S103" s="964"/>
    </row>
    <row r="104" spans="1:19" s="963" customFormat="1" ht="12.6" customHeight="1">
      <c r="A104" s="967" t="s">
        <v>18</v>
      </c>
      <c r="B104" s="900">
        <v>17</v>
      </c>
      <c r="C104" s="900">
        <v>11</v>
      </c>
      <c r="D104" s="900">
        <v>15</v>
      </c>
      <c r="E104" s="900">
        <v>11</v>
      </c>
      <c r="F104" s="900">
        <v>0</v>
      </c>
      <c r="G104" s="900">
        <v>11</v>
      </c>
      <c r="H104" s="900">
        <v>11</v>
      </c>
      <c r="I104" s="900">
        <v>0</v>
      </c>
      <c r="J104" s="900">
        <v>0</v>
      </c>
      <c r="K104" s="965"/>
      <c r="L104" s="523" t="s">
        <v>17</v>
      </c>
      <c r="M104" s="522" t="s">
        <v>16</v>
      </c>
      <c r="N104" s="964"/>
      <c r="O104" s="964"/>
      <c r="P104" s="964"/>
      <c r="Q104" s="964"/>
      <c r="R104" s="964"/>
      <c r="S104" s="964"/>
    </row>
    <row r="105" spans="1:19" s="963" customFormat="1" ht="12.6" customHeight="1">
      <c r="A105" s="967" t="s">
        <v>15</v>
      </c>
      <c r="B105" s="900">
        <v>19</v>
      </c>
      <c r="C105" s="900">
        <v>10</v>
      </c>
      <c r="D105" s="900">
        <v>16</v>
      </c>
      <c r="E105" s="900">
        <v>9</v>
      </c>
      <c r="F105" s="900">
        <v>0</v>
      </c>
      <c r="G105" s="900">
        <v>9</v>
      </c>
      <c r="H105" s="900">
        <v>9</v>
      </c>
      <c r="I105" s="900">
        <v>2</v>
      </c>
      <c r="J105" s="900">
        <v>1</v>
      </c>
      <c r="K105" s="965"/>
      <c r="L105" s="523" t="s">
        <v>14</v>
      </c>
      <c r="M105" s="522" t="s">
        <v>13</v>
      </c>
      <c r="N105" s="964"/>
      <c r="O105" s="964"/>
      <c r="P105" s="964"/>
      <c r="Q105" s="964"/>
      <c r="R105" s="964"/>
      <c r="S105" s="964"/>
    </row>
    <row r="106" spans="1:19" s="904" customFormat="1" ht="26.25" customHeight="1">
      <c r="A106" s="1094"/>
      <c r="B106" s="1097" t="s">
        <v>1286</v>
      </c>
      <c r="C106" s="1098"/>
      <c r="D106" s="1099" t="s">
        <v>1289</v>
      </c>
      <c r="E106" s="1099"/>
      <c r="F106" s="1099"/>
      <c r="G106" s="1099"/>
      <c r="H106" s="1099"/>
      <c r="I106" s="1104" t="s">
        <v>1288</v>
      </c>
      <c r="J106" s="1105"/>
      <c r="K106" s="983"/>
      <c r="L106" s="980"/>
    </row>
    <row r="107" spans="1:19" s="904" customFormat="1" ht="13.15" customHeight="1">
      <c r="A107" s="1095"/>
      <c r="B107" s="1106" t="s">
        <v>261</v>
      </c>
      <c r="C107" s="1106" t="s">
        <v>1285</v>
      </c>
      <c r="D107" s="1090" t="s">
        <v>1286</v>
      </c>
      <c r="E107" s="1091"/>
      <c r="F107" s="1091"/>
      <c r="G107" s="1091"/>
      <c r="H107" s="1106" t="s">
        <v>1287</v>
      </c>
      <c r="I107" s="1090" t="s">
        <v>1286</v>
      </c>
      <c r="J107" s="1109"/>
      <c r="K107" s="983"/>
      <c r="L107" s="980"/>
    </row>
    <row r="108" spans="1:19" s="904" customFormat="1" ht="12.75" customHeight="1">
      <c r="A108" s="1095"/>
      <c r="B108" s="1107"/>
      <c r="C108" s="1107"/>
      <c r="D108" s="1108" t="s">
        <v>261</v>
      </c>
      <c r="E108" s="1090" t="s">
        <v>1285</v>
      </c>
      <c r="F108" s="1091"/>
      <c r="G108" s="1091"/>
      <c r="H108" s="1107"/>
      <c r="I108" s="1101" t="s">
        <v>261</v>
      </c>
      <c r="J108" s="1101" t="s">
        <v>1285</v>
      </c>
      <c r="K108" s="983"/>
      <c r="L108" s="980"/>
    </row>
    <row r="109" spans="1:19" s="904" customFormat="1">
      <c r="A109" s="1095"/>
      <c r="B109" s="1107"/>
      <c r="C109" s="1107"/>
      <c r="D109" s="1089"/>
      <c r="E109" s="1107" t="s">
        <v>261</v>
      </c>
      <c r="F109" s="1090" t="s">
        <v>281</v>
      </c>
      <c r="G109" s="1091"/>
      <c r="H109" s="1107"/>
      <c r="I109" s="1102"/>
      <c r="J109" s="1102"/>
      <c r="K109" s="983"/>
      <c r="L109" s="980"/>
    </row>
    <row r="110" spans="1:19" s="904" customFormat="1" ht="12.75" customHeight="1">
      <c r="A110" s="1096"/>
      <c r="B110" s="1108"/>
      <c r="C110" s="1108"/>
      <c r="D110" s="1089"/>
      <c r="E110" s="1108"/>
      <c r="F110" s="993" t="s">
        <v>1159</v>
      </c>
      <c r="G110" s="992" t="s">
        <v>1158</v>
      </c>
      <c r="H110" s="1108"/>
      <c r="I110" s="1103"/>
      <c r="J110" s="1103"/>
      <c r="K110" s="983"/>
      <c r="L110" s="980"/>
    </row>
    <row r="111" spans="1:19" s="991" customFormat="1" ht="9.75" customHeight="1">
      <c r="A111" s="1093" t="s">
        <v>7</v>
      </c>
      <c r="B111" s="1049"/>
      <c r="C111" s="1049"/>
      <c r="D111" s="1049"/>
      <c r="E111" s="1049"/>
      <c r="F111" s="1049"/>
      <c r="G111" s="1049"/>
      <c r="H111" s="1049"/>
      <c r="I111" s="1049"/>
      <c r="J111" s="1049"/>
      <c r="K111" s="983"/>
      <c r="L111" s="980"/>
    </row>
    <row r="112" spans="1:19" s="913" customFormat="1" ht="9.75" customHeight="1">
      <c r="A112" s="1110" t="s">
        <v>1302</v>
      </c>
      <c r="B112" s="1110"/>
      <c r="C112" s="1110"/>
      <c r="D112" s="1110"/>
      <c r="E112" s="1110"/>
      <c r="F112" s="1110"/>
      <c r="G112" s="1110"/>
      <c r="H112" s="1110"/>
      <c r="I112" s="1110"/>
      <c r="J112" s="1110"/>
      <c r="K112" s="983"/>
      <c r="L112" s="824"/>
    </row>
    <row r="113" spans="1:20" s="824" customFormat="1" ht="9.75" customHeight="1">
      <c r="A113" s="1111" t="s">
        <v>1301</v>
      </c>
      <c r="B113" s="1111"/>
      <c r="C113" s="1111"/>
      <c r="D113" s="1111"/>
      <c r="E113" s="1111"/>
      <c r="F113" s="1111"/>
      <c r="G113" s="1111"/>
      <c r="H113" s="1111"/>
      <c r="I113" s="1111"/>
      <c r="J113" s="1111"/>
      <c r="K113" s="983"/>
    </row>
    <row r="114" spans="1:20" s="824" customFormat="1" ht="9.75" customHeight="1">
      <c r="A114" s="1100" t="s">
        <v>1310</v>
      </c>
      <c r="B114" s="1100"/>
      <c r="C114" s="1100"/>
      <c r="D114" s="1100"/>
      <c r="E114" s="1100"/>
      <c r="F114" s="1100"/>
      <c r="G114" s="1100"/>
      <c r="H114" s="1100"/>
      <c r="I114" s="1100"/>
      <c r="J114" s="1100"/>
      <c r="K114" s="990"/>
      <c r="L114" s="983"/>
    </row>
    <row r="115" spans="1:20" s="824" customFormat="1" ht="9.75" customHeight="1">
      <c r="A115" s="1092" t="s">
        <v>1309</v>
      </c>
      <c r="B115" s="1092"/>
      <c r="C115" s="1092"/>
      <c r="D115" s="1092"/>
      <c r="E115" s="1092"/>
      <c r="F115" s="1092"/>
      <c r="G115" s="1092"/>
      <c r="H115" s="1092"/>
      <c r="I115" s="1092"/>
      <c r="J115" s="1092"/>
      <c r="K115" s="910"/>
      <c r="L115" s="983"/>
    </row>
    <row r="116" spans="1:20" s="824" customFormat="1" ht="9.75" customHeight="1">
      <c r="A116" s="894"/>
      <c r="B116" s="894"/>
      <c r="C116" s="894"/>
      <c r="D116" s="894"/>
      <c r="E116" s="894"/>
      <c r="F116" s="894"/>
      <c r="G116" s="894"/>
      <c r="H116" s="894"/>
      <c r="I116" s="894"/>
      <c r="J116" s="894"/>
      <c r="K116" s="910"/>
      <c r="L116" s="983"/>
    </row>
    <row r="117" spans="1:20" s="983" customFormat="1">
      <c r="A117" s="274" t="s">
        <v>2</v>
      </c>
      <c r="B117" s="989"/>
      <c r="C117" s="989"/>
      <c r="D117" s="989"/>
      <c r="E117" s="989"/>
      <c r="F117" s="989"/>
      <c r="G117" s="989"/>
      <c r="H117" s="989"/>
      <c r="I117" s="989"/>
      <c r="J117" s="989"/>
      <c r="L117" s="980"/>
      <c r="M117" s="980"/>
      <c r="N117" s="980"/>
      <c r="O117" s="980"/>
      <c r="P117" s="980"/>
      <c r="Q117" s="980"/>
      <c r="R117" s="980"/>
      <c r="S117" s="980"/>
      <c r="T117" s="980"/>
    </row>
    <row r="118" spans="1:20" s="983" customFormat="1">
      <c r="A118" s="852" t="s">
        <v>1308</v>
      </c>
      <c r="B118" s="988"/>
      <c r="C118" s="852" t="s">
        <v>1307</v>
      </c>
      <c r="D118" s="852"/>
      <c r="E118" s="986"/>
      <c r="F118" s="852" t="s">
        <v>1298</v>
      </c>
      <c r="G118" s="852"/>
      <c r="H118" s="852"/>
      <c r="I118" s="852"/>
      <c r="J118" s="852"/>
      <c r="L118" s="980"/>
      <c r="M118" s="980"/>
      <c r="N118" s="980"/>
      <c r="O118" s="980"/>
      <c r="P118" s="980"/>
      <c r="Q118" s="980"/>
      <c r="R118" s="980"/>
      <c r="S118" s="980"/>
      <c r="T118" s="980"/>
    </row>
    <row r="119" spans="1:20" s="983" customFormat="1">
      <c r="A119" s="852" t="s">
        <v>1306</v>
      </c>
      <c r="B119" s="988"/>
      <c r="C119" s="852" t="s">
        <v>1305</v>
      </c>
      <c r="D119" s="986"/>
      <c r="E119" s="852"/>
      <c r="F119" s="987"/>
      <c r="G119" s="987"/>
      <c r="H119" s="987"/>
      <c r="I119" s="986"/>
      <c r="J119" s="986"/>
      <c r="L119" s="980"/>
      <c r="M119" s="980"/>
      <c r="N119" s="980"/>
      <c r="O119" s="980"/>
      <c r="P119" s="980"/>
      <c r="Q119" s="980"/>
      <c r="R119" s="980"/>
      <c r="S119" s="980"/>
      <c r="T119" s="980"/>
    </row>
  </sheetData>
  <mergeCells count="37">
    <mergeCell ref="E7:E8"/>
    <mergeCell ref="I108:I110"/>
    <mergeCell ref="E109:E110"/>
    <mergeCell ref="F109:G109"/>
    <mergeCell ref="A112:J112"/>
    <mergeCell ref="A115:J115"/>
    <mergeCell ref="A111:J111"/>
    <mergeCell ref="A106:A110"/>
    <mergeCell ref="B106:C106"/>
    <mergeCell ref="D106:H106"/>
    <mergeCell ref="A114:J114"/>
    <mergeCell ref="J108:J110"/>
    <mergeCell ref="I106:J106"/>
    <mergeCell ref="B107:B110"/>
    <mergeCell ref="C107:C110"/>
    <mergeCell ref="D107:G107"/>
    <mergeCell ref="H107:H110"/>
    <mergeCell ref="I107:J107"/>
    <mergeCell ref="D108:D110"/>
    <mergeCell ref="E108:G108"/>
    <mergeCell ref="A113:J113"/>
    <mergeCell ref="A1:J1"/>
    <mergeCell ref="A2:J2"/>
    <mergeCell ref="A4:A8"/>
    <mergeCell ref="B4:C4"/>
    <mergeCell ref="D4:H4"/>
    <mergeCell ref="I4:J4"/>
    <mergeCell ref="B5:B8"/>
    <mergeCell ref="C5:C8"/>
    <mergeCell ref="D5:G5"/>
    <mergeCell ref="H5:H8"/>
    <mergeCell ref="F7:G7"/>
    <mergeCell ref="I5:J5"/>
    <mergeCell ref="D6:D8"/>
    <mergeCell ref="E6:G6"/>
    <mergeCell ref="I6:I8"/>
    <mergeCell ref="J6:J8"/>
  </mergeCells>
  <conditionalFormatting sqref="B117:J117">
    <cfRule type="cellIs" dxfId="78" priority="4" stopIfTrue="1" operator="notEqual">
      <formula>0</formula>
    </cfRule>
  </conditionalFormatting>
  <conditionalFormatting sqref="N9:S105">
    <cfRule type="cellIs" dxfId="77" priority="3" operator="equal">
      <formula>1</formula>
    </cfRule>
  </conditionalFormatting>
  <conditionalFormatting sqref="B9:J105">
    <cfRule type="cellIs" dxfId="76" priority="2" stopIfTrue="1" operator="between">
      <formula>0.000001</formula>
      <formula>0.0005</formula>
    </cfRule>
  </conditionalFormatting>
  <conditionalFormatting sqref="B9:J105">
    <cfRule type="cellIs" dxfId="75" priority="1" operator="between">
      <formula>0.00000001</formula>
      <formula>0.49999999</formula>
    </cfRule>
  </conditionalFormatting>
  <hyperlinks>
    <hyperlink ref="B5:B8" r:id="rId1" display="Total"/>
    <hyperlink ref="C5:C8" r:id="rId2" display="Para habitação familiar"/>
    <hyperlink ref="D6:D8" r:id="rId3" display="Total"/>
    <hyperlink ref="E7:E8" r:id="rId4" display="Total"/>
    <hyperlink ref="I4:J4" r:id="rId5" display="Ampliações, alterações e reconstruções"/>
    <hyperlink ref="F8" r:id="rId6"/>
    <hyperlink ref="G8" r:id="rId7"/>
    <hyperlink ref="H5:H8" r:id="rId8" display="Fogos para habitação familiar"/>
    <hyperlink ref="B107:B110" r:id="rId9" display="Total"/>
    <hyperlink ref="C107:C110" r:id="rId10" display="For family housing"/>
    <hyperlink ref="D108:D110" r:id="rId11" display="Total"/>
    <hyperlink ref="E109:E110" r:id="rId12" display="Total"/>
    <hyperlink ref="I106:J106" r:id="rId13" display="Enlargements, alterations and reconstructions"/>
    <hyperlink ref="F110" r:id="rId14"/>
    <hyperlink ref="G110" r:id="rId15"/>
    <hyperlink ref="H107:H110" r:id="rId16" display="Dwellings for family housing"/>
    <hyperlink ref="A119" r:id="rId17"/>
    <hyperlink ref="C119" r:id="rId18"/>
    <hyperlink ref="F118" r:id="rId19"/>
    <hyperlink ref="C118" r:id="rId20"/>
    <hyperlink ref="A118" r:id="rId21"/>
  </hyperlinks>
  <printOptions horizontalCentered="1"/>
  <pageMargins left="0.39370078740157483" right="0.39370078740157483" top="0.39370078740157483" bottom="0.39370078740157483" header="0" footer="0"/>
  <pageSetup paperSize="9" fitToHeight="10" orientation="portrait" horizontalDpi="300" verticalDpi="300" r:id="rId22"/>
  <headerFooter alignWithMargins="0"/>
</worksheet>
</file>

<file path=xl/worksheets/sheet50.xml><?xml version="1.0" encoding="utf-8"?>
<worksheet xmlns="http://schemas.openxmlformats.org/spreadsheetml/2006/main" xmlns:r="http://schemas.openxmlformats.org/officeDocument/2006/relationships">
  <sheetPr codeName="Sheet41"/>
  <dimension ref="A1:Y23"/>
  <sheetViews>
    <sheetView showGridLines="0" workbookViewId="0">
      <selection sqref="A1:IV1"/>
    </sheetView>
  </sheetViews>
  <sheetFormatPr defaultRowHeight="12.75"/>
  <cols>
    <col min="1" max="1" width="11.42578125" style="719" customWidth="1"/>
    <col min="2" max="2" width="9.28515625" style="719" customWidth="1"/>
    <col min="3" max="5" width="10.7109375" style="719" customWidth="1"/>
    <col min="6" max="6" width="9.28515625" style="719" customWidth="1"/>
    <col min="7" max="9" width="10.7109375" style="719" customWidth="1"/>
    <col min="10" max="10" width="8.85546875" style="719" bestFit="1" customWidth="1"/>
    <col min="11" max="11" width="6.28515625" style="719" bestFit="1" customWidth="1"/>
    <col min="12" max="12" width="13" style="719" customWidth="1"/>
    <col min="13" max="14" width="11.7109375" style="719" customWidth="1"/>
    <col min="15" max="16384" width="9.140625" style="719"/>
  </cols>
  <sheetData>
    <row r="1" spans="1:25" s="721" customFormat="1" ht="35.1" customHeight="1">
      <c r="A1" s="1512" t="s">
        <v>1076</v>
      </c>
      <c r="B1" s="1512"/>
      <c r="C1" s="1512"/>
      <c r="D1" s="1512"/>
      <c r="E1" s="1512"/>
      <c r="F1" s="1512"/>
      <c r="G1" s="1512"/>
      <c r="H1" s="1512"/>
      <c r="I1" s="1512"/>
      <c r="J1" s="720"/>
      <c r="K1" s="720"/>
      <c r="L1" s="720"/>
      <c r="M1" s="720"/>
      <c r="N1" s="720"/>
      <c r="O1" s="720"/>
      <c r="P1" s="720"/>
      <c r="Q1" s="720"/>
      <c r="R1" s="720"/>
      <c r="S1" s="720"/>
      <c r="T1" s="720"/>
      <c r="U1" s="720"/>
      <c r="V1" s="720"/>
    </row>
    <row r="2" spans="1:25" s="721" customFormat="1" ht="35.1" customHeight="1">
      <c r="A2" s="1512" t="s">
        <v>1077</v>
      </c>
      <c r="B2" s="1512"/>
      <c r="C2" s="1512"/>
      <c r="D2" s="1512"/>
      <c r="E2" s="1512"/>
      <c r="F2" s="1512"/>
      <c r="G2" s="1512"/>
      <c r="H2" s="1512"/>
      <c r="I2" s="1512"/>
      <c r="J2" s="720"/>
      <c r="K2" s="720"/>
      <c r="L2" s="720"/>
      <c r="M2" s="720"/>
      <c r="N2" s="720"/>
      <c r="O2" s="720"/>
      <c r="P2" s="720"/>
      <c r="Q2" s="720"/>
      <c r="R2" s="720"/>
      <c r="S2" s="720"/>
      <c r="T2" s="720"/>
      <c r="U2" s="720"/>
      <c r="V2" s="720"/>
    </row>
    <row r="3" spans="1:25" s="721" customFormat="1" ht="9.75" customHeight="1">
      <c r="A3" s="722" t="s">
        <v>1040</v>
      </c>
      <c r="B3" s="738"/>
      <c r="E3" s="724"/>
      <c r="F3" s="724"/>
      <c r="G3" s="724"/>
      <c r="H3" s="724"/>
      <c r="I3" s="723" t="s">
        <v>1041</v>
      </c>
      <c r="J3" s="724"/>
      <c r="K3" s="724"/>
      <c r="L3" s="725"/>
      <c r="M3" s="725"/>
      <c r="N3" s="725"/>
      <c r="P3" s="725"/>
      <c r="Q3" s="725"/>
      <c r="R3" s="725"/>
      <c r="T3" s="724"/>
    </row>
    <row r="4" spans="1:25" s="721" customFormat="1" ht="16.5" customHeight="1">
      <c r="A4" s="1509"/>
      <c r="B4" s="1243" t="s">
        <v>1060</v>
      </c>
      <c r="C4" s="1250"/>
      <c r="D4" s="1250"/>
      <c r="E4" s="1250"/>
      <c r="F4" s="1224" t="s">
        <v>1061</v>
      </c>
      <c r="G4" s="1224"/>
      <c r="H4" s="1224"/>
      <c r="I4" s="1224"/>
      <c r="J4" s="724"/>
      <c r="K4" s="724"/>
      <c r="L4" s="724"/>
      <c r="M4" s="724"/>
      <c r="N4" s="725"/>
      <c r="O4" s="725"/>
      <c r="P4" s="725"/>
      <c r="R4" s="725"/>
      <c r="S4" s="725"/>
      <c r="T4" s="725"/>
      <c r="V4" s="724"/>
    </row>
    <row r="5" spans="1:25" s="721" customFormat="1" ht="16.5" customHeight="1">
      <c r="A5" s="1509"/>
      <c r="B5" s="1515" t="s">
        <v>261</v>
      </c>
      <c r="C5" s="1224" t="s">
        <v>1068</v>
      </c>
      <c r="D5" s="1224"/>
      <c r="E5" s="1224"/>
      <c r="F5" s="1314" t="s">
        <v>261</v>
      </c>
      <c r="G5" s="1243" t="s">
        <v>1068</v>
      </c>
      <c r="H5" s="1250"/>
      <c r="I5" s="1249"/>
      <c r="J5" s="724"/>
      <c r="K5" s="724"/>
      <c r="L5" s="724"/>
      <c r="M5" s="724"/>
      <c r="N5" s="725"/>
      <c r="O5" s="725"/>
      <c r="P5" s="725"/>
      <c r="R5" s="725"/>
      <c r="S5" s="725"/>
      <c r="T5" s="725"/>
      <c r="V5" s="724"/>
    </row>
    <row r="6" spans="1:25" s="721" customFormat="1" ht="16.5">
      <c r="A6" s="1509"/>
      <c r="B6" s="1516"/>
      <c r="C6" s="316" t="s">
        <v>1069</v>
      </c>
      <c r="D6" s="316" t="s">
        <v>1070</v>
      </c>
      <c r="E6" s="316" t="s">
        <v>1071</v>
      </c>
      <c r="F6" s="1315"/>
      <c r="G6" s="316" t="s">
        <v>1069</v>
      </c>
      <c r="H6" s="316" t="s">
        <v>1070</v>
      </c>
      <c r="I6" s="316" t="s">
        <v>1071</v>
      </c>
      <c r="J6" s="724"/>
      <c r="K6" s="724"/>
      <c r="L6" s="724"/>
      <c r="M6" s="724"/>
      <c r="N6" s="725"/>
      <c r="O6" s="725"/>
      <c r="P6" s="725"/>
      <c r="R6" s="725"/>
      <c r="S6" s="725"/>
      <c r="T6" s="725"/>
      <c r="V6" s="724"/>
    </row>
    <row r="7" spans="1:25">
      <c r="A7" s="726" t="s">
        <v>241</v>
      </c>
      <c r="B7" s="748">
        <v>1.3</v>
      </c>
      <c r="C7" s="748">
        <v>1.8</v>
      </c>
      <c r="D7" s="748">
        <v>1.6</v>
      </c>
      <c r="E7" s="748">
        <v>1</v>
      </c>
      <c r="F7" s="748">
        <v>12.1</v>
      </c>
      <c r="G7" s="748">
        <v>14.3</v>
      </c>
      <c r="H7" s="748">
        <v>10.8</v>
      </c>
      <c r="I7" s="748">
        <v>12.2</v>
      </c>
      <c r="J7" s="739"/>
      <c r="K7" s="739"/>
      <c r="L7" s="740"/>
      <c r="M7" s="740"/>
      <c r="N7" s="740"/>
      <c r="O7" s="740"/>
      <c r="P7" s="740"/>
      <c r="Q7" s="740"/>
      <c r="R7" s="740"/>
      <c r="S7" s="740"/>
      <c r="T7" s="741"/>
      <c r="U7" s="741"/>
      <c r="V7" s="741"/>
      <c r="W7" s="741"/>
      <c r="X7" s="741"/>
      <c r="Y7" s="741"/>
    </row>
    <row r="8" spans="1:25">
      <c r="A8" s="730" t="s">
        <v>301</v>
      </c>
      <c r="B8" s="748">
        <v>1.3</v>
      </c>
      <c r="C8" s="748">
        <v>1.7</v>
      </c>
      <c r="D8" s="748">
        <v>1.6</v>
      </c>
      <c r="E8" s="748">
        <v>1</v>
      </c>
      <c r="F8" s="748">
        <v>12.1</v>
      </c>
      <c r="G8" s="748">
        <v>14.3</v>
      </c>
      <c r="H8" s="748">
        <v>10.8</v>
      </c>
      <c r="I8" s="748">
        <v>12.2</v>
      </c>
      <c r="J8" s="742"/>
      <c r="K8" s="749"/>
      <c r="L8" s="740"/>
      <c r="M8" s="740"/>
      <c r="N8" s="740"/>
      <c r="O8" s="740"/>
      <c r="P8" s="740"/>
      <c r="Q8" s="740"/>
      <c r="R8" s="740"/>
      <c r="S8" s="740"/>
      <c r="T8" s="741"/>
      <c r="U8" s="741"/>
      <c r="V8" s="741"/>
      <c r="W8" s="741"/>
      <c r="X8" s="741"/>
      <c r="Y8" s="741"/>
    </row>
    <row r="9" spans="1:25" s="733" customFormat="1">
      <c r="A9" s="731" t="s">
        <v>302</v>
      </c>
      <c r="B9" s="748">
        <v>2.1</v>
      </c>
      <c r="C9" s="748">
        <v>2.5</v>
      </c>
      <c r="D9" s="748">
        <v>2.2000000000000002</v>
      </c>
      <c r="E9" s="748">
        <v>1.8</v>
      </c>
      <c r="F9" s="748">
        <v>19.2</v>
      </c>
      <c r="G9" s="748">
        <v>14.8</v>
      </c>
      <c r="H9" s="748">
        <v>13.3</v>
      </c>
      <c r="I9" s="748">
        <v>22.9</v>
      </c>
      <c r="L9" s="740"/>
      <c r="M9" s="740"/>
      <c r="N9" s="740"/>
      <c r="O9" s="740"/>
      <c r="P9" s="740"/>
      <c r="Q9" s="740"/>
      <c r="R9" s="740"/>
      <c r="S9" s="740"/>
    </row>
    <row r="10" spans="1:25" s="733" customFormat="1">
      <c r="A10" s="731" t="s">
        <v>303</v>
      </c>
      <c r="B10" s="748">
        <v>2.5</v>
      </c>
      <c r="C10" s="748">
        <v>3.1</v>
      </c>
      <c r="D10" s="748">
        <v>2.5</v>
      </c>
      <c r="E10" s="748">
        <v>1.7</v>
      </c>
      <c r="F10" s="748">
        <v>13.6</v>
      </c>
      <c r="G10" s="748">
        <v>16.3</v>
      </c>
      <c r="H10" s="748">
        <v>11.7</v>
      </c>
      <c r="I10" s="748">
        <v>14.5</v>
      </c>
      <c r="L10" s="740"/>
      <c r="M10" s="740"/>
      <c r="N10" s="740"/>
      <c r="O10" s="740"/>
      <c r="P10" s="740"/>
      <c r="Q10" s="740"/>
      <c r="R10" s="740"/>
      <c r="S10" s="740"/>
    </row>
    <row r="11" spans="1:25" s="733" customFormat="1">
      <c r="A11" s="731" t="s">
        <v>304</v>
      </c>
      <c r="B11" s="748">
        <v>0.8</v>
      </c>
      <c r="C11" s="748">
        <v>0.8</v>
      </c>
      <c r="D11" s="748">
        <v>1</v>
      </c>
      <c r="E11" s="748">
        <v>0.7</v>
      </c>
      <c r="F11" s="748">
        <v>9.1999999999999993</v>
      </c>
      <c r="G11" s="748">
        <v>12.8</v>
      </c>
      <c r="H11" s="748">
        <v>9.3000000000000007</v>
      </c>
      <c r="I11" s="748">
        <v>8.8000000000000007</v>
      </c>
      <c r="L11" s="740"/>
      <c r="M11" s="740"/>
      <c r="N11" s="740"/>
      <c r="O11" s="740"/>
      <c r="P11" s="740"/>
      <c r="Q11" s="740"/>
      <c r="R11" s="740"/>
      <c r="S11" s="740"/>
    </row>
    <row r="12" spans="1:25" s="733" customFormat="1">
      <c r="A12" s="731" t="s">
        <v>305</v>
      </c>
      <c r="B12" s="748">
        <v>1.3</v>
      </c>
      <c r="C12" s="748">
        <v>1.3</v>
      </c>
      <c r="D12" s="748">
        <v>2.6</v>
      </c>
      <c r="E12" s="748">
        <v>0.7</v>
      </c>
      <c r="F12" s="748">
        <v>13.5</v>
      </c>
      <c r="G12" s="748">
        <v>13.8</v>
      </c>
      <c r="H12" s="748">
        <v>13.5</v>
      </c>
      <c r="I12" s="748">
        <v>13.5</v>
      </c>
      <c r="L12" s="740"/>
      <c r="M12" s="740"/>
      <c r="N12" s="740"/>
      <c r="O12" s="740"/>
      <c r="P12" s="740"/>
      <c r="Q12" s="740"/>
      <c r="R12" s="740"/>
      <c r="S12" s="740"/>
    </row>
    <row r="13" spans="1:25" s="733" customFormat="1">
      <c r="A13" s="731" t="s">
        <v>306</v>
      </c>
      <c r="B13" s="748">
        <v>1.7</v>
      </c>
      <c r="C13" s="748">
        <v>2.1</v>
      </c>
      <c r="D13" s="748">
        <v>2.2999999999999998</v>
      </c>
      <c r="E13" s="748">
        <v>1.3</v>
      </c>
      <c r="F13" s="748">
        <v>5.6</v>
      </c>
      <c r="G13" s="748">
        <v>10.199999999999999</v>
      </c>
      <c r="H13" s="748">
        <v>1</v>
      </c>
      <c r="I13" s="748">
        <v>3.4</v>
      </c>
      <c r="L13" s="740"/>
      <c r="M13" s="740"/>
      <c r="N13" s="740"/>
      <c r="O13" s="740"/>
      <c r="P13" s="740"/>
      <c r="Q13" s="740"/>
      <c r="R13" s="740"/>
      <c r="S13" s="740"/>
    </row>
    <row r="14" spans="1:25" s="735" customFormat="1">
      <c r="A14" s="730" t="s">
        <v>400</v>
      </c>
      <c r="B14" s="748">
        <v>2</v>
      </c>
      <c r="C14" s="748">
        <v>8.1</v>
      </c>
      <c r="D14" s="748">
        <v>0.6</v>
      </c>
      <c r="E14" s="748">
        <v>0.4</v>
      </c>
      <c r="F14" s="748">
        <v>14.5</v>
      </c>
      <c r="G14" s="748">
        <v>10.6</v>
      </c>
      <c r="H14" s="748">
        <v>5.2</v>
      </c>
      <c r="I14" s="748">
        <v>17.7</v>
      </c>
      <c r="J14" s="733"/>
      <c r="K14" s="733"/>
      <c r="L14" s="740"/>
      <c r="M14" s="740"/>
      <c r="N14" s="740"/>
      <c r="O14" s="740"/>
      <c r="P14" s="740"/>
      <c r="Q14" s="740"/>
      <c r="R14" s="740"/>
      <c r="S14" s="740"/>
    </row>
    <row r="15" spans="1:25" s="735" customFormat="1">
      <c r="A15" s="730" t="s">
        <v>401</v>
      </c>
      <c r="B15" s="748">
        <v>1.3</v>
      </c>
      <c r="C15" s="748">
        <v>2.7</v>
      </c>
      <c r="D15" s="748">
        <v>0.4</v>
      </c>
      <c r="E15" s="748">
        <v>0.5</v>
      </c>
      <c r="F15" s="748">
        <v>6.8</v>
      </c>
      <c r="G15" s="748">
        <v>14.4</v>
      </c>
      <c r="H15" s="748">
        <v>8.4</v>
      </c>
      <c r="I15" s="748">
        <v>2.8</v>
      </c>
      <c r="J15" s="733"/>
      <c r="K15" s="733"/>
      <c r="L15" s="740"/>
      <c r="M15" s="740"/>
      <c r="N15" s="740"/>
      <c r="O15" s="740"/>
      <c r="P15" s="740"/>
      <c r="Q15" s="740"/>
      <c r="R15" s="740"/>
      <c r="S15" s="740"/>
    </row>
    <row r="16" spans="1:25" s="721" customFormat="1" ht="16.5" customHeight="1">
      <c r="A16" s="1509"/>
      <c r="B16" s="1243" t="s">
        <v>1062</v>
      </c>
      <c r="C16" s="1250"/>
      <c r="D16" s="1250"/>
      <c r="E16" s="1250"/>
      <c r="F16" s="1224" t="s">
        <v>1063</v>
      </c>
      <c r="G16" s="1224"/>
      <c r="H16" s="1224"/>
      <c r="I16" s="1224"/>
      <c r="J16" s="724"/>
      <c r="K16" s="724"/>
      <c r="L16" s="724"/>
      <c r="M16" s="724"/>
      <c r="N16" s="725"/>
      <c r="O16" s="725"/>
      <c r="P16" s="725"/>
      <c r="R16" s="725"/>
      <c r="S16" s="725"/>
      <c r="T16" s="725"/>
      <c r="V16" s="724"/>
    </row>
    <row r="17" spans="1:22" s="721" customFormat="1" ht="16.5" customHeight="1">
      <c r="A17" s="1509"/>
      <c r="B17" s="1515" t="s">
        <v>261</v>
      </c>
      <c r="C17" s="1243" t="s">
        <v>1072</v>
      </c>
      <c r="D17" s="1250"/>
      <c r="E17" s="1250"/>
      <c r="F17" s="1224" t="s">
        <v>261</v>
      </c>
      <c r="G17" s="1224" t="s">
        <v>1072</v>
      </c>
      <c r="H17" s="1224"/>
      <c r="I17" s="1224"/>
      <c r="J17" s="724"/>
      <c r="K17" s="724"/>
      <c r="L17" s="724"/>
      <c r="M17" s="724"/>
      <c r="N17" s="725"/>
      <c r="O17" s="725"/>
      <c r="P17" s="725"/>
      <c r="R17" s="725"/>
      <c r="S17" s="725"/>
      <c r="T17" s="725"/>
      <c r="V17" s="724"/>
    </row>
    <row r="18" spans="1:22" s="721" customFormat="1" ht="16.5">
      <c r="A18" s="1509"/>
      <c r="B18" s="1516"/>
      <c r="C18" s="277" t="s">
        <v>1069</v>
      </c>
      <c r="D18" s="277" t="s">
        <v>1070</v>
      </c>
      <c r="E18" s="277" t="s">
        <v>1073</v>
      </c>
      <c r="F18" s="1224"/>
      <c r="G18" s="316" t="s">
        <v>1069</v>
      </c>
      <c r="H18" s="316" t="s">
        <v>1070</v>
      </c>
      <c r="I18" s="316" t="s">
        <v>1073</v>
      </c>
      <c r="J18" s="744"/>
      <c r="K18" s="724"/>
      <c r="L18" s="724"/>
      <c r="M18" s="724"/>
      <c r="N18" s="725"/>
      <c r="O18" s="725"/>
      <c r="P18" s="725"/>
      <c r="R18" s="725"/>
      <c r="S18" s="725"/>
      <c r="T18" s="725"/>
      <c r="V18" s="724"/>
    </row>
    <row r="19" spans="1:22" s="721" customFormat="1" ht="9.9499999999999993" customHeight="1">
      <c r="A19" s="1510" t="s">
        <v>7</v>
      </c>
      <c r="B19" s="1510"/>
      <c r="C19" s="1510"/>
      <c r="D19" s="1510"/>
      <c r="E19" s="1510"/>
      <c r="F19" s="1510"/>
      <c r="G19" s="1510"/>
      <c r="H19" s="1510"/>
      <c r="I19" s="1510"/>
      <c r="J19" s="724"/>
      <c r="K19" s="724"/>
      <c r="L19" s="724"/>
      <c r="M19" s="724"/>
      <c r="N19" s="725"/>
      <c r="O19" s="725"/>
      <c r="P19" s="725"/>
      <c r="R19" s="725"/>
      <c r="S19" s="725"/>
      <c r="T19" s="725"/>
      <c r="V19" s="724"/>
    </row>
    <row r="20" spans="1:22" s="737" customFormat="1" ht="19.5" customHeight="1">
      <c r="A20" s="1511" t="s">
        <v>1054</v>
      </c>
      <c r="B20" s="1511"/>
      <c r="C20" s="1511"/>
      <c r="D20" s="1511"/>
      <c r="E20" s="1511"/>
      <c r="F20" s="1511"/>
      <c r="G20" s="1511"/>
      <c r="H20" s="1511"/>
      <c r="I20" s="1511"/>
      <c r="J20" s="745"/>
      <c r="K20" s="745"/>
      <c r="L20" s="745"/>
      <c r="M20" s="745"/>
    </row>
    <row r="21" spans="1:22" s="737" customFormat="1" ht="19.5" customHeight="1">
      <c r="A21" s="1511" t="s">
        <v>1055</v>
      </c>
      <c r="B21" s="1511"/>
      <c r="C21" s="1511"/>
      <c r="D21" s="1511"/>
      <c r="E21" s="1511"/>
      <c r="F21" s="1511"/>
      <c r="G21" s="1511"/>
      <c r="H21" s="1511"/>
      <c r="I21" s="1511"/>
      <c r="J21" s="746"/>
      <c r="K21" s="746"/>
      <c r="L21" s="746"/>
      <c r="M21" s="746"/>
    </row>
    <row r="22" spans="1:22" s="737" customFormat="1" ht="47.25" customHeight="1">
      <c r="A22" s="1508" t="s">
        <v>1078</v>
      </c>
      <c r="B22" s="1508"/>
      <c r="C22" s="1508"/>
      <c r="D22" s="1508"/>
      <c r="E22" s="1508"/>
      <c r="F22" s="1508"/>
      <c r="G22" s="1508"/>
      <c r="H22" s="1508"/>
      <c r="I22" s="1508"/>
      <c r="J22" s="746"/>
      <c r="K22" s="746"/>
      <c r="L22" s="746"/>
      <c r="M22" s="746"/>
    </row>
    <row r="23" spans="1:22" ht="48.75" customHeight="1">
      <c r="A23" s="1508" t="s">
        <v>1079</v>
      </c>
      <c r="B23" s="1508"/>
      <c r="C23" s="1508"/>
      <c r="D23" s="1508"/>
      <c r="E23" s="1508"/>
      <c r="F23" s="1508"/>
      <c r="G23" s="1508"/>
      <c r="H23" s="1508"/>
      <c r="I23" s="1508"/>
      <c r="J23" s="746"/>
      <c r="K23" s="746"/>
      <c r="L23" s="746"/>
      <c r="M23" s="746"/>
    </row>
  </sheetData>
  <mergeCells count="21">
    <mergeCell ref="A1:I1"/>
    <mergeCell ref="A2:I2"/>
    <mergeCell ref="A4:A6"/>
    <mergeCell ref="B4:E4"/>
    <mergeCell ref="F4:I4"/>
    <mergeCell ref="B5:B6"/>
    <mergeCell ref="C5:E5"/>
    <mergeCell ref="G5:I5"/>
    <mergeCell ref="F17:F18"/>
    <mergeCell ref="F5:F6"/>
    <mergeCell ref="A20:I20"/>
    <mergeCell ref="A21:I21"/>
    <mergeCell ref="A22:I22"/>
    <mergeCell ref="A23:I23"/>
    <mergeCell ref="A16:A18"/>
    <mergeCell ref="B16:E16"/>
    <mergeCell ref="F16:I16"/>
    <mergeCell ref="B17:B18"/>
    <mergeCell ref="G17:I17"/>
    <mergeCell ref="C17:E17"/>
    <mergeCell ref="A19:I19"/>
  </mergeCells>
  <pageMargins left="0.39370078740157483" right="0.39370078740157483" top="0.39370078740157483" bottom="0.39370078740157483" header="0" footer="0"/>
  <pageSetup paperSize="9" orientation="portrait" verticalDpi="0" r:id="rId1"/>
</worksheet>
</file>

<file path=xl/worksheets/sheet51.xml><?xml version="1.0" encoding="utf-8"?>
<worksheet xmlns="http://schemas.openxmlformats.org/spreadsheetml/2006/main" xmlns:r="http://schemas.openxmlformats.org/officeDocument/2006/relationships">
  <sheetPr codeName="Sheet42"/>
  <dimension ref="A1:Z41"/>
  <sheetViews>
    <sheetView showGridLines="0" showOutlineSymbols="0" workbookViewId="0">
      <selection sqref="A1:IV1"/>
    </sheetView>
  </sheetViews>
  <sheetFormatPr defaultRowHeight="12.75"/>
  <cols>
    <col min="1" max="1" width="11.7109375" style="755" customWidth="1"/>
    <col min="2" max="4" width="8.28515625" style="755" customWidth="1"/>
    <col min="5" max="10" width="6.140625" style="755" customWidth="1"/>
    <col min="11" max="11" width="8" style="755" customWidth="1"/>
    <col min="12" max="13" width="7.5703125" style="755" customWidth="1"/>
    <col min="14" max="16384" width="9.140625" style="755"/>
  </cols>
  <sheetData>
    <row r="1" spans="1:26" s="750" customFormat="1" ht="30" customHeight="1">
      <c r="A1" s="1530" t="s">
        <v>1080</v>
      </c>
      <c r="B1" s="1530"/>
      <c r="C1" s="1530"/>
      <c r="D1" s="1530"/>
      <c r="E1" s="1530"/>
      <c r="F1" s="1530"/>
      <c r="G1" s="1530"/>
      <c r="H1" s="1530"/>
      <c r="I1" s="1530"/>
      <c r="J1" s="1530"/>
      <c r="K1" s="1530"/>
      <c r="L1" s="1530"/>
      <c r="M1" s="1530"/>
    </row>
    <row r="2" spans="1:26" s="750" customFormat="1" ht="30" customHeight="1">
      <c r="A2" s="1530" t="s">
        <v>1081</v>
      </c>
      <c r="B2" s="1530"/>
      <c r="C2" s="1530"/>
      <c r="D2" s="1530"/>
      <c r="E2" s="1530"/>
      <c r="F2" s="1530"/>
      <c r="G2" s="1530"/>
      <c r="H2" s="1530"/>
      <c r="I2" s="1530"/>
      <c r="J2" s="1530"/>
      <c r="K2" s="1530"/>
      <c r="L2" s="1530"/>
      <c r="M2" s="1530"/>
    </row>
    <row r="3" spans="1:26" s="750" customFormat="1" ht="9.75" customHeight="1">
      <c r="A3" s="751" t="s">
        <v>1040</v>
      </c>
      <c r="B3" s="752"/>
      <c r="C3" s="752"/>
      <c r="D3" s="752"/>
      <c r="E3" s="752"/>
      <c r="F3" s="752"/>
      <c r="G3" s="752"/>
      <c r="H3" s="753"/>
      <c r="I3" s="753"/>
      <c r="J3" s="753"/>
      <c r="K3" s="754"/>
      <c r="M3" s="753" t="s">
        <v>1041</v>
      </c>
    </row>
    <row r="4" spans="1:26" s="750" customFormat="1" ht="36.75" customHeight="1">
      <c r="A4" s="1519"/>
      <c r="B4" s="1520" t="s">
        <v>1082</v>
      </c>
      <c r="C4" s="1521"/>
      <c r="D4" s="1521"/>
      <c r="E4" s="1520" t="s">
        <v>1083</v>
      </c>
      <c r="F4" s="1520"/>
      <c r="G4" s="1520"/>
      <c r="H4" s="1520"/>
      <c r="I4" s="1520"/>
      <c r="J4" s="1520"/>
      <c r="K4" s="1520"/>
      <c r="L4" s="1520"/>
      <c r="M4" s="1520"/>
    </row>
    <row r="5" spans="1:26" s="750" customFormat="1" ht="17.25" customHeight="1">
      <c r="A5" s="1519"/>
      <c r="B5" s="1522" t="s">
        <v>1084</v>
      </c>
      <c r="C5" s="1522" t="s">
        <v>1085</v>
      </c>
      <c r="D5" s="1522" t="s">
        <v>1086</v>
      </c>
      <c r="E5" s="1522" t="s">
        <v>1087</v>
      </c>
      <c r="F5" s="1522"/>
      <c r="G5" s="1522"/>
      <c r="H5" s="1527" t="s">
        <v>1088</v>
      </c>
      <c r="I5" s="1527"/>
      <c r="J5" s="1527"/>
      <c r="K5" s="1527"/>
      <c r="L5" s="1527"/>
      <c r="M5" s="1527"/>
    </row>
    <row r="6" spans="1:26" s="750" customFormat="1" ht="13.5" customHeight="1">
      <c r="A6" s="1519"/>
      <c r="B6" s="1522"/>
      <c r="C6" s="1522"/>
      <c r="D6" s="1522"/>
      <c r="E6" s="1526" t="s">
        <v>951</v>
      </c>
      <c r="F6" s="1527" t="s">
        <v>952</v>
      </c>
      <c r="G6" s="1527" t="s">
        <v>953</v>
      </c>
      <c r="H6" s="1528" t="s">
        <v>951</v>
      </c>
      <c r="I6" s="1529" t="s">
        <v>952</v>
      </c>
      <c r="J6" s="1529" t="s">
        <v>953</v>
      </c>
      <c r="K6" s="1531" t="s">
        <v>1089</v>
      </c>
      <c r="L6" s="1531" t="s">
        <v>1090</v>
      </c>
      <c r="M6" s="1531" t="s">
        <v>1091</v>
      </c>
    </row>
    <row r="7" spans="1:26" ht="27" customHeight="1">
      <c r="A7" s="1519"/>
      <c r="B7" s="1522"/>
      <c r="C7" s="1522"/>
      <c r="D7" s="1522"/>
      <c r="E7" s="1526"/>
      <c r="F7" s="1527"/>
      <c r="G7" s="1527"/>
      <c r="H7" s="1528"/>
      <c r="I7" s="1529"/>
      <c r="J7" s="1529"/>
      <c r="K7" s="1531"/>
      <c r="L7" s="1531"/>
      <c r="M7" s="1531"/>
    </row>
    <row r="8" spans="1:26" ht="12.75" customHeight="1">
      <c r="A8" s="756" t="s">
        <v>241</v>
      </c>
      <c r="B8" s="757">
        <v>71.099999999999994</v>
      </c>
      <c r="C8" s="757">
        <v>70.2</v>
      </c>
      <c r="D8" s="757">
        <v>68.5</v>
      </c>
      <c r="E8" s="757">
        <v>69.2</v>
      </c>
      <c r="F8" s="757">
        <v>72.7</v>
      </c>
      <c r="G8" s="757">
        <v>66</v>
      </c>
      <c r="H8" s="757">
        <v>68.599999999999994</v>
      </c>
      <c r="I8" s="757">
        <v>71.8</v>
      </c>
      <c r="J8" s="757">
        <v>65.7</v>
      </c>
      <c r="K8" s="757">
        <v>28.4</v>
      </c>
      <c r="L8" s="757">
        <v>22.6</v>
      </c>
      <c r="M8" s="757">
        <v>63.5</v>
      </c>
      <c r="N8" s="758"/>
      <c r="O8" s="758"/>
      <c r="P8" s="758"/>
      <c r="Q8" s="758"/>
      <c r="R8" s="758"/>
      <c r="S8" s="758"/>
      <c r="T8" s="758"/>
      <c r="U8" s="758"/>
      <c r="V8" s="758"/>
      <c r="W8" s="758"/>
      <c r="X8" s="758"/>
      <c r="Y8" s="758"/>
      <c r="Z8" s="758"/>
    </row>
    <row r="9" spans="1:26" s="760" customFormat="1">
      <c r="A9" s="759" t="s">
        <v>301</v>
      </c>
      <c r="B9" s="757">
        <v>70.900000000000006</v>
      </c>
      <c r="C9" s="757">
        <v>70</v>
      </c>
      <c r="D9" s="757">
        <v>68.3</v>
      </c>
      <c r="E9" s="757">
        <v>69.2</v>
      </c>
      <c r="F9" s="757">
        <v>72.900000000000006</v>
      </c>
      <c r="G9" s="757">
        <v>65.8</v>
      </c>
      <c r="H9" s="757">
        <v>68.599999999999994</v>
      </c>
      <c r="I9" s="757">
        <v>71.900000000000006</v>
      </c>
      <c r="J9" s="757">
        <v>65.5</v>
      </c>
      <c r="K9" s="757">
        <v>28.6</v>
      </c>
      <c r="L9" s="757">
        <v>22.6</v>
      </c>
      <c r="M9" s="757">
        <v>63.5</v>
      </c>
      <c r="N9" s="758"/>
      <c r="O9" s="758"/>
      <c r="P9" s="758"/>
      <c r="Q9" s="758"/>
      <c r="R9" s="758"/>
      <c r="S9" s="758"/>
      <c r="T9" s="758"/>
      <c r="U9" s="758"/>
      <c r="V9" s="758"/>
      <c r="W9" s="758"/>
      <c r="X9" s="758"/>
      <c r="Y9" s="758"/>
      <c r="Z9" s="758"/>
    </row>
    <row r="10" spans="1:26" s="760" customFormat="1">
      <c r="A10" s="761" t="s">
        <v>302</v>
      </c>
      <c r="B10" s="757">
        <v>68.3</v>
      </c>
      <c r="C10" s="757">
        <v>66.900000000000006</v>
      </c>
      <c r="D10" s="757">
        <v>64.3</v>
      </c>
      <c r="E10" s="757">
        <v>64.400000000000006</v>
      </c>
      <c r="F10" s="757">
        <v>69.8</v>
      </c>
      <c r="G10" s="757">
        <v>59.4</v>
      </c>
      <c r="H10" s="757">
        <v>63.9</v>
      </c>
      <c r="I10" s="757">
        <v>68.599999999999994</v>
      </c>
      <c r="J10" s="757">
        <v>59.6</v>
      </c>
      <c r="K10" s="757">
        <v>21.6</v>
      </c>
      <c r="L10" s="757">
        <v>19.100000000000001</v>
      </c>
      <c r="M10" s="757">
        <v>58.6</v>
      </c>
      <c r="N10" s="758"/>
      <c r="O10" s="758"/>
      <c r="P10" s="758"/>
      <c r="Q10" s="758"/>
      <c r="R10" s="758"/>
      <c r="S10" s="758"/>
      <c r="T10" s="758"/>
      <c r="U10" s="758"/>
      <c r="V10" s="758"/>
      <c r="W10" s="758"/>
      <c r="X10" s="758"/>
      <c r="Y10" s="758"/>
      <c r="Z10" s="758"/>
    </row>
    <row r="11" spans="1:26" s="760" customFormat="1">
      <c r="A11" s="761" t="s">
        <v>303</v>
      </c>
      <c r="B11" s="757">
        <v>68.2</v>
      </c>
      <c r="C11" s="757">
        <v>65.900000000000006</v>
      </c>
      <c r="D11" s="757">
        <v>64.400000000000006</v>
      </c>
      <c r="E11" s="757">
        <v>65.599999999999994</v>
      </c>
      <c r="F11" s="757">
        <v>69.3</v>
      </c>
      <c r="G11" s="757">
        <v>62.1</v>
      </c>
      <c r="H11" s="757">
        <v>63.7</v>
      </c>
      <c r="I11" s="757">
        <v>67.099999999999994</v>
      </c>
      <c r="J11" s="757">
        <v>60.5</v>
      </c>
      <c r="K11" s="757">
        <v>26.1</v>
      </c>
      <c r="L11" s="757">
        <v>19.399999999999999</v>
      </c>
      <c r="M11" s="757">
        <v>59.3</v>
      </c>
      <c r="N11" s="758"/>
      <c r="O11" s="758"/>
      <c r="P11" s="758"/>
      <c r="Q11" s="758"/>
      <c r="R11" s="758"/>
      <c r="S11" s="758"/>
      <c r="T11" s="758"/>
      <c r="U11" s="758"/>
      <c r="V11" s="758"/>
      <c r="W11" s="758"/>
      <c r="X11" s="758"/>
      <c r="Y11" s="758"/>
      <c r="Z11" s="758"/>
    </row>
    <row r="12" spans="1:26" s="760" customFormat="1">
      <c r="A12" s="761" t="s">
        <v>304</v>
      </c>
      <c r="B12" s="757">
        <v>78.7</v>
      </c>
      <c r="C12" s="757">
        <v>79.2</v>
      </c>
      <c r="D12" s="757">
        <v>78.099999999999994</v>
      </c>
      <c r="E12" s="757">
        <v>79</v>
      </c>
      <c r="F12" s="757">
        <v>81.3</v>
      </c>
      <c r="G12" s="757">
        <v>76.900000000000006</v>
      </c>
      <c r="H12" s="757">
        <v>79.400000000000006</v>
      </c>
      <c r="I12" s="757">
        <v>81.7</v>
      </c>
      <c r="J12" s="757">
        <v>77.3</v>
      </c>
      <c r="K12" s="757">
        <v>41.5</v>
      </c>
      <c r="L12" s="757">
        <v>30</v>
      </c>
      <c r="M12" s="757">
        <v>74.2</v>
      </c>
      <c r="N12" s="758"/>
      <c r="O12" s="758"/>
      <c r="P12" s="758"/>
      <c r="Q12" s="758"/>
      <c r="R12" s="758"/>
      <c r="S12" s="758"/>
      <c r="T12" s="758"/>
      <c r="U12" s="758"/>
      <c r="V12" s="758"/>
      <c r="W12" s="758"/>
      <c r="X12" s="758"/>
      <c r="Y12" s="758"/>
      <c r="Z12" s="758"/>
    </row>
    <row r="13" spans="1:26" s="762" customFormat="1">
      <c r="A13" s="761" t="s">
        <v>305</v>
      </c>
      <c r="B13" s="757">
        <v>61.9</v>
      </c>
      <c r="C13" s="757">
        <v>61.2</v>
      </c>
      <c r="D13" s="757">
        <v>59.7</v>
      </c>
      <c r="E13" s="757">
        <v>65.3</v>
      </c>
      <c r="F13" s="757">
        <v>67.7</v>
      </c>
      <c r="G13" s="757">
        <v>63</v>
      </c>
      <c r="H13" s="757">
        <v>64.5</v>
      </c>
      <c r="I13" s="757">
        <v>66.599999999999994</v>
      </c>
      <c r="J13" s="757">
        <v>62.4</v>
      </c>
      <c r="K13" s="757">
        <v>24.2</v>
      </c>
      <c r="L13" s="757">
        <v>22.1</v>
      </c>
      <c r="M13" s="757">
        <v>59.7</v>
      </c>
      <c r="N13" s="758"/>
      <c r="O13" s="758"/>
      <c r="P13" s="758"/>
      <c r="Q13" s="758"/>
      <c r="R13" s="758"/>
      <c r="S13" s="758"/>
      <c r="T13" s="758"/>
      <c r="U13" s="758"/>
      <c r="V13" s="758"/>
      <c r="W13" s="758"/>
      <c r="X13" s="758"/>
      <c r="Y13" s="758"/>
      <c r="Z13" s="758"/>
    </row>
    <row r="14" spans="1:26" s="760" customFormat="1">
      <c r="A14" s="761" t="s">
        <v>306</v>
      </c>
      <c r="B14" s="757">
        <v>69.2</v>
      </c>
      <c r="C14" s="757">
        <v>69.099999999999994</v>
      </c>
      <c r="D14" s="757">
        <v>68.2</v>
      </c>
      <c r="E14" s="757">
        <v>72.2</v>
      </c>
      <c r="F14" s="757">
        <v>73.599999999999994</v>
      </c>
      <c r="G14" s="757">
        <v>70.900000000000006</v>
      </c>
      <c r="H14" s="757">
        <v>72.3</v>
      </c>
      <c r="I14" s="757">
        <v>73</v>
      </c>
      <c r="J14" s="757">
        <v>71.599999999999994</v>
      </c>
      <c r="K14" s="757">
        <v>25.9</v>
      </c>
      <c r="L14" s="757">
        <v>22.5</v>
      </c>
      <c r="M14" s="757">
        <v>66</v>
      </c>
      <c r="N14" s="758"/>
      <c r="O14" s="758"/>
      <c r="P14" s="758"/>
      <c r="Q14" s="758"/>
      <c r="R14" s="758"/>
      <c r="S14" s="758"/>
      <c r="T14" s="758"/>
      <c r="U14" s="758"/>
      <c r="V14" s="758"/>
      <c r="W14" s="758"/>
      <c r="X14" s="758"/>
      <c r="Y14" s="758"/>
      <c r="Z14" s="758"/>
    </row>
    <row r="15" spans="1:26" s="760" customFormat="1">
      <c r="A15" s="759" t="s">
        <v>400</v>
      </c>
      <c r="B15" s="757">
        <v>75.5</v>
      </c>
      <c r="C15" s="757">
        <v>75.900000000000006</v>
      </c>
      <c r="D15" s="757">
        <v>74.8</v>
      </c>
      <c r="E15" s="757">
        <v>72.099999999999994</v>
      </c>
      <c r="F15" s="757">
        <v>72</v>
      </c>
      <c r="G15" s="757">
        <v>72.2</v>
      </c>
      <c r="H15" s="757">
        <v>71</v>
      </c>
      <c r="I15" s="757">
        <v>71.400000000000006</v>
      </c>
      <c r="J15" s="757">
        <v>70.599999999999994</v>
      </c>
      <c r="K15" s="757">
        <v>27.3</v>
      </c>
      <c r="L15" s="757">
        <v>24.7</v>
      </c>
      <c r="M15" s="757">
        <v>65.5</v>
      </c>
      <c r="N15" s="758"/>
      <c r="O15" s="758"/>
      <c r="P15" s="758"/>
      <c r="Q15" s="758"/>
      <c r="R15" s="758"/>
      <c r="S15" s="758"/>
      <c r="T15" s="758"/>
      <c r="U15" s="758"/>
      <c r="V15" s="758"/>
      <c r="W15" s="758"/>
      <c r="X15" s="758"/>
      <c r="Y15" s="758"/>
      <c r="Z15" s="758"/>
    </row>
    <row r="16" spans="1:26" s="760" customFormat="1">
      <c r="A16" s="759" t="s">
        <v>401</v>
      </c>
      <c r="B16" s="763">
        <v>74.400000000000006</v>
      </c>
      <c r="C16" s="763">
        <v>74</v>
      </c>
      <c r="D16" s="763">
        <v>73.400000000000006</v>
      </c>
      <c r="E16" s="763">
        <v>67.7</v>
      </c>
      <c r="F16" s="763">
        <v>68.3</v>
      </c>
      <c r="G16" s="763">
        <v>67.099999999999994</v>
      </c>
      <c r="H16" s="763">
        <v>67.900000000000006</v>
      </c>
      <c r="I16" s="763">
        <v>67.900000000000006</v>
      </c>
      <c r="J16" s="763">
        <v>68</v>
      </c>
      <c r="K16" s="763">
        <v>23.9</v>
      </c>
      <c r="L16" s="763">
        <v>21.3</v>
      </c>
      <c r="M16" s="763">
        <v>61.2</v>
      </c>
      <c r="N16" s="758"/>
      <c r="O16" s="758"/>
      <c r="P16" s="758"/>
      <c r="Q16" s="758"/>
      <c r="R16" s="758"/>
      <c r="S16" s="758"/>
      <c r="T16" s="758"/>
      <c r="U16" s="758"/>
      <c r="V16" s="758"/>
      <c r="W16" s="758"/>
      <c r="X16" s="758"/>
      <c r="Y16" s="758"/>
      <c r="Z16" s="758"/>
    </row>
    <row r="17" spans="1:16" s="750" customFormat="1" ht="25.5" customHeight="1">
      <c r="A17" s="1519"/>
      <c r="B17" s="1520" t="s">
        <v>1092</v>
      </c>
      <c r="C17" s="1521"/>
      <c r="D17" s="1521"/>
      <c r="E17" s="1520" t="s">
        <v>1093</v>
      </c>
      <c r="F17" s="1520"/>
      <c r="G17" s="1520"/>
      <c r="H17" s="1520"/>
      <c r="I17" s="1520"/>
      <c r="J17" s="1520"/>
      <c r="K17" s="1520"/>
      <c r="L17" s="1520"/>
      <c r="M17" s="1520"/>
    </row>
    <row r="18" spans="1:16" s="750" customFormat="1" ht="13.5" customHeight="1">
      <c r="A18" s="1519"/>
      <c r="B18" s="1522" t="s">
        <v>1094</v>
      </c>
      <c r="C18" s="1522" t="s">
        <v>1095</v>
      </c>
      <c r="D18" s="1522" t="s">
        <v>1096</v>
      </c>
      <c r="E18" s="1522" t="s">
        <v>1097</v>
      </c>
      <c r="F18" s="1522"/>
      <c r="G18" s="1522"/>
      <c r="H18" s="1523" t="s">
        <v>1098</v>
      </c>
      <c r="I18" s="1524"/>
      <c r="J18" s="1524"/>
      <c r="K18" s="1524"/>
      <c r="L18" s="1524"/>
      <c r="M18" s="1525"/>
    </row>
    <row r="19" spans="1:16" s="750" customFormat="1" ht="13.5" customHeight="1">
      <c r="A19" s="1519"/>
      <c r="B19" s="1522"/>
      <c r="C19" s="1522"/>
      <c r="D19" s="1522"/>
      <c r="E19" s="1526" t="s">
        <v>955</v>
      </c>
      <c r="F19" s="1527" t="s">
        <v>953</v>
      </c>
      <c r="G19" s="1527" t="s">
        <v>956</v>
      </c>
      <c r="H19" s="1528" t="s">
        <v>955</v>
      </c>
      <c r="I19" s="1529" t="s">
        <v>953</v>
      </c>
      <c r="J19" s="1529" t="s">
        <v>956</v>
      </c>
      <c r="K19" s="1517" t="s">
        <v>1099</v>
      </c>
      <c r="L19" s="1517" t="s">
        <v>1100</v>
      </c>
      <c r="M19" s="1517" t="s">
        <v>1101</v>
      </c>
    </row>
    <row r="20" spans="1:16" ht="25.5" customHeight="1">
      <c r="A20" s="1519"/>
      <c r="B20" s="1522"/>
      <c r="C20" s="1522"/>
      <c r="D20" s="1522"/>
      <c r="E20" s="1526"/>
      <c r="F20" s="1527"/>
      <c r="G20" s="1527"/>
      <c r="H20" s="1528"/>
      <c r="I20" s="1529"/>
      <c r="J20" s="1529"/>
      <c r="K20" s="1518"/>
      <c r="L20" s="1518"/>
      <c r="M20" s="1518"/>
    </row>
    <row r="21" spans="1:16" s="768" customFormat="1" ht="9.75" customHeight="1">
      <c r="A21" s="764" t="s">
        <v>7</v>
      </c>
      <c r="B21" s="765"/>
      <c r="C21" s="765"/>
      <c r="D21" s="765"/>
      <c r="E21" s="765"/>
      <c r="F21" s="765"/>
      <c r="G21" s="765"/>
      <c r="H21" s="765"/>
      <c r="I21" s="765"/>
      <c r="J21" s="765"/>
      <c r="K21" s="765"/>
      <c r="L21" s="765"/>
      <c r="M21" s="765"/>
      <c r="N21" s="766"/>
      <c r="O21" s="169"/>
      <c r="P21" s="767"/>
    </row>
    <row r="22" spans="1:16" s="746" customFormat="1" ht="9.75" customHeight="1">
      <c r="A22" s="769" t="s">
        <v>1102</v>
      </c>
    </row>
    <row r="23" spans="1:16" s="746" customFormat="1" ht="9.75" customHeight="1">
      <c r="A23" s="769" t="s">
        <v>1103</v>
      </c>
    </row>
    <row r="24" spans="1:16" s="771" customFormat="1" ht="12.75" customHeight="1">
      <c r="A24" s="770"/>
      <c r="B24" s="770"/>
      <c r="C24" s="770"/>
      <c r="D24" s="770"/>
      <c r="E24" s="770"/>
      <c r="F24" s="770"/>
      <c r="G24" s="770"/>
      <c r="H24" s="770"/>
      <c r="I24" s="770"/>
      <c r="J24" s="770"/>
      <c r="N24" s="772"/>
      <c r="O24" s="772"/>
    </row>
    <row r="25" spans="1:16" ht="12.75" customHeight="1">
      <c r="A25" s="330" t="s">
        <v>2</v>
      </c>
      <c r="B25" s="773"/>
      <c r="C25" s="773"/>
      <c r="D25" s="773"/>
      <c r="E25" s="773"/>
      <c r="F25" s="773"/>
      <c r="G25" s="773"/>
      <c r="H25" s="773"/>
      <c r="I25" s="773"/>
      <c r="J25" s="773"/>
      <c r="K25" s="774"/>
      <c r="L25" s="774"/>
      <c r="M25" s="774"/>
    </row>
    <row r="26" spans="1:16" ht="12.75" customHeight="1">
      <c r="A26" s="694" t="s">
        <v>1104</v>
      </c>
      <c r="B26" s="775"/>
      <c r="C26" s="774"/>
      <c r="D26" s="694" t="s">
        <v>1105</v>
      </c>
      <c r="E26" s="775"/>
      <c r="F26" s="775"/>
      <c r="G26" s="694" t="s">
        <v>1106</v>
      </c>
      <c r="H26" s="776"/>
      <c r="I26" s="776"/>
      <c r="J26" s="776"/>
      <c r="K26" s="774"/>
      <c r="L26" s="774"/>
      <c r="M26" s="774"/>
    </row>
    <row r="27" spans="1:16">
      <c r="A27" s="694" t="s">
        <v>1107</v>
      </c>
      <c r="B27" s="775"/>
      <c r="C27" s="775"/>
      <c r="D27" s="694" t="s">
        <v>1108</v>
      </c>
      <c r="E27" s="775"/>
      <c r="F27" s="775"/>
      <c r="G27" s="694" t="s">
        <v>1109</v>
      </c>
      <c r="H27" s="776"/>
      <c r="I27" s="776"/>
      <c r="J27" s="776"/>
      <c r="K27" s="774"/>
      <c r="L27" s="774"/>
      <c r="M27" s="774"/>
    </row>
    <row r="28" spans="1:16">
      <c r="A28" s="694" t="s">
        <v>1110</v>
      </c>
      <c r="B28" s="775"/>
      <c r="C28" s="775"/>
      <c r="D28" s="694" t="s">
        <v>1111</v>
      </c>
      <c r="E28" s="775"/>
      <c r="F28" s="775"/>
      <c r="G28" s="775"/>
      <c r="H28" s="776"/>
      <c r="I28" s="776"/>
      <c r="J28" s="776"/>
      <c r="K28" s="774"/>
      <c r="L28" s="774"/>
      <c r="M28" s="774"/>
    </row>
    <row r="29" spans="1:16">
      <c r="A29" s="774"/>
      <c r="B29" s="774"/>
      <c r="C29" s="774"/>
      <c r="D29" s="774"/>
      <c r="E29" s="774"/>
      <c r="F29" s="774"/>
      <c r="G29" s="774"/>
      <c r="H29" s="774"/>
      <c r="I29" s="774"/>
      <c r="J29" s="774"/>
      <c r="K29" s="774"/>
      <c r="L29" s="774"/>
      <c r="M29" s="774"/>
    </row>
    <row r="30" spans="1:16">
      <c r="B30" s="774"/>
      <c r="C30" s="774"/>
      <c r="D30" s="774"/>
      <c r="E30" s="774"/>
      <c r="F30" s="774"/>
      <c r="G30" s="774"/>
      <c r="H30" s="774"/>
      <c r="I30" s="774"/>
      <c r="J30" s="774"/>
      <c r="K30" s="774"/>
      <c r="L30" s="774"/>
      <c r="M30" s="774"/>
    </row>
    <row r="31" spans="1:16">
      <c r="B31" s="777"/>
      <c r="C31" s="774"/>
      <c r="D31" s="774"/>
      <c r="E31" s="774"/>
      <c r="F31" s="774"/>
      <c r="G31" s="774"/>
      <c r="H31" s="774"/>
      <c r="I31" s="774"/>
      <c r="J31" s="774"/>
      <c r="K31" s="774"/>
      <c r="L31" s="774"/>
      <c r="M31" s="774"/>
    </row>
    <row r="32" spans="1:16" ht="13.5">
      <c r="B32" s="778"/>
    </row>
    <row r="33" spans="1:2" ht="13.5">
      <c r="B33" s="778"/>
    </row>
    <row r="34" spans="1:2" ht="13.5">
      <c r="A34" s="779"/>
      <c r="B34" s="778"/>
    </row>
    <row r="35" spans="1:2" ht="13.5">
      <c r="A35" s="779"/>
      <c r="B35" s="778"/>
    </row>
    <row r="36" spans="1:2" ht="13.5">
      <c r="A36" s="779"/>
      <c r="B36" s="778"/>
    </row>
    <row r="37" spans="1:2" ht="13.5">
      <c r="A37" s="779"/>
      <c r="B37" s="778"/>
    </row>
    <row r="38" spans="1:2" ht="13.5">
      <c r="A38" s="780"/>
      <c r="B38" s="778"/>
    </row>
    <row r="39" spans="1:2" ht="13.5">
      <c r="A39" s="779"/>
      <c r="B39" s="778"/>
    </row>
    <row r="40" spans="1:2" ht="13.5">
      <c r="A40" s="780"/>
      <c r="B40" s="778"/>
    </row>
    <row r="41" spans="1:2" ht="13.5">
      <c r="A41" s="779"/>
      <c r="B41" s="778"/>
    </row>
  </sheetData>
  <mergeCells count="36">
    <mergeCell ref="G6:G7"/>
    <mergeCell ref="H6:H7"/>
    <mergeCell ref="I6:I7"/>
    <mergeCell ref="J6:J7"/>
    <mergeCell ref="K19:K20"/>
    <mergeCell ref="A1:M1"/>
    <mergeCell ref="A2:M2"/>
    <mergeCell ref="A4:A7"/>
    <mergeCell ref="B4:D4"/>
    <mergeCell ref="E4:M4"/>
    <mergeCell ref="B5:B7"/>
    <mergeCell ref="C5:C7"/>
    <mergeCell ref="D5:D7"/>
    <mergeCell ref="E5:G5"/>
    <mergeCell ref="H5:M5"/>
    <mergeCell ref="K6:K7"/>
    <mergeCell ref="L6:L7"/>
    <mergeCell ref="M6:M7"/>
    <mergeCell ref="E6:E7"/>
    <mergeCell ref="F6:F7"/>
    <mergeCell ref="L19:L20"/>
    <mergeCell ref="A17:A20"/>
    <mergeCell ref="B17:D17"/>
    <mergeCell ref="E17:M17"/>
    <mergeCell ref="B18:B20"/>
    <mergeCell ref="C18:C20"/>
    <mergeCell ref="D18:D20"/>
    <mergeCell ref="E18:G18"/>
    <mergeCell ref="H18:M18"/>
    <mergeCell ref="E19:E20"/>
    <mergeCell ref="F19:F20"/>
    <mergeCell ref="M19:M20"/>
    <mergeCell ref="G19:G20"/>
    <mergeCell ref="H19:H20"/>
    <mergeCell ref="I19:I20"/>
    <mergeCell ref="J19:J20"/>
  </mergeCells>
  <hyperlinks>
    <hyperlink ref="C5:C7" r:id="rId1" display="Ligação à Internet"/>
    <hyperlink ref="D5:D7" r:id="rId2" display="Ligação à Internet através de banda larga"/>
    <hyperlink ref="E5:G5" r:id="rId3" display="Utilização de computador"/>
    <hyperlink ref="K6" r:id="rId4"/>
    <hyperlink ref="L6" r:id="rId5" display="Utilização de comércio eletrónico"/>
    <hyperlink ref="M6" r:id="rId6" display="Utilização de internet para serviços avançados"/>
    <hyperlink ref="H6:H7" r:id="rId7" display="HM"/>
    <hyperlink ref="I6:I7" r:id="rId8" display="H"/>
    <hyperlink ref="J6:J7" r:id="rId9" display="M"/>
    <hyperlink ref="C18:C20" r:id="rId10" display="Internet access"/>
    <hyperlink ref="D18:D20" r:id="rId11" display="Broadband access"/>
    <hyperlink ref="E18:G18" r:id="rId12" display="Computer usage"/>
    <hyperlink ref="H19:H20" r:id="rId13" display="MF"/>
    <hyperlink ref="I19:I20" r:id="rId14" display="M"/>
    <hyperlink ref="J19:J20" r:id="rId15" display="F"/>
    <hyperlink ref="A27:A28" r:id="rId16" display="http://www.ine.pt/xurl/ind/0002788"/>
    <hyperlink ref="D27:D28" r:id="rId17" display="http://www.ine.pt/xurl/ind/0002788"/>
    <hyperlink ref="A27" r:id="rId18"/>
    <hyperlink ref="A28" r:id="rId19"/>
    <hyperlink ref="D26" r:id="rId20"/>
    <hyperlink ref="D27" r:id="rId21"/>
    <hyperlink ref="D28" r:id="rId22"/>
    <hyperlink ref="G27" r:id="rId23"/>
    <hyperlink ref="G26" r:id="rId24"/>
    <hyperlink ref="A26" r:id="rId25"/>
    <hyperlink ref="B5:B7" r:id="rId26" display="Acesso a computador"/>
    <hyperlink ref="B18:B20" r:id="rId27" display="Computer access"/>
    <hyperlink ref="K19:K20" r:id="rId28" display="Online filled in forms"/>
    <hyperlink ref="L19:L20" r:id="rId29" display="e-commerce"/>
    <hyperlink ref="M19:M20" r:id="rId30" display="Advanced services"/>
  </hyperlinks>
  <printOptions horizontalCentered="1"/>
  <pageMargins left="0.39370078740157483" right="0.39370078740157483" top="0.39370078740157483" bottom="0.39370078740157483" header="0" footer="0"/>
  <pageSetup paperSize="9" orientation="portrait" horizontalDpi="300" verticalDpi="300" r:id="rId31"/>
  <headerFooter alignWithMargins="0"/>
</worksheet>
</file>

<file path=xl/worksheets/sheet52.xml><?xml version="1.0" encoding="utf-8"?>
<worksheet xmlns="http://schemas.openxmlformats.org/spreadsheetml/2006/main" xmlns:r="http://schemas.openxmlformats.org/officeDocument/2006/relationships">
  <sheetPr codeName="Sheet43"/>
  <dimension ref="A1:Q40"/>
  <sheetViews>
    <sheetView showGridLines="0" showOutlineSymbols="0" workbookViewId="0">
      <selection sqref="A1:IV1"/>
    </sheetView>
  </sheetViews>
  <sheetFormatPr defaultRowHeight="13.5"/>
  <cols>
    <col min="1" max="1" width="17.28515625" style="719" customWidth="1"/>
    <col min="2" max="7" width="13.140625" style="719" customWidth="1"/>
    <col min="8" max="8" width="12.85546875" style="781" customWidth="1"/>
    <col min="9" max="16384" width="9.140625" style="719"/>
  </cols>
  <sheetData>
    <row r="1" spans="1:17" s="721" customFormat="1" ht="30" customHeight="1">
      <c r="A1" s="1512" t="s">
        <v>1112</v>
      </c>
      <c r="B1" s="1512"/>
      <c r="C1" s="1512"/>
      <c r="D1" s="1512"/>
      <c r="E1" s="1512"/>
      <c r="F1" s="1512"/>
      <c r="G1" s="1512"/>
      <c r="H1" s="781"/>
    </row>
    <row r="2" spans="1:17" s="721" customFormat="1" ht="30" customHeight="1">
      <c r="A2" s="1512" t="s">
        <v>1113</v>
      </c>
      <c r="B2" s="1512"/>
      <c r="C2" s="1512"/>
      <c r="D2" s="1512"/>
      <c r="E2" s="1512"/>
      <c r="F2" s="1512"/>
      <c r="G2" s="1512"/>
      <c r="H2" s="781"/>
    </row>
    <row r="3" spans="1:17" s="721" customFormat="1" ht="9.75" customHeight="1">
      <c r="A3" s="722" t="s">
        <v>1040</v>
      </c>
      <c r="B3" s="738"/>
      <c r="C3" s="738"/>
      <c r="D3" s="738"/>
      <c r="E3" s="723"/>
      <c r="G3" s="723" t="s">
        <v>1041</v>
      </c>
      <c r="H3" s="781"/>
    </row>
    <row r="4" spans="1:17" ht="54" customHeight="1">
      <c r="A4" s="782"/>
      <c r="B4" s="316" t="s">
        <v>1085</v>
      </c>
      <c r="C4" s="277" t="s">
        <v>1114</v>
      </c>
      <c r="D4" s="316" t="s">
        <v>1115</v>
      </c>
      <c r="E4" s="277" t="s">
        <v>1116</v>
      </c>
      <c r="F4" s="316" t="s">
        <v>1117</v>
      </c>
      <c r="G4" s="316" t="s">
        <v>1118</v>
      </c>
      <c r="H4" s="783"/>
    </row>
    <row r="5" spans="1:17" s="729" customFormat="1" ht="12.75" customHeight="1">
      <c r="A5" s="784" t="s">
        <v>241</v>
      </c>
      <c r="B5" s="785">
        <v>100</v>
      </c>
      <c r="C5" s="785">
        <v>100</v>
      </c>
      <c r="D5" s="785">
        <v>100</v>
      </c>
      <c r="E5" s="786">
        <v>56.168831168831169</v>
      </c>
      <c r="F5" s="786">
        <v>91.558441558441558</v>
      </c>
      <c r="G5" s="786">
        <v>56.493506493506494</v>
      </c>
      <c r="H5" s="787"/>
      <c r="I5" s="788"/>
      <c r="J5" s="788"/>
      <c r="K5" s="788"/>
      <c r="L5" s="789"/>
      <c r="M5" s="789"/>
      <c r="O5" s="788"/>
      <c r="P5" s="788"/>
      <c r="Q5" s="788"/>
    </row>
    <row r="6" spans="1:17" s="735" customFormat="1">
      <c r="A6" s="784" t="s">
        <v>238</v>
      </c>
      <c r="B6" s="785">
        <v>100</v>
      </c>
      <c r="C6" s="785">
        <v>100</v>
      </c>
      <c r="D6" s="785">
        <v>100</v>
      </c>
      <c r="E6" s="786">
        <v>58.633093525179859</v>
      </c>
      <c r="F6" s="786">
        <v>91.72661870503596</v>
      </c>
      <c r="G6" s="786">
        <v>58.633093525179859</v>
      </c>
      <c r="H6" s="787"/>
      <c r="I6" s="788"/>
      <c r="J6" s="788"/>
      <c r="K6" s="788"/>
      <c r="L6" s="789"/>
      <c r="M6" s="789"/>
      <c r="N6" s="729"/>
      <c r="O6" s="788"/>
      <c r="P6" s="788"/>
      <c r="Q6" s="788"/>
    </row>
    <row r="7" spans="1:17" s="735" customFormat="1">
      <c r="A7" s="784" t="s">
        <v>236</v>
      </c>
      <c r="B7" s="785">
        <v>100</v>
      </c>
      <c r="C7" s="785">
        <v>100</v>
      </c>
      <c r="D7" s="785">
        <v>100</v>
      </c>
      <c r="E7" s="786">
        <v>53.488372093023251</v>
      </c>
      <c r="F7" s="786">
        <v>89.534883720930239</v>
      </c>
      <c r="G7" s="786">
        <v>63.953488372093027</v>
      </c>
      <c r="H7" s="787"/>
      <c r="I7" s="788"/>
      <c r="J7" s="788"/>
      <c r="K7" s="788"/>
      <c r="L7" s="789"/>
      <c r="M7" s="789"/>
      <c r="N7" s="729"/>
      <c r="O7" s="788"/>
      <c r="P7" s="788"/>
      <c r="Q7" s="788"/>
    </row>
    <row r="8" spans="1:17" s="733" customFormat="1" ht="14.25" customHeight="1">
      <c r="A8" s="790" t="s">
        <v>234</v>
      </c>
      <c r="B8" s="791">
        <v>100</v>
      </c>
      <c r="C8" s="791">
        <v>100</v>
      </c>
      <c r="D8" s="791">
        <v>100</v>
      </c>
      <c r="E8" s="792">
        <v>70</v>
      </c>
      <c r="F8" s="792">
        <v>100</v>
      </c>
      <c r="G8" s="792">
        <v>70</v>
      </c>
      <c r="H8" s="793"/>
      <c r="I8" s="794"/>
      <c r="J8" s="794"/>
      <c r="K8" s="794"/>
      <c r="L8" s="795"/>
      <c r="M8" s="795"/>
      <c r="N8" s="719"/>
      <c r="O8" s="794"/>
      <c r="P8" s="794"/>
      <c r="Q8" s="794"/>
    </row>
    <row r="9" spans="1:17" s="733" customFormat="1" ht="12.75">
      <c r="A9" s="790" t="s">
        <v>213</v>
      </c>
      <c r="B9" s="791">
        <v>100</v>
      </c>
      <c r="C9" s="791">
        <v>100</v>
      </c>
      <c r="D9" s="791">
        <v>100</v>
      </c>
      <c r="E9" s="792">
        <v>50</v>
      </c>
      <c r="F9" s="792">
        <v>100</v>
      </c>
      <c r="G9" s="792">
        <v>100</v>
      </c>
      <c r="H9" s="793"/>
      <c r="I9" s="794"/>
      <c r="J9" s="794"/>
      <c r="K9" s="794"/>
      <c r="L9" s="795"/>
      <c r="M9" s="795"/>
      <c r="N9" s="719"/>
      <c r="O9" s="794"/>
      <c r="P9" s="794"/>
      <c r="Q9" s="794"/>
    </row>
    <row r="10" spans="1:17" s="733" customFormat="1" ht="12.75">
      <c r="A10" s="790" t="s">
        <v>193</v>
      </c>
      <c r="B10" s="791">
        <v>100</v>
      </c>
      <c r="C10" s="791">
        <v>100</v>
      </c>
      <c r="D10" s="791">
        <v>100</v>
      </c>
      <c r="E10" s="792">
        <v>50</v>
      </c>
      <c r="F10" s="792">
        <v>100</v>
      </c>
      <c r="G10" s="792">
        <v>37.5</v>
      </c>
      <c r="H10" s="793"/>
      <c r="I10" s="794"/>
      <c r="J10" s="794"/>
      <c r="K10" s="794"/>
      <c r="L10" s="795"/>
      <c r="M10" s="795"/>
      <c r="N10" s="719"/>
      <c r="O10" s="794"/>
      <c r="P10" s="794"/>
      <c r="Q10" s="794"/>
    </row>
    <row r="11" spans="1:17" s="733" customFormat="1" ht="12.75">
      <c r="A11" s="790" t="s">
        <v>168</v>
      </c>
      <c r="B11" s="791">
        <v>100</v>
      </c>
      <c r="C11" s="791">
        <v>100</v>
      </c>
      <c r="D11" s="791">
        <v>100</v>
      </c>
      <c r="E11" s="792">
        <v>58.82352941176471</v>
      </c>
      <c r="F11" s="792">
        <v>88.235294117647058</v>
      </c>
      <c r="G11" s="792">
        <v>70.588235294117652</v>
      </c>
      <c r="H11" s="793"/>
      <c r="I11" s="794"/>
      <c r="J11" s="794"/>
      <c r="K11" s="794"/>
      <c r="L11" s="795"/>
      <c r="M11" s="795"/>
      <c r="N11" s="719"/>
      <c r="O11" s="794"/>
      <c r="P11" s="794"/>
      <c r="Q11" s="794"/>
    </row>
    <row r="12" spans="1:17" s="733" customFormat="1" ht="12.75">
      <c r="A12" s="790" t="s">
        <v>126</v>
      </c>
      <c r="B12" s="791">
        <v>100</v>
      </c>
      <c r="C12" s="791">
        <v>100</v>
      </c>
      <c r="D12" s="791">
        <v>100</v>
      </c>
      <c r="E12" s="792">
        <v>33.333333333333329</v>
      </c>
      <c r="F12" s="792">
        <v>100</v>
      </c>
      <c r="G12" s="792">
        <v>66.666666666666657</v>
      </c>
      <c r="H12" s="793"/>
      <c r="I12" s="794"/>
      <c r="J12" s="794"/>
      <c r="K12" s="794"/>
      <c r="L12" s="795"/>
      <c r="M12" s="795"/>
      <c r="N12" s="719"/>
      <c r="O12" s="794"/>
      <c r="P12" s="794"/>
      <c r="Q12" s="794"/>
    </row>
    <row r="13" spans="1:17" s="733" customFormat="1" ht="12.75">
      <c r="A13" s="790" t="s">
        <v>112</v>
      </c>
      <c r="B13" s="791">
        <v>100</v>
      </c>
      <c r="C13" s="791">
        <v>100</v>
      </c>
      <c r="D13" s="791">
        <v>100</v>
      </c>
      <c r="E13" s="792">
        <v>45.454545454545453</v>
      </c>
      <c r="F13" s="792">
        <v>72.727272727272734</v>
      </c>
      <c r="G13" s="792">
        <v>72.727272727272734</v>
      </c>
      <c r="H13" s="793"/>
      <c r="I13" s="794"/>
      <c r="J13" s="794"/>
      <c r="K13" s="794"/>
      <c r="L13" s="795"/>
      <c r="M13" s="795"/>
      <c r="N13" s="719"/>
      <c r="O13" s="794"/>
      <c r="P13" s="794"/>
      <c r="Q13" s="794"/>
    </row>
    <row r="14" spans="1:17" s="796" customFormat="1" ht="13.5" customHeight="1">
      <c r="A14" s="790" t="s">
        <v>86</v>
      </c>
      <c r="B14" s="791">
        <v>100</v>
      </c>
      <c r="C14" s="791">
        <v>100</v>
      </c>
      <c r="D14" s="791">
        <v>100</v>
      </c>
      <c r="E14" s="792">
        <v>47.368421052631575</v>
      </c>
      <c r="F14" s="792">
        <v>84.210526315789465</v>
      </c>
      <c r="G14" s="792">
        <v>42.105263157894733</v>
      </c>
      <c r="H14" s="793"/>
      <c r="I14" s="794"/>
      <c r="J14" s="794"/>
      <c r="K14" s="794"/>
      <c r="L14" s="795"/>
      <c r="M14" s="795"/>
      <c r="N14" s="719"/>
      <c r="O14" s="794"/>
      <c r="P14" s="794"/>
      <c r="Q14" s="794"/>
    </row>
    <row r="15" spans="1:17" ht="13.5" customHeight="1">
      <c r="A15" s="790" t="s">
        <v>42</v>
      </c>
      <c r="B15" s="791">
        <v>100</v>
      </c>
      <c r="C15" s="791">
        <v>100</v>
      </c>
      <c r="D15" s="791">
        <v>100</v>
      </c>
      <c r="E15" s="792">
        <v>66.666666666666657</v>
      </c>
      <c r="F15" s="792">
        <v>88.888888888888886</v>
      </c>
      <c r="G15" s="792">
        <v>77.777777777777786</v>
      </c>
      <c r="H15" s="793"/>
      <c r="I15" s="794"/>
      <c r="J15" s="794"/>
      <c r="K15" s="794"/>
      <c r="L15" s="795"/>
      <c r="M15" s="795"/>
      <c r="O15" s="794"/>
      <c r="P15" s="794"/>
      <c r="Q15" s="794"/>
    </row>
    <row r="16" spans="1:17" s="799" customFormat="1" ht="12.75">
      <c r="A16" s="797" t="s">
        <v>660</v>
      </c>
      <c r="B16" s="785">
        <v>100</v>
      </c>
      <c r="C16" s="785">
        <v>100</v>
      </c>
      <c r="D16" s="785">
        <v>100</v>
      </c>
      <c r="E16" s="786">
        <v>66</v>
      </c>
      <c r="F16" s="786">
        <v>93</v>
      </c>
      <c r="G16" s="786">
        <v>57.999999999999993</v>
      </c>
      <c r="H16" s="798"/>
      <c r="I16" s="788"/>
      <c r="J16" s="788"/>
      <c r="K16" s="788"/>
      <c r="L16" s="789"/>
      <c r="M16" s="789"/>
      <c r="N16" s="729"/>
      <c r="O16" s="788"/>
      <c r="P16" s="788"/>
      <c r="Q16" s="788"/>
    </row>
    <row r="17" spans="1:17" s="737" customFormat="1" ht="12.75">
      <c r="A17" s="790" t="s">
        <v>658</v>
      </c>
      <c r="B17" s="791">
        <v>100</v>
      </c>
      <c r="C17" s="791">
        <v>100</v>
      </c>
      <c r="D17" s="791">
        <v>100</v>
      </c>
      <c r="E17" s="792">
        <v>58.333333333333336</v>
      </c>
      <c r="F17" s="792">
        <v>91.666666666666657</v>
      </c>
      <c r="G17" s="792">
        <v>75</v>
      </c>
      <c r="H17" s="793"/>
      <c r="I17" s="794"/>
      <c r="J17" s="794"/>
      <c r="K17" s="794"/>
      <c r="L17" s="795"/>
      <c r="M17" s="795"/>
      <c r="N17" s="719"/>
      <c r="O17" s="794"/>
      <c r="P17" s="794"/>
      <c r="Q17" s="794"/>
    </row>
    <row r="18" spans="1:17" s="800" customFormat="1" ht="12.75">
      <c r="A18" s="790" t="s">
        <v>656</v>
      </c>
      <c r="B18" s="791">
        <v>100</v>
      </c>
      <c r="C18" s="791">
        <v>100</v>
      </c>
      <c r="D18" s="791">
        <v>100</v>
      </c>
      <c r="E18" s="792">
        <v>72.727272727272734</v>
      </c>
      <c r="F18" s="792">
        <v>100</v>
      </c>
      <c r="G18" s="792">
        <v>36.363636363636367</v>
      </c>
      <c r="H18" s="793"/>
      <c r="I18" s="794"/>
      <c r="J18" s="794"/>
      <c r="K18" s="794"/>
      <c r="L18" s="795"/>
      <c r="M18" s="795"/>
      <c r="N18" s="719"/>
      <c r="O18" s="794"/>
      <c r="P18" s="794"/>
      <c r="Q18" s="794"/>
    </row>
    <row r="19" spans="1:17" s="800" customFormat="1" ht="12.75">
      <c r="A19" s="790" t="s">
        <v>654</v>
      </c>
      <c r="B19" s="791">
        <v>100</v>
      </c>
      <c r="C19" s="791">
        <v>100</v>
      </c>
      <c r="D19" s="791">
        <v>100</v>
      </c>
      <c r="E19" s="792">
        <v>63.157894736842103</v>
      </c>
      <c r="F19" s="792">
        <v>100</v>
      </c>
      <c r="G19" s="792">
        <v>63.157894736842103</v>
      </c>
      <c r="H19" s="793"/>
      <c r="I19" s="794"/>
      <c r="J19" s="794"/>
      <c r="K19" s="794"/>
      <c r="L19" s="795"/>
      <c r="M19" s="795"/>
      <c r="N19" s="719"/>
      <c r="O19" s="794"/>
      <c r="P19" s="794"/>
      <c r="Q19" s="794"/>
    </row>
    <row r="20" spans="1:17" ht="12.75">
      <c r="A20" s="790" t="s">
        <v>652</v>
      </c>
      <c r="B20" s="791">
        <v>100</v>
      </c>
      <c r="C20" s="791">
        <v>100</v>
      </c>
      <c r="D20" s="791">
        <v>100</v>
      </c>
      <c r="E20" s="792">
        <v>60</v>
      </c>
      <c r="F20" s="792">
        <v>100</v>
      </c>
      <c r="G20" s="792">
        <v>70</v>
      </c>
      <c r="H20" s="793"/>
      <c r="I20" s="794"/>
      <c r="J20" s="794"/>
      <c r="K20" s="794"/>
      <c r="L20" s="795"/>
      <c r="M20" s="795"/>
      <c r="O20" s="794"/>
      <c r="P20" s="794"/>
      <c r="Q20" s="794"/>
    </row>
    <row r="21" spans="1:17" ht="12.75">
      <c r="A21" s="790" t="s">
        <v>650</v>
      </c>
      <c r="B21" s="791">
        <v>100</v>
      </c>
      <c r="C21" s="791">
        <v>100</v>
      </c>
      <c r="D21" s="791">
        <v>100</v>
      </c>
      <c r="E21" s="792">
        <v>57.142857142857139</v>
      </c>
      <c r="F21" s="792">
        <v>100</v>
      </c>
      <c r="G21" s="792">
        <v>92.857142857142861</v>
      </c>
      <c r="H21" s="793"/>
      <c r="I21" s="794"/>
      <c r="J21" s="794"/>
      <c r="K21" s="794"/>
      <c r="L21" s="795"/>
      <c r="M21" s="795"/>
      <c r="O21" s="794"/>
      <c r="P21" s="794"/>
      <c r="Q21" s="794"/>
    </row>
    <row r="22" spans="1:17" ht="12.75">
      <c r="A22" s="790" t="s">
        <v>648</v>
      </c>
      <c r="B22" s="791">
        <v>100</v>
      </c>
      <c r="C22" s="791">
        <v>100</v>
      </c>
      <c r="D22" s="791">
        <v>100</v>
      </c>
      <c r="E22" s="792">
        <v>83.333333333333343</v>
      </c>
      <c r="F22" s="792">
        <v>83.333333333333343</v>
      </c>
      <c r="G22" s="792">
        <v>33.333333333333329</v>
      </c>
      <c r="H22" s="793"/>
      <c r="I22" s="794"/>
      <c r="J22" s="794"/>
      <c r="K22" s="794"/>
      <c r="L22" s="795"/>
      <c r="M22" s="795"/>
      <c r="O22" s="794"/>
      <c r="P22" s="794"/>
      <c r="Q22" s="794"/>
    </row>
    <row r="23" spans="1:17" ht="12.75">
      <c r="A23" s="790" t="s">
        <v>646</v>
      </c>
      <c r="B23" s="791">
        <v>100</v>
      </c>
      <c r="C23" s="791">
        <v>100</v>
      </c>
      <c r="D23" s="791">
        <v>100</v>
      </c>
      <c r="E23" s="792">
        <v>69.230769230769226</v>
      </c>
      <c r="F23" s="792">
        <v>69.230769230769226</v>
      </c>
      <c r="G23" s="792">
        <v>46.153846153846153</v>
      </c>
      <c r="H23" s="793"/>
      <c r="I23" s="794"/>
      <c r="J23" s="794"/>
      <c r="K23" s="794"/>
      <c r="L23" s="795"/>
      <c r="M23" s="795"/>
      <c r="O23" s="794"/>
      <c r="P23" s="794"/>
      <c r="Q23" s="794"/>
    </row>
    <row r="24" spans="1:17" ht="12.75">
      <c r="A24" s="790" t="s">
        <v>644</v>
      </c>
      <c r="B24" s="791">
        <v>100</v>
      </c>
      <c r="C24" s="791">
        <v>100</v>
      </c>
      <c r="D24" s="791">
        <v>100</v>
      </c>
      <c r="E24" s="792">
        <v>73.333333333333329</v>
      </c>
      <c r="F24" s="792">
        <v>93.333333333333329</v>
      </c>
      <c r="G24" s="792">
        <v>33.333333333333329</v>
      </c>
      <c r="H24" s="793"/>
      <c r="I24" s="794"/>
      <c r="J24" s="794"/>
      <c r="K24" s="794"/>
      <c r="L24" s="795"/>
      <c r="M24" s="795"/>
      <c r="O24" s="794"/>
      <c r="P24" s="794"/>
      <c r="Q24" s="794"/>
    </row>
    <row r="25" spans="1:17" s="729" customFormat="1" ht="12.75">
      <c r="A25" s="632" t="s">
        <v>642</v>
      </c>
      <c r="B25" s="785">
        <v>100</v>
      </c>
      <c r="C25" s="785">
        <v>100</v>
      </c>
      <c r="D25" s="785">
        <v>100</v>
      </c>
      <c r="E25" s="786">
        <v>83.333333333333343</v>
      </c>
      <c r="F25" s="786">
        <v>88.888888888888886</v>
      </c>
      <c r="G25" s="786">
        <v>77.777777777777786</v>
      </c>
      <c r="H25" s="798"/>
      <c r="I25" s="788"/>
      <c r="J25" s="788"/>
      <c r="K25" s="788"/>
      <c r="L25" s="789"/>
      <c r="M25" s="789"/>
      <c r="O25" s="788"/>
      <c r="P25" s="788"/>
      <c r="Q25" s="788"/>
    </row>
    <row r="26" spans="1:17" s="729" customFormat="1" ht="12.75">
      <c r="A26" s="784" t="s">
        <v>640</v>
      </c>
      <c r="B26" s="785">
        <v>100</v>
      </c>
      <c r="C26" s="785">
        <v>100</v>
      </c>
      <c r="D26" s="785">
        <v>100</v>
      </c>
      <c r="E26" s="786">
        <v>46.551724137931032</v>
      </c>
      <c r="F26" s="786">
        <v>93.103448275862064</v>
      </c>
      <c r="G26" s="786">
        <v>39.655172413793103</v>
      </c>
      <c r="H26" s="798"/>
      <c r="I26" s="788"/>
      <c r="J26" s="788"/>
      <c r="K26" s="788"/>
      <c r="L26" s="789"/>
      <c r="M26" s="789"/>
      <c r="O26" s="788"/>
      <c r="P26" s="788"/>
      <c r="Q26" s="788"/>
    </row>
    <row r="27" spans="1:17" ht="12.75">
      <c r="A27" s="790" t="s">
        <v>638</v>
      </c>
      <c r="B27" s="791">
        <v>100</v>
      </c>
      <c r="C27" s="791">
        <v>100</v>
      </c>
      <c r="D27" s="791">
        <v>100</v>
      </c>
      <c r="E27" s="792">
        <v>20</v>
      </c>
      <c r="F27" s="792">
        <v>60</v>
      </c>
      <c r="G27" s="792">
        <v>40</v>
      </c>
      <c r="H27" s="793"/>
      <c r="I27" s="794"/>
      <c r="J27" s="794"/>
      <c r="K27" s="794"/>
      <c r="L27" s="795"/>
      <c r="M27" s="795"/>
      <c r="O27" s="794"/>
      <c r="P27" s="794"/>
      <c r="Q27" s="794"/>
    </row>
    <row r="28" spans="1:17" ht="12.75">
      <c r="A28" s="790" t="s">
        <v>636</v>
      </c>
      <c r="B28" s="791">
        <v>100</v>
      </c>
      <c r="C28" s="791">
        <v>100</v>
      </c>
      <c r="D28" s="791">
        <v>100</v>
      </c>
      <c r="E28" s="792">
        <v>38.461538461538467</v>
      </c>
      <c r="F28" s="792">
        <v>92.307692307692307</v>
      </c>
      <c r="G28" s="792">
        <v>46.153846153846153</v>
      </c>
      <c r="H28" s="793"/>
      <c r="I28" s="794"/>
      <c r="J28" s="794"/>
      <c r="K28" s="794"/>
      <c r="L28" s="795"/>
      <c r="M28" s="795"/>
      <c r="O28" s="794"/>
      <c r="P28" s="794"/>
      <c r="Q28" s="794"/>
    </row>
    <row r="29" spans="1:17" ht="12.75">
      <c r="A29" s="790" t="s">
        <v>634</v>
      </c>
      <c r="B29" s="791">
        <v>100</v>
      </c>
      <c r="C29" s="791">
        <v>100</v>
      </c>
      <c r="D29" s="791">
        <v>100</v>
      </c>
      <c r="E29" s="792">
        <v>54.54545454545454</v>
      </c>
      <c r="F29" s="792">
        <v>100</v>
      </c>
      <c r="G29" s="792">
        <v>72.727272727272734</v>
      </c>
      <c r="H29" s="793"/>
      <c r="I29" s="794"/>
      <c r="J29" s="794"/>
      <c r="K29" s="794"/>
      <c r="L29" s="795"/>
      <c r="M29" s="795"/>
      <c r="O29" s="794"/>
      <c r="P29" s="794"/>
      <c r="Q29" s="794"/>
    </row>
    <row r="30" spans="1:17" ht="12.75">
      <c r="A30" s="790" t="s">
        <v>632</v>
      </c>
      <c r="B30" s="791">
        <v>100</v>
      </c>
      <c r="C30" s="791">
        <v>100</v>
      </c>
      <c r="D30" s="791">
        <v>100</v>
      </c>
      <c r="E30" s="792">
        <v>46.666666666666664</v>
      </c>
      <c r="F30" s="792">
        <v>93.333333333333329</v>
      </c>
      <c r="G30" s="792">
        <v>26.666666666666668</v>
      </c>
      <c r="H30" s="793"/>
      <c r="I30" s="794"/>
      <c r="J30" s="794"/>
      <c r="K30" s="794"/>
      <c r="L30" s="795"/>
      <c r="M30" s="795"/>
      <c r="O30" s="794"/>
      <c r="P30" s="794"/>
      <c r="Q30" s="794"/>
    </row>
    <row r="31" spans="1:17" ht="12.75">
      <c r="A31" s="790" t="s">
        <v>630</v>
      </c>
      <c r="B31" s="791">
        <v>100</v>
      </c>
      <c r="C31" s="791">
        <v>100</v>
      </c>
      <c r="D31" s="791">
        <v>100</v>
      </c>
      <c r="E31" s="792">
        <v>57.142857142857139</v>
      </c>
      <c r="F31" s="792">
        <v>100</v>
      </c>
      <c r="G31" s="792">
        <v>21.428571428571427</v>
      </c>
      <c r="H31" s="793"/>
      <c r="I31" s="794"/>
      <c r="J31" s="794"/>
      <c r="K31" s="794"/>
      <c r="L31" s="795"/>
      <c r="M31" s="795"/>
      <c r="O31" s="794"/>
      <c r="P31" s="794"/>
      <c r="Q31" s="794"/>
    </row>
    <row r="32" spans="1:17" s="729" customFormat="1" ht="12.75">
      <c r="A32" s="784" t="s">
        <v>628</v>
      </c>
      <c r="B32" s="785">
        <v>100</v>
      </c>
      <c r="C32" s="785">
        <v>100</v>
      </c>
      <c r="D32" s="785">
        <v>100</v>
      </c>
      <c r="E32" s="786">
        <v>56.25</v>
      </c>
      <c r="F32" s="786">
        <v>93.75</v>
      </c>
      <c r="G32" s="786">
        <v>81.25</v>
      </c>
      <c r="H32" s="798"/>
      <c r="I32" s="788"/>
      <c r="J32" s="788"/>
      <c r="K32" s="788"/>
      <c r="L32" s="789"/>
      <c r="M32" s="789"/>
      <c r="O32" s="788"/>
      <c r="P32" s="788"/>
      <c r="Q32" s="788"/>
    </row>
    <row r="33" spans="1:17" s="729" customFormat="1" ht="12.75">
      <c r="A33" s="784" t="s">
        <v>354</v>
      </c>
      <c r="B33" s="785">
        <v>100</v>
      </c>
      <c r="C33" s="785">
        <v>100</v>
      </c>
      <c r="D33" s="785">
        <v>100</v>
      </c>
      <c r="E33" s="786">
        <v>26.315789473684209</v>
      </c>
      <c r="F33" s="786">
        <v>89.473684210526315</v>
      </c>
      <c r="G33" s="786">
        <v>36.84210526315789</v>
      </c>
      <c r="H33" s="798"/>
      <c r="I33" s="788"/>
      <c r="J33" s="788"/>
      <c r="K33" s="788"/>
      <c r="L33" s="789"/>
      <c r="M33" s="789"/>
      <c r="O33" s="788"/>
      <c r="P33" s="788"/>
      <c r="Q33" s="788"/>
    </row>
    <row r="34" spans="1:17" s="729" customFormat="1" ht="12.75">
      <c r="A34" s="797" t="s">
        <v>364</v>
      </c>
      <c r="B34" s="785">
        <v>100</v>
      </c>
      <c r="C34" s="785">
        <v>100</v>
      </c>
      <c r="D34" s="785">
        <v>100</v>
      </c>
      <c r="E34" s="786">
        <v>45.454545454545453</v>
      </c>
      <c r="F34" s="786">
        <v>90.909090909090907</v>
      </c>
      <c r="G34" s="786">
        <v>36.363636363636367</v>
      </c>
      <c r="H34" s="798"/>
      <c r="I34" s="788"/>
      <c r="J34" s="788"/>
      <c r="K34" s="788"/>
      <c r="L34" s="789"/>
      <c r="M34" s="789"/>
      <c r="O34" s="788"/>
      <c r="P34" s="788"/>
      <c r="Q34" s="788"/>
    </row>
    <row r="35" spans="1:17" ht="39.75" customHeight="1">
      <c r="A35" s="801"/>
      <c r="B35" s="316" t="s">
        <v>1095</v>
      </c>
      <c r="C35" s="277" t="s">
        <v>1096</v>
      </c>
      <c r="D35" s="316" t="s">
        <v>1119</v>
      </c>
      <c r="E35" s="277" t="s">
        <v>1120</v>
      </c>
      <c r="F35" s="316" t="s">
        <v>1121</v>
      </c>
      <c r="G35" s="316" t="s">
        <v>1122</v>
      </c>
      <c r="H35" s="783"/>
    </row>
    <row r="36" spans="1:17" s="768" customFormat="1" ht="9.75" customHeight="1">
      <c r="A36" s="764" t="s">
        <v>7</v>
      </c>
      <c r="B36" s="765"/>
      <c r="C36" s="765"/>
      <c r="D36" s="765"/>
      <c r="E36" s="765"/>
      <c r="F36" s="765"/>
      <c r="G36" s="765"/>
      <c r="H36" s="766"/>
      <c r="I36" s="766"/>
      <c r="J36" s="766"/>
      <c r="K36" s="766"/>
      <c r="L36" s="766"/>
      <c r="M36" s="766"/>
      <c r="N36" s="766"/>
      <c r="O36" s="169"/>
      <c r="P36" s="767"/>
    </row>
    <row r="37" spans="1:17" ht="9.75" customHeight="1">
      <c r="A37" s="1532" t="s">
        <v>1123</v>
      </c>
      <c r="B37" s="1532"/>
      <c r="C37" s="1532"/>
      <c r="D37" s="1532"/>
      <c r="E37" s="1532"/>
      <c r="F37" s="1532"/>
      <c r="G37" s="1532"/>
      <c r="H37" s="783"/>
    </row>
    <row r="38" spans="1:17" ht="9.75" customHeight="1">
      <c r="A38" s="1532" t="s">
        <v>1124</v>
      </c>
      <c r="B38" s="1532"/>
      <c r="C38" s="1532"/>
      <c r="D38" s="1532"/>
      <c r="E38" s="1532"/>
      <c r="F38" s="1532"/>
      <c r="G38" s="1532"/>
      <c r="H38" s="802"/>
    </row>
    <row r="39" spans="1:17">
      <c r="H39" s="783"/>
    </row>
    <row r="40" spans="1:17">
      <c r="H40" s="783"/>
    </row>
  </sheetData>
  <mergeCells count="4">
    <mergeCell ref="A1:G1"/>
    <mergeCell ref="A2:G2"/>
    <mergeCell ref="A37:G37"/>
    <mergeCell ref="A38:G38"/>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53.xml><?xml version="1.0" encoding="utf-8"?>
<worksheet xmlns="http://schemas.openxmlformats.org/spreadsheetml/2006/main" xmlns:r="http://schemas.openxmlformats.org/officeDocument/2006/relationships">
  <sheetPr codeName="Sheet44"/>
  <dimension ref="A1:P51"/>
  <sheetViews>
    <sheetView showGridLines="0" workbookViewId="0">
      <selection sqref="A1:IV1"/>
    </sheetView>
  </sheetViews>
  <sheetFormatPr defaultRowHeight="12.75"/>
  <cols>
    <col min="1" max="1" width="17.7109375" style="803" customWidth="1"/>
    <col min="2" max="3" width="7.85546875" style="803" customWidth="1"/>
    <col min="4" max="10" width="9" style="803" customWidth="1"/>
    <col min="11" max="11" width="14.42578125" style="803" customWidth="1"/>
    <col min="12" max="16384" width="9.140625" style="803"/>
  </cols>
  <sheetData>
    <row r="1" spans="1:15" s="804" customFormat="1" ht="45" customHeight="1">
      <c r="A1" s="1538" t="s">
        <v>1125</v>
      </c>
      <c r="B1" s="1538"/>
      <c r="C1" s="1538"/>
      <c r="D1" s="1538"/>
      <c r="E1" s="1538"/>
      <c r="F1" s="1538"/>
      <c r="G1" s="1538"/>
      <c r="H1" s="1538"/>
      <c r="I1" s="1538"/>
      <c r="J1" s="1538"/>
    </row>
    <row r="2" spans="1:15" s="804" customFormat="1" ht="45" customHeight="1">
      <c r="A2" s="1538" t="s">
        <v>1126</v>
      </c>
      <c r="B2" s="1538"/>
      <c r="C2" s="1538"/>
      <c r="D2" s="1538"/>
      <c r="E2" s="1538"/>
      <c r="F2" s="1538"/>
      <c r="G2" s="1538"/>
      <c r="H2" s="1538"/>
      <c r="I2" s="1538"/>
      <c r="J2" s="1538"/>
    </row>
    <row r="3" spans="1:15" s="804" customFormat="1" ht="9" customHeight="1">
      <c r="A3" s="805"/>
      <c r="B3" s="806"/>
      <c r="C3" s="806"/>
      <c r="D3" s="806"/>
      <c r="E3" s="806"/>
      <c r="F3" s="806"/>
      <c r="G3" s="806"/>
      <c r="H3" s="806"/>
      <c r="I3" s="806"/>
      <c r="J3" s="806"/>
    </row>
    <row r="4" spans="1:15" ht="13.5" customHeight="1">
      <c r="A4" s="1224"/>
      <c r="B4" s="1224" t="s">
        <v>966</v>
      </c>
      <c r="C4" s="1224"/>
      <c r="D4" s="1224"/>
      <c r="E4" s="1224" t="s">
        <v>1127</v>
      </c>
      <c r="F4" s="1224"/>
      <c r="G4" s="1224"/>
      <c r="H4" s="1224" t="s">
        <v>842</v>
      </c>
      <c r="I4" s="1224"/>
      <c r="J4" s="1224"/>
    </row>
    <row r="5" spans="1:15" ht="66" customHeight="1">
      <c r="A5" s="1224"/>
      <c r="B5" s="807" t="s">
        <v>771</v>
      </c>
      <c r="C5" s="807" t="s">
        <v>1128</v>
      </c>
      <c r="D5" s="807" t="s">
        <v>1129</v>
      </c>
      <c r="E5" s="807" t="s">
        <v>771</v>
      </c>
      <c r="F5" s="807" t="s">
        <v>1130</v>
      </c>
      <c r="G5" s="807" t="s">
        <v>1131</v>
      </c>
      <c r="H5" s="807" t="s">
        <v>771</v>
      </c>
      <c r="I5" s="807" t="s">
        <v>1130</v>
      </c>
      <c r="J5" s="807" t="s">
        <v>1132</v>
      </c>
    </row>
    <row r="6" spans="1:15" ht="13.5" customHeight="1">
      <c r="A6" s="1536"/>
      <c r="B6" s="1224" t="s">
        <v>244</v>
      </c>
      <c r="C6" s="1224"/>
      <c r="D6" s="316" t="s">
        <v>8</v>
      </c>
      <c r="E6" s="1537" t="s">
        <v>702</v>
      </c>
      <c r="F6" s="1537"/>
      <c r="G6" s="316" t="s">
        <v>8</v>
      </c>
      <c r="H6" s="1224" t="s">
        <v>244</v>
      </c>
      <c r="I6" s="1224"/>
      <c r="J6" s="316" t="s">
        <v>8</v>
      </c>
    </row>
    <row r="7" spans="1:15" s="814" customFormat="1">
      <c r="A7" s="784" t="s">
        <v>241</v>
      </c>
      <c r="B7" s="809">
        <v>1128258</v>
      </c>
      <c r="C7" s="809">
        <v>12975</v>
      </c>
      <c r="D7" s="810">
        <v>1.1499999999999999</v>
      </c>
      <c r="E7" s="811">
        <v>323008554</v>
      </c>
      <c r="F7" s="809" t="s">
        <v>731</v>
      </c>
      <c r="G7" s="810" t="s">
        <v>731</v>
      </c>
      <c r="H7" s="809">
        <v>3449428</v>
      </c>
      <c r="I7" s="809" t="s">
        <v>731</v>
      </c>
      <c r="J7" s="810" t="s">
        <v>731</v>
      </c>
      <c r="K7" s="812"/>
      <c r="L7" s="813"/>
      <c r="O7" s="813"/>
    </row>
    <row r="8" spans="1:15" s="814" customFormat="1">
      <c r="A8" s="784" t="s">
        <v>238</v>
      </c>
      <c r="B8" s="809">
        <v>1079247</v>
      </c>
      <c r="C8" s="809">
        <v>12582</v>
      </c>
      <c r="D8" s="810">
        <v>1.17</v>
      </c>
      <c r="E8" s="811">
        <v>314473896</v>
      </c>
      <c r="F8" s="809" t="s">
        <v>731</v>
      </c>
      <c r="G8" s="810" t="s">
        <v>731</v>
      </c>
      <c r="H8" s="809">
        <v>3328353</v>
      </c>
      <c r="I8" s="809" t="s">
        <v>731</v>
      </c>
      <c r="J8" s="810" t="s">
        <v>731</v>
      </c>
      <c r="K8" s="812"/>
      <c r="L8" s="813"/>
      <c r="O8" s="813"/>
    </row>
    <row r="9" spans="1:15" s="814" customFormat="1">
      <c r="A9" s="784" t="s">
        <v>236</v>
      </c>
      <c r="B9" s="809">
        <v>386677</v>
      </c>
      <c r="C9" s="809">
        <v>3479</v>
      </c>
      <c r="D9" s="810">
        <v>0.9</v>
      </c>
      <c r="E9" s="811">
        <v>90044440</v>
      </c>
      <c r="F9" s="809" t="s">
        <v>731</v>
      </c>
      <c r="G9" s="810" t="s">
        <v>731</v>
      </c>
      <c r="H9" s="809">
        <v>1176161</v>
      </c>
      <c r="I9" s="809" t="s">
        <v>731</v>
      </c>
      <c r="J9" s="810" t="s">
        <v>731</v>
      </c>
      <c r="K9" s="812"/>
      <c r="L9" s="813"/>
      <c r="O9" s="813"/>
    </row>
    <row r="10" spans="1:15">
      <c r="A10" s="790" t="s">
        <v>234</v>
      </c>
      <c r="B10" s="815">
        <v>27656</v>
      </c>
      <c r="C10" s="815">
        <v>129</v>
      </c>
      <c r="D10" s="816">
        <v>0.47</v>
      </c>
      <c r="E10" s="817">
        <v>4768604</v>
      </c>
      <c r="F10" s="815">
        <v>12197</v>
      </c>
      <c r="G10" s="816">
        <v>0.26</v>
      </c>
      <c r="H10" s="815">
        <v>65496</v>
      </c>
      <c r="I10" s="815">
        <v>298</v>
      </c>
      <c r="J10" s="816">
        <v>0.45</v>
      </c>
      <c r="K10" s="818"/>
      <c r="L10" s="813"/>
      <c r="O10" s="813"/>
    </row>
    <row r="11" spans="1:15">
      <c r="A11" s="790" t="s">
        <v>213</v>
      </c>
      <c r="B11" s="815">
        <v>41906</v>
      </c>
      <c r="C11" s="815">
        <v>487</v>
      </c>
      <c r="D11" s="816">
        <v>1.1599999999999999</v>
      </c>
      <c r="E11" s="817">
        <v>9370860</v>
      </c>
      <c r="F11" s="815">
        <v>573882</v>
      </c>
      <c r="G11" s="816">
        <v>6.12</v>
      </c>
      <c r="H11" s="815">
        <v>135574</v>
      </c>
      <c r="I11" s="815">
        <v>4120</v>
      </c>
      <c r="J11" s="816">
        <v>3.04</v>
      </c>
      <c r="K11" s="818"/>
      <c r="L11" s="813"/>
      <c r="O11" s="813"/>
    </row>
    <row r="12" spans="1:15">
      <c r="A12" s="790" t="s">
        <v>193</v>
      </c>
      <c r="B12" s="815">
        <v>37810</v>
      </c>
      <c r="C12" s="815">
        <v>282</v>
      </c>
      <c r="D12" s="816">
        <v>0.75</v>
      </c>
      <c r="E12" s="817">
        <v>10373191</v>
      </c>
      <c r="F12" s="815">
        <v>51528</v>
      </c>
      <c r="G12" s="816">
        <v>0.5</v>
      </c>
      <c r="H12" s="815">
        <v>146420</v>
      </c>
      <c r="I12" s="815">
        <v>1117</v>
      </c>
      <c r="J12" s="816">
        <v>0.76</v>
      </c>
      <c r="K12" s="818"/>
      <c r="L12" s="813"/>
      <c r="O12" s="813"/>
    </row>
    <row r="13" spans="1:15">
      <c r="A13" s="790" t="s">
        <v>168</v>
      </c>
      <c r="B13" s="815">
        <v>182940</v>
      </c>
      <c r="C13" s="815">
        <v>2303</v>
      </c>
      <c r="D13" s="816">
        <v>1.26</v>
      </c>
      <c r="E13" s="817">
        <v>53815273</v>
      </c>
      <c r="F13" s="815" t="s">
        <v>731</v>
      </c>
      <c r="G13" s="816" t="s">
        <v>731</v>
      </c>
      <c r="H13" s="815">
        <v>597784</v>
      </c>
      <c r="I13" s="815" t="s">
        <v>731</v>
      </c>
      <c r="J13" s="816" t="s">
        <v>731</v>
      </c>
      <c r="K13" s="818"/>
      <c r="L13" s="813"/>
      <c r="O13" s="813"/>
    </row>
    <row r="14" spans="1:15">
      <c r="A14" s="790" t="s">
        <v>126</v>
      </c>
      <c r="B14" s="815">
        <v>11664</v>
      </c>
      <c r="C14" s="815">
        <v>37</v>
      </c>
      <c r="D14" s="816">
        <v>0.32</v>
      </c>
      <c r="E14" s="817">
        <v>910330</v>
      </c>
      <c r="F14" s="815">
        <v>2766</v>
      </c>
      <c r="G14" s="816">
        <v>0.3</v>
      </c>
      <c r="H14" s="815">
        <v>20058</v>
      </c>
      <c r="I14" s="815">
        <v>77</v>
      </c>
      <c r="J14" s="816">
        <v>0.38</v>
      </c>
      <c r="K14" s="818"/>
      <c r="L14" s="813"/>
      <c r="O14" s="813"/>
    </row>
    <row r="15" spans="1:15">
      <c r="A15" s="790" t="s">
        <v>112</v>
      </c>
      <c r="B15" s="815">
        <v>35739</v>
      </c>
      <c r="C15" s="815">
        <v>119</v>
      </c>
      <c r="D15" s="816">
        <v>0.33</v>
      </c>
      <c r="E15" s="817">
        <v>7062718</v>
      </c>
      <c r="F15" s="815">
        <v>9041</v>
      </c>
      <c r="G15" s="816">
        <v>0.13</v>
      </c>
      <c r="H15" s="815">
        <v>131234</v>
      </c>
      <c r="I15" s="815">
        <v>222</v>
      </c>
      <c r="J15" s="816">
        <v>0.17</v>
      </c>
      <c r="K15" s="818"/>
      <c r="L15" s="813"/>
      <c r="O15" s="813"/>
    </row>
    <row r="16" spans="1:15">
      <c r="A16" s="790" t="s">
        <v>86</v>
      </c>
      <c r="B16" s="815">
        <v>29937</v>
      </c>
      <c r="C16" s="815">
        <v>78</v>
      </c>
      <c r="D16" s="816">
        <v>0.26</v>
      </c>
      <c r="E16" s="817">
        <v>2227899</v>
      </c>
      <c r="F16" s="815">
        <v>26575</v>
      </c>
      <c r="G16" s="816">
        <v>1.19</v>
      </c>
      <c r="H16" s="815">
        <v>50366</v>
      </c>
      <c r="I16" s="815">
        <v>404</v>
      </c>
      <c r="J16" s="816">
        <v>0.8</v>
      </c>
      <c r="K16" s="818"/>
      <c r="L16" s="813"/>
      <c r="O16" s="813"/>
    </row>
    <row r="17" spans="1:15">
      <c r="A17" s="790" t="s">
        <v>42</v>
      </c>
      <c r="B17" s="815">
        <v>19025</v>
      </c>
      <c r="C17" s="815">
        <v>44</v>
      </c>
      <c r="D17" s="816">
        <v>0.23</v>
      </c>
      <c r="E17" s="817">
        <v>1515565</v>
      </c>
      <c r="F17" s="815">
        <v>6065</v>
      </c>
      <c r="G17" s="816">
        <v>0.4</v>
      </c>
      <c r="H17" s="815">
        <v>29229</v>
      </c>
      <c r="I17" s="815">
        <v>76</v>
      </c>
      <c r="J17" s="816">
        <v>0.26</v>
      </c>
      <c r="K17" s="818"/>
      <c r="L17" s="813"/>
      <c r="O17" s="813"/>
    </row>
    <row r="18" spans="1:15" s="814" customFormat="1">
      <c r="A18" s="797" t="s">
        <v>660</v>
      </c>
      <c r="B18" s="809">
        <v>244600</v>
      </c>
      <c r="C18" s="809">
        <v>2089</v>
      </c>
      <c r="D18" s="810">
        <v>0.85</v>
      </c>
      <c r="E18" s="811">
        <v>52732128</v>
      </c>
      <c r="F18" s="809">
        <v>834251</v>
      </c>
      <c r="G18" s="810">
        <v>1.58</v>
      </c>
      <c r="H18" s="809">
        <v>642000</v>
      </c>
      <c r="I18" s="809">
        <v>9184</v>
      </c>
      <c r="J18" s="810">
        <v>1.43</v>
      </c>
      <c r="K18" s="812"/>
      <c r="L18" s="813"/>
      <c r="O18" s="813"/>
    </row>
    <row r="19" spans="1:15">
      <c r="A19" s="790" t="s">
        <v>658</v>
      </c>
      <c r="B19" s="815">
        <v>40722</v>
      </c>
      <c r="C19" s="815">
        <v>399</v>
      </c>
      <c r="D19" s="816">
        <v>0.98</v>
      </c>
      <c r="E19" s="817">
        <v>8245171</v>
      </c>
      <c r="F19" s="815">
        <v>141807</v>
      </c>
      <c r="G19" s="816">
        <v>1.72</v>
      </c>
      <c r="H19" s="815">
        <v>106115</v>
      </c>
      <c r="I19" s="815">
        <v>1491</v>
      </c>
      <c r="J19" s="816">
        <v>1.41</v>
      </c>
      <c r="K19" s="818"/>
      <c r="L19" s="813"/>
      <c r="O19" s="813"/>
    </row>
    <row r="20" spans="1:15">
      <c r="A20" s="790" t="s">
        <v>656</v>
      </c>
      <c r="B20" s="815">
        <v>39383</v>
      </c>
      <c r="C20" s="815">
        <v>416</v>
      </c>
      <c r="D20" s="816">
        <v>1.06</v>
      </c>
      <c r="E20" s="817">
        <v>10962296</v>
      </c>
      <c r="F20" s="815">
        <v>417374</v>
      </c>
      <c r="G20" s="816">
        <v>3.81</v>
      </c>
      <c r="H20" s="815">
        <v>121018</v>
      </c>
      <c r="I20" s="815">
        <v>3091</v>
      </c>
      <c r="J20" s="816">
        <v>2.5499999999999998</v>
      </c>
      <c r="K20" s="818"/>
      <c r="L20" s="813"/>
      <c r="O20" s="813"/>
    </row>
    <row r="21" spans="1:15">
      <c r="A21" s="790" t="s">
        <v>654</v>
      </c>
      <c r="B21" s="815">
        <v>50515</v>
      </c>
      <c r="C21" s="815">
        <v>475</v>
      </c>
      <c r="D21" s="816">
        <v>0.94</v>
      </c>
      <c r="E21" s="817">
        <v>8808738</v>
      </c>
      <c r="F21" s="815">
        <v>102340</v>
      </c>
      <c r="G21" s="816">
        <v>1.1599999999999999</v>
      </c>
      <c r="H21" s="815">
        <v>116964</v>
      </c>
      <c r="I21" s="815">
        <v>2151</v>
      </c>
      <c r="J21" s="816">
        <v>1.84</v>
      </c>
      <c r="K21" s="818"/>
      <c r="L21" s="813"/>
      <c r="O21" s="813"/>
    </row>
    <row r="22" spans="1:15">
      <c r="A22" s="790" t="s">
        <v>652</v>
      </c>
      <c r="B22" s="815">
        <v>33625</v>
      </c>
      <c r="C22" s="815">
        <v>314</v>
      </c>
      <c r="D22" s="816">
        <v>0.93</v>
      </c>
      <c r="E22" s="817">
        <v>8537114</v>
      </c>
      <c r="F22" s="815">
        <v>55098</v>
      </c>
      <c r="G22" s="816">
        <v>0.65</v>
      </c>
      <c r="H22" s="815">
        <v>100399</v>
      </c>
      <c r="I22" s="815">
        <v>950</v>
      </c>
      <c r="J22" s="816">
        <v>0.95</v>
      </c>
      <c r="K22" s="818"/>
      <c r="L22" s="813"/>
      <c r="O22" s="813"/>
    </row>
    <row r="23" spans="1:15">
      <c r="A23" s="790" t="s">
        <v>650</v>
      </c>
      <c r="B23" s="815">
        <v>26360</v>
      </c>
      <c r="C23" s="815">
        <v>138</v>
      </c>
      <c r="D23" s="816">
        <v>0.52</v>
      </c>
      <c r="E23" s="817">
        <v>5898156</v>
      </c>
      <c r="F23" s="815">
        <v>51678</v>
      </c>
      <c r="G23" s="816">
        <v>0.88</v>
      </c>
      <c r="H23" s="815">
        <v>67626</v>
      </c>
      <c r="I23" s="815">
        <v>391</v>
      </c>
      <c r="J23" s="816">
        <v>0.57999999999999996</v>
      </c>
      <c r="K23" s="818"/>
      <c r="L23" s="813"/>
      <c r="O23" s="813"/>
    </row>
    <row r="24" spans="1:15">
      <c r="A24" s="790" t="s">
        <v>648</v>
      </c>
      <c r="B24" s="815">
        <v>8234</v>
      </c>
      <c r="C24" s="815">
        <v>66</v>
      </c>
      <c r="D24" s="816">
        <v>0.8</v>
      </c>
      <c r="E24" s="817">
        <v>1314899</v>
      </c>
      <c r="F24" s="815">
        <v>10341</v>
      </c>
      <c r="G24" s="816">
        <v>0.79</v>
      </c>
      <c r="H24" s="815">
        <v>18514</v>
      </c>
      <c r="I24" s="815">
        <v>350</v>
      </c>
      <c r="J24" s="816">
        <v>1.89</v>
      </c>
      <c r="K24" s="818"/>
      <c r="L24" s="813"/>
      <c r="O24" s="813"/>
    </row>
    <row r="25" spans="1:15">
      <c r="A25" s="790" t="s">
        <v>646</v>
      </c>
      <c r="B25" s="815">
        <v>22152</v>
      </c>
      <c r="C25" s="815">
        <v>146</v>
      </c>
      <c r="D25" s="816">
        <v>0.66</v>
      </c>
      <c r="E25" s="817">
        <v>6048434</v>
      </c>
      <c r="F25" s="815">
        <v>14889</v>
      </c>
      <c r="G25" s="816">
        <v>0.25</v>
      </c>
      <c r="H25" s="815">
        <v>58956</v>
      </c>
      <c r="I25" s="815">
        <v>388</v>
      </c>
      <c r="J25" s="816">
        <v>0.66</v>
      </c>
      <c r="K25" s="818"/>
      <c r="L25" s="813"/>
      <c r="O25" s="813"/>
    </row>
    <row r="26" spans="1:15">
      <c r="A26" s="790" t="s">
        <v>644</v>
      </c>
      <c r="B26" s="815">
        <v>23609</v>
      </c>
      <c r="C26" s="815">
        <v>135</v>
      </c>
      <c r="D26" s="816">
        <v>0.56999999999999995</v>
      </c>
      <c r="E26" s="817">
        <v>2917321</v>
      </c>
      <c r="F26" s="815">
        <v>40724</v>
      </c>
      <c r="G26" s="816">
        <v>1.4</v>
      </c>
      <c r="H26" s="815">
        <v>52408</v>
      </c>
      <c r="I26" s="815">
        <v>372</v>
      </c>
      <c r="J26" s="816">
        <v>0.71</v>
      </c>
      <c r="K26" s="818"/>
      <c r="L26" s="813"/>
      <c r="O26" s="813"/>
    </row>
    <row r="27" spans="1:15" s="814" customFormat="1">
      <c r="A27" s="632" t="s">
        <v>642</v>
      </c>
      <c r="B27" s="809">
        <v>312051</v>
      </c>
      <c r="C27" s="809">
        <v>6185</v>
      </c>
      <c r="D27" s="810">
        <v>1.98</v>
      </c>
      <c r="E27" s="811">
        <v>150612688</v>
      </c>
      <c r="F27" s="809" t="s">
        <v>731</v>
      </c>
      <c r="G27" s="810" t="s">
        <v>731</v>
      </c>
      <c r="H27" s="809">
        <v>1191672</v>
      </c>
      <c r="I27" s="809" t="s">
        <v>731</v>
      </c>
      <c r="J27" s="810" t="s">
        <v>731</v>
      </c>
      <c r="K27" s="812"/>
      <c r="L27" s="813"/>
      <c r="O27" s="813"/>
    </row>
    <row r="28" spans="1:15" s="814" customFormat="1">
      <c r="A28" s="784" t="s">
        <v>640</v>
      </c>
      <c r="B28" s="809">
        <v>78102</v>
      </c>
      <c r="C28" s="809">
        <v>430</v>
      </c>
      <c r="D28" s="810">
        <v>0.55000000000000004</v>
      </c>
      <c r="E28" s="811">
        <v>14568908</v>
      </c>
      <c r="F28" s="809">
        <v>90834</v>
      </c>
      <c r="G28" s="810">
        <v>0.62</v>
      </c>
      <c r="H28" s="809">
        <v>183788</v>
      </c>
      <c r="I28" s="809">
        <v>1020</v>
      </c>
      <c r="J28" s="810">
        <v>0.55000000000000004</v>
      </c>
      <c r="K28" s="812"/>
      <c r="L28" s="813"/>
      <c r="O28" s="813"/>
    </row>
    <row r="29" spans="1:15">
      <c r="A29" s="790" t="s">
        <v>638</v>
      </c>
      <c r="B29" s="815">
        <v>11129</v>
      </c>
      <c r="C29" s="815">
        <v>56</v>
      </c>
      <c r="D29" s="816">
        <v>0.5</v>
      </c>
      <c r="E29" s="817">
        <v>2435066</v>
      </c>
      <c r="F29" s="815">
        <v>1624</v>
      </c>
      <c r="G29" s="816">
        <v>7.0000000000000007E-2</v>
      </c>
      <c r="H29" s="815">
        <v>26842</v>
      </c>
      <c r="I29" s="815">
        <v>76</v>
      </c>
      <c r="J29" s="816">
        <v>0.28000000000000003</v>
      </c>
      <c r="K29" s="818"/>
      <c r="L29" s="813"/>
      <c r="O29" s="813"/>
    </row>
    <row r="30" spans="1:15">
      <c r="A30" s="790" t="s">
        <v>636</v>
      </c>
      <c r="B30" s="815">
        <v>13876</v>
      </c>
      <c r="C30" s="815">
        <v>41</v>
      </c>
      <c r="D30" s="816">
        <v>0.3</v>
      </c>
      <c r="E30" s="817">
        <v>1932450</v>
      </c>
      <c r="F30" s="815">
        <v>1162</v>
      </c>
      <c r="G30" s="816">
        <v>0.06</v>
      </c>
      <c r="H30" s="815">
        <v>27381</v>
      </c>
      <c r="I30" s="815">
        <v>56</v>
      </c>
      <c r="J30" s="816">
        <v>0.2</v>
      </c>
      <c r="K30" s="818"/>
      <c r="L30" s="813"/>
      <c r="O30" s="813"/>
    </row>
    <row r="31" spans="1:15">
      <c r="A31" s="790" t="s">
        <v>634</v>
      </c>
      <c r="B31" s="815">
        <v>23055</v>
      </c>
      <c r="C31" s="815">
        <v>170</v>
      </c>
      <c r="D31" s="816">
        <v>0.74</v>
      </c>
      <c r="E31" s="817">
        <v>5838742</v>
      </c>
      <c r="F31" s="815">
        <v>19938</v>
      </c>
      <c r="G31" s="816">
        <v>0.34</v>
      </c>
      <c r="H31" s="815">
        <v>61939</v>
      </c>
      <c r="I31" s="815">
        <v>435</v>
      </c>
      <c r="J31" s="816">
        <v>0.7</v>
      </c>
      <c r="K31" s="818"/>
      <c r="L31" s="813"/>
      <c r="O31" s="813"/>
    </row>
    <row r="32" spans="1:15">
      <c r="A32" s="790" t="s">
        <v>632</v>
      </c>
      <c r="B32" s="815">
        <v>11587</v>
      </c>
      <c r="C32" s="815">
        <v>43</v>
      </c>
      <c r="D32" s="816">
        <v>0.37</v>
      </c>
      <c r="E32" s="817">
        <v>1830795</v>
      </c>
      <c r="F32" s="815">
        <v>1550</v>
      </c>
      <c r="G32" s="816">
        <v>0.08</v>
      </c>
      <c r="H32" s="815">
        <v>25915</v>
      </c>
      <c r="I32" s="815">
        <v>63</v>
      </c>
      <c r="J32" s="816">
        <v>0.24</v>
      </c>
      <c r="K32" s="818"/>
      <c r="L32" s="813"/>
      <c r="O32" s="813"/>
    </row>
    <row r="33" spans="1:16">
      <c r="A33" s="790" t="s">
        <v>630</v>
      </c>
      <c r="B33" s="815">
        <v>18455</v>
      </c>
      <c r="C33" s="815">
        <v>120</v>
      </c>
      <c r="D33" s="816">
        <v>0.65</v>
      </c>
      <c r="E33" s="817">
        <v>2531855</v>
      </c>
      <c r="F33" s="815">
        <v>66561</v>
      </c>
      <c r="G33" s="816">
        <v>2.63</v>
      </c>
      <c r="H33" s="815">
        <v>41711</v>
      </c>
      <c r="I33" s="815">
        <v>390</v>
      </c>
      <c r="J33" s="816">
        <v>0.94</v>
      </c>
      <c r="K33" s="818"/>
      <c r="L33" s="813"/>
      <c r="O33" s="813"/>
    </row>
    <row r="34" spans="1:16" s="814" customFormat="1">
      <c r="A34" s="784" t="s">
        <v>628</v>
      </c>
      <c r="B34" s="809">
        <v>57817</v>
      </c>
      <c r="C34" s="809">
        <v>399</v>
      </c>
      <c r="D34" s="810">
        <v>0.69</v>
      </c>
      <c r="E34" s="811">
        <v>6515732</v>
      </c>
      <c r="F34" s="809">
        <v>53779</v>
      </c>
      <c r="G34" s="810">
        <v>0.83</v>
      </c>
      <c r="H34" s="809">
        <v>134732</v>
      </c>
      <c r="I34" s="809">
        <v>841</v>
      </c>
      <c r="J34" s="810">
        <v>0.62</v>
      </c>
      <c r="K34" s="812"/>
      <c r="L34" s="813"/>
      <c r="O34" s="813"/>
    </row>
    <row r="35" spans="1:16" s="814" customFormat="1">
      <c r="A35" s="784" t="s">
        <v>354</v>
      </c>
      <c r="B35" s="809">
        <v>25349</v>
      </c>
      <c r="C35" s="809">
        <v>187</v>
      </c>
      <c r="D35" s="810">
        <v>0.74</v>
      </c>
      <c r="E35" s="811">
        <v>4479804</v>
      </c>
      <c r="F35" s="809">
        <v>30772</v>
      </c>
      <c r="G35" s="810">
        <v>0.69</v>
      </c>
      <c r="H35" s="809">
        <v>59690</v>
      </c>
      <c r="I35" s="809">
        <v>459</v>
      </c>
      <c r="J35" s="810">
        <v>0.77</v>
      </c>
      <c r="K35" s="812"/>
      <c r="L35" s="813"/>
      <c r="O35" s="813"/>
    </row>
    <row r="36" spans="1:16" s="814" customFormat="1">
      <c r="A36" s="797" t="s">
        <v>364</v>
      </c>
      <c r="B36" s="809">
        <v>23662</v>
      </c>
      <c r="C36" s="809">
        <v>206</v>
      </c>
      <c r="D36" s="810">
        <v>0.87</v>
      </c>
      <c r="E36" s="811">
        <v>4054854</v>
      </c>
      <c r="F36" s="809">
        <v>97661</v>
      </c>
      <c r="G36" s="810">
        <v>2.41</v>
      </c>
      <c r="H36" s="809">
        <v>61385</v>
      </c>
      <c r="I36" s="809">
        <v>800</v>
      </c>
      <c r="J36" s="810">
        <v>1.3</v>
      </c>
      <c r="K36" s="812"/>
      <c r="L36" s="813"/>
      <c r="O36" s="813"/>
    </row>
    <row r="37" spans="1:16" ht="13.5" customHeight="1">
      <c r="A37" s="1224"/>
      <c r="B37" s="1224" t="s">
        <v>998</v>
      </c>
      <c r="C37" s="1224"/>
      <c r="D37" s="1224"/>
      <c r="E37" s="1224" t="s">
        <v>1133</v>
      </c>
      <c r="F37" s="1224"/>
      <c r="G37" s="1224"/>
      <c r="H37" s="1224" t="s">
        <v>1134</v>
      </c>
      <c r="I37" s="1224"/>
      <c r="J37" s="1224"/>
    </row>
    <row r="38" spans="1:16" ht="41.25" customHeight="1">
      <c r="A38" s="1224"/>
      <c r="B38" s="807" t="s">
        <v>771</v>
      </c>
      <c r="C38" s="807" t="s">
        <v>1135</v>
      </c>
      <c r="D38" s="807" t="s">
        <v>1136</v>
      </c>
      <c r="E38" s="807" t="s">
        <v>771</v>
      </c>
      <c r="F38" s="807" t="s">
        <v>1137</v>
      </c>
      <c r="G38" s="807" t="s">
        <v>1138</v>
      </c>
      <c r="H38" s="807" t="s">
        <v>771</v>
      </c>
      <c r="I38" s="807" t="s">
        <v>1137</v>
      </c>
      <c r="J38" s="807" t="s">
        <v>1139</v>
      </c>
    </row>
    <row r="39" spans="1:16" ht="13.5" customHeight="1">
      <c r="A39" s="1536"/>
      <c r="B39" s="1224" t="s">
        <v>9</v>
      </c>
      <c r="C39" s="1224"/>
      <c r="D39" s="316" t="s">
        <v>8</v>
      </c>
      <c r="E39" s="1537" t="s">
        <v>691</v>
      </c>
      <c r="F39" s="1537"/>
      <c r="G39" s="316" t="s">
        <v>8</v>
      </c>
      <c r="H39" s="1224" t="s">
        <v>9</v>
      </c>
      <c r="I39" s="1224"/>
      <c r="J39" s="316" t="s">
        <v>8</v>
      </c>
    </row>
    <row r="40" spans="1:16" s="768" customFormat="1" ht="9.75" customHeight="1">
      <c r="A40" s="764" t="s">
        <v>7</v>
      </c>
      <c r="B40" s="765"/>
      <c r="C40" s="765"/>
      <c r="D40" s="765"/>
      <c r="E40" s="765"/>
      <c r="F40" s="765"/>
      <c r="G40" s="765"/>
      <c r="H40" s="766"/>
      <c r="I40" s="766"/>
      <c r="J40" s="766"/>
      <c r="K40" s="766"/>
      <c r="L40" s="766"/>
      <c r="M40" s="766"/>
      <c r="N40" s="766"/>
      <c r="O40" s="169"/>
      <c r="P40" s="767"/>
    </row>
    <row r="41" spans="1:16" s="819" customFormat="1" ht="9.75" customHeight="1">
      <c r="A41" s="1533" t="s">
        <v>1140</v>
      </c>
      <c r="B41" s="1533"/>
      <c r="C41" s="1533"/>
      <c r="D41" s="1533"/>
      <c r="E41" s="1533"/>
      <c r="F41" s="1533"/>
      <c r="G41" s="1533"/>
      <c r="H41" s="1533"/>
      <c r="I41" s="1533"/>
      <c r="J41" s="1533"/>
    </row>
    <row r="42" spans="1:16" ht="9.75" customHeight="1">
      <c r="A42" s="1534" t="s">
        <v>1141</v>
      </c>
      <c r="B42" s="1534"/>
      <c r="C42" s="1534"/>
      <c r="D42" s="1534"/>
      <c r="E42" s="1534"/>
      <c r="F42" s="1534"/>
      <c r="G42" s="1534"/>
      <c r="H42" s="1534"/>
      <c r="I42" s="1534"/>
      <c r="J42" s="1534"/>
    </row>
    <row r="43" spans="1:16" ht="75" customHeight="1">
      <c r="A43" s="1535" t="s">
        <v>1142</v>
      </c>
      <c r="B43" s="1535"/>
      <c r="C43" s="1535"/>
      <c r="D43" s="1535"/>
      <c r="E43" s="1535"/>
      <c r="F43" s="1535"/>
      <c r="G43" s="1535"/>
      <c r="H43" s="1535"/>
      <c r="I43" s="1535"/>
      <c r="J43" s="1535"/>
    </row>
    <row r="44" spans="1:16" ht="65.25" customHeight="1">
      <c r="A44" s="1535" t="s">
        <v>1143</v>
      </c>
      <c r="B44" s="1535"/>
      <c r="C44" s="1535"/>
      <c r="D44" s="1535"/>
      <c r="E44" s="1535"/>
      <c r="F44" s="1535"/>
      <c r="G44" s="1535"/>
      <c r="H44" s="1535"/>
      <c r="I44" s="1535"/>
      <c r="J44" s="1535"/>
    </row>
    <row r="45" spans="1:16" ht="14.25" customHeight="1">
      <c r="A45" s="820"/>
      <c r="B45" s="820"/>
      <c r="C45" s="820"/>
      <c r="D45" s="820"/>
      <c r="E45" s="820"/>
      <c r="F45" s="820"/>
      <c r="G45" s="820"/>
      <c r="H45" s="820"/>
      <c r="I45" s="820"/>
      <c r="J45" s="820"/>
    </row>
    <row r="46" spans="1:16">
      <c r="A46" s="274" t="s">
        <v>2</v>
      </c>
      <c r="B46" s="773"/>
      <c r="C46" s="773"/>
      <c r="D46" s="773"/>
      <c r="E46" s="773"/>
      <c r="F46" s="773"/>
      <c r="G46" s="773"/>
      <c r="H46" s="773"/>
      <c r="I46" s="773"/>
      <c r="J46" s="773"/>
    </row>
    <row r="47" spans="1:16">
      <c r="A47" s="821" t="s">
        <v>1144</v>
      </c>
      <c r="B47" s="652"/>
      <c r="C47" s="652"/>
      <c r="D47" s="821" t="s">
        <v>1145</v>
      </c>
      <c r="E47" s="652"/>
      <c r="J47" s="652"/>
    </row>
    <row r="48" spans="1:16">
      <c r="A48" s="821" t="s">
        <v>1146</v>
      </c>
      <c r="B48" s="652"/>
      <c r="C48" s="652"/>
      <c r="D48" s="821" t="s">
        <v>1147</v>
      </c>
      <c r="E48" s="652"/>
      <c r="J48" s="652"/>
    </row>
    <row r="49" spans="1:10">
      <c r="A49" s="821" t="s">
        <v>1148</v>
      </c>
      <c r="B49" s="652"/>
      <c r="C49" s="652"/>
      <c r="D49" s="821" t="s">
        <v>1149</v>
      </c>
      <c r="E49" s="652"/>
      <c r="J49" s="652"/>
    </row>
    <row r="50" spans="1:10">
      <c r="A50" s="821" t="s">
        <v>1150</v>
      </c>
      <c r="B50" s="652"/>
      <c r="C50" s="652"/>
      <c r="D50" s="821" t="s">
        <v>1151</v>
      </c>
      <c r="E50" s="652"/>
      <c r="J50" s="652"/>
    </row>
    <row r="51" spans="1:10">
      <c r="A51" s="821" t="s">
        <v>1152</v>
      </c>
      <c r="B51" s="652"/>
      <c r="C51" s="652"/>
      <c r="D51" s="652"/>
      <c r="E51" s="652"/>
      <c r="J51" s="652"/>
    </row>
  </sheetData>
  <mergeCells count="20">
    <mergeCell ref="A1:J1"/>
    <mergeCell ref="A2:J2"/>
    <mergeCell ref="A4:A6"/>
    <mergeCell ref="B4:D4"/>
    <mergeCell ref="E4:G4"/>
    <mergeCell ref="H4:J4"/>
    <mergeCell ref="B6:C6"/>
    <mergeCell ref="E6:F6"/>
    <mergeCell ref="H6:I6"/>
    <mergeCell ref="A41:J41"/>
    <mergeCell ref="A42:J42"/>
    <mergeCell ref="A43:J43"/>
    <mergeCell ref="A44:J44"/>
    <mergeCell ref="A37:A39"/>
    <mergeCell ref="B37:D37"/>
    <mergeCell ref="E37:G37"/>
    <mergeCell ref="H37:J37"/>
    <mergeCell ref="B39:C39"/>
    <mergeCell ref="E39:F39"/>
    <mergeCell ref="H39:I39"/>
  </mergeCells>
  <hyperlinks>
    <hyperlink ref="B5" r:id="rId1"/>
    <hyperlink ref="C5" r:id="rId2"/>
    <hyperlink ref="D5" r:id="rId3"/>
    <hyperlink ref="E5" r:id="rId4"/>
    <hyperlink ref="F5" r:id="rId5"/>
    <hyperlink ref="G5" r:id="rId6"/>
    <hyperlink ref="H5" r:id="rId7"/>
    <hyperlink ref="I5" r:id="rId8"/>
    <hyperlink ref="J5" r:id="rId9"/>
    <hyperlink ref="B38" r:id="rId10"/>
    <hyperlink ref="C38" r:id="rId11"/>
    <hyperlink ref="D38" r:id="rId12"/>
    <hyperlink ref="E38" r:id="rId13"/>
    <hyperlink ref="F38" r:id="rId14"/>
    <hyperlink ref="G38" r:id="rId15"/>
    <hyperlink ref="H38" r:id="rId16"/>
    <hyperlink ref="I38" r:id="rId17"/>
    <hyperlink ref="J38" r:id="rId18"/>
    <hyperlink ref="A47:A52" r:id="rId19" display="http://www.ine.pt/xurl/ind/0007363"/>
    <hyperlink ref="A47" r:id="rId20"/>
    <hyperlink ref="A48" r:id="rId21"/>
    <hyperlink ref="A49" r:id="rId22"/>
    <hyperlink ref="A50" r:id="rId23"/>
    <hyperlink ref="A51" r:id="rId24"/>
    <hyperlink ref="D47" r:id="rId25"/>
    <hyperlink ref="D48" r:id="rId26"/>
    <hyperlink ref="D49" r:id="rId27"/>
    <hyperlink ref="D50" r:id="rId28"/>
  </hyperlinks>
  <printOptions horizontalCentered="1"/>
  <pageMargins left="0.39370078740157483" right="0.39370078740157483" top="0.39370078740157483" bottom="0.39370078740157483" header="0" footer="0"/>
  <pageSetup paperSize="9" orientation="portrait" r:id="rId29"/>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W112"/>
  <sheetViews>
    <sheetView showGridLines="0" workbookViewId="0">
      <selection sqref="A1:IV1"/>
    </sheetView>
  </sheetViews>
  <sheetFormatPr defaultRowHeight="12.75" customHeight="1"/>
  <cols>
    <col min="1" max="1" width="20.85546875" style="904" customWidth="1"/>
    <col min="2" max="9" width="9.5703125" style="904" customWidth="1"/>
    <col min="10" max="16384" width="9.140625" style="980"/>
  </cols>
  <sheetData>
    <row r="1" spans="1:23" s="982" customFormat="1" ht="45" customHeight="1">
      <c r="A1" s="1112" t="s">
        <v>1304</v>
      </c>
      <c r="B1" s="1112"/>
      <c r="C1" s="1112"/>
      <c r="D1" s="1112"/>
      <c r="E1" s="1112"/>
      <c r="F1" s="1112"/>
      <c r="G1" s="1112"/>
      <c r="H1" s="1112"/>
      <c r="I1" s="1112"/>
    </row>
    <row r="2" spans="1:23" s="982" customFormat="1" ht="45" customHeight="1">
      <c r="A2" s="1112" t="s">
        <v>1303</v>
      </c>
      <c r="B2" s="1112"/>
      <c r="C2" s="1112"/>
      <c r="D2" s="1112"/>
      <c r="E2" s="1112"/>
      <c r="F2" s="1112"/>
      <c r="G2" s="1112"/>
      <c r="H2" s="1112"/>
      <c r="I2" s="1112"/>
    </row>
    <row r="3" spans="1:23" s="982" customFormat="1" ht="9.75" customHeight="1">
      <c r="A3" s="971" t="s">
        <v>270</v>
      </c>
      <c r="B3" s="930"/>
      <c r="C3" s="930"/>
      <c r="D3" s="930"/>
      <c r="E3" s="929"/>
      <c r="F3" s="972"/>
      <c r="G3" s="972"/>
      <c r="H3" s="972"/>
      <c r="I3" s="972" t="s">
        <v>269</v>
      </c>
    </row>
    <row r="4" spans="1:23" s="826" customFormat="1" ht="13.5" customHeight="1">
      <c r="A4" s="1087"/>
      <c r="B4" s="1113" t="s">
        <v>261</v>
      </c>
      <c r="C4" s="1113" t="s">
        <v>1277</v>
      </c>
      <c r="D4" s="1113"/>
      <c r="E4" s="1113"/>
      <c r="F4" s="1113" t="s">
        <v>1276</v>
      </c>
      <c r="G4" s="1113"/>
      <c r="H4" s="1113"/>
      <c r="I4" s="1113"/>
    </row>
    <row r="5" spans="1:23" s="826" customFormat="1" ht="25.5" customHeight="1">
      <c r="A5" s="1087"/>
      <c r="B5" s="1113"/>
      <c r="C5" s="636" t="s">
        <v>1184</v>
      </c>
      <c r="D5" s="636" t="s">
        <v>1275</v>
      </c>
      <c r="E5" s="636" t="s">
        <v>1274</v>
      </c>
      <c r="F5" s="636" t="s">
        <v>1273</v>
      </c>
      <c r="G5" s="636" t="s">
        <v>1164</v>
      </c>
      <c r="H5" s="636" t="s">
        <v>1163</v>
      </c>
      <c r="I5" s="636" t="s">
        <v>1272</v>
      </c>
      <c r="K5" s="970" t="s">
        <v>243</v>
      </c>
      <c r="L5" s="970" t="s">
        <v>242</v>
      </c>
    </row>
    <row r="6" spans="1:23" s="964" customFormat="1" ht="12.6" customHeight="1">
      <c r="A6" s="969" t="s">
        <v>241</v>
      </c>
      <c r="B6" s="902">
        <v>8169</v>
      </c>
      <c r="C6" s="902">
        <v>5676</v>
      </c>
      <c r="D6" s="902">
        <v>2463</v>
      </c>
      <c r="E6" s="902">
        <v>30</v>
      </c>
      <c r="F6" s="902">
        <v>714</v>
      </c>
      <c r="G6" s="902">
        <v>1604</v>
      </c>
      <c r="H6" s="902">
        <v>4313</v>
      </c>
      <c r="I6" s="902">
        <v>1538</v>
      </c>
      <c r="J6" s="534"/>
      <c r="K6" s="947" t="s">
        <v>574</v>
      </c>
      <c r="L6" s="946" t="s">
        <v>40</v>
      </c>
      <c r="M6" s="970"/>
      <c r="N6" s="549"/>
      <c r="O6" s="549"/>
      <c r="P6" s="549"/>
      <c r="Q6" s="549"/>
    </row>
    <row r="7" spans="1:23" s="964" customFormat="1" ht="12.6" customHeight="1">
      <c r="A7" s="969" t="s">
        <v>238</v>
      </c>
      <c r="B7" s="902">
        <v>7815</v>
      </c>
      <c r="C7" s="902">
        <v>5387</v>
      </c>
      <c r="D7" s="902">
        <v>2399</v>
      </c>
      <c r="E7" s="902">
        <v>29</v>
      </c>
      <c r="F7" s="902">
        <v>642</v>
      </c>
      <c r="G7" s="902">
        <v>1512</v>
      </c>
      <c r="H7" s="902">
        <v>4172</v>
      </c>
      <c r="I7" s="902">
        <v>1489</v>
      </c>
      <c r="J7" s="522"/>
      <c r="K7" s="528" t="s">
        <v>237</v>
      </c>
      <c r="L7" s="534" t="s">
        <v>40</v>
      </c>
      <c r="M7" s="970"/>
      <c r="N7" s="549"/>
      <c r="O7" s="549"/>
      <c r="P7" s="549"/>
      <c r="Q7" s="549"/>
    </row>
    <row r="8" spans="1:23" s="964" customFormat="1" ht="12.6" customHeight="1">
      <c r="A8" s="969" t="s">
        <v>236</v>
      </c>
      <c r="B8" s="902">
        <v>3376</v>
      </c>
      <c r="C8" s="902">
        <v>2518</v>
      </c>
      <c r="D8" s="902">
        <v>849</v>
      </c>
      <c r="E8" s="902">
        <v>9</v>
      </c>
      <c r="F8" s="902">
        <v>208</v>
      </c>
      <c r="G8" s="902">
        <v>551</v>
      </c>
      <c r="H8" s="902">
        <v>2115</v>
      </c>
      <c r="I8" s="902">
        <v>502</v>
      </c>
      <c r="J8" s="534"/>
      <c r="K8" s="528" t="s">
        <v>235</v>
      </c>
      <c r="L8" s="527" t="s">
        <v>40</v>
      </c>
      <c r="M8" s="970"/>
      <c r="N8" s="549"/>
      <c r="O8" s="549"/>
      <c r="P8" s="549"/>
      <c r="Q8" s="549"/>
    </row>
    <row r="9" spans="1:23" s="964" customFormat="1" ht="12.6" customHeight="1">
      <c r="A9" s="969" t="s">
        <v>234</v>
      </c>
      <c r="B9" s="902">
        <v>404</v>
      </c>
      <c r="C9" s="902">
        <v>349</v>
      </c>
      <c r="D9" s="902">
        <v>51</v>
      </c>
      <c r="E9" s="902">
        <v>4</v>
      </c>
      <c r="F9" s="902">
        <v>24</v>
      </c>
      <c r="G9" s="902">
        <v>76</v>
      </c>
      <c r="H9" s="902">
        <v>251</v>
      </c>
      <c r="I9" s="902">
        <v>53</v>
      </c>
      <c r="J9" s="522"/>
      <c r="K9" s="528">
        <v>1110000</v>
      </c>
      <c r="L9" s="527" t="s">
        <v>40</v>
      </c>
      <c r="M9" s="970"/>
      <c r="N9" s="549"/>
      <c r="O9" s="549"/>
      <c r="P9" s="549"/>
      <c r="Q9" s="549"/>
    </row>
    <row r="10" spans="1:23" s="963" customFormat="1" ht="12.6" customHeight="1">
      <c r="A10" s="967" t="s">
        <v>233</v>
      </c>
      <c r="B10" s="900">
        <v>54</v>
      </c>
      <c r="C10" s="900">
        <v>49</v>
      </c>
      <c r="D10" s="900">
        <v>5</v>
      </c>
      <c r="E10" s="900">
        <v>0</v>
      </c>
      <c r="F10" s="900">
        <v>5</v>
      </c>
      <c r="G10" s="900">
        <v>7</v>
      </c>
      <c r="H10" s="900">
        <v>34</v>
      </c>
      <c r="I10" s="900">
        <v>8</v>
      </c>
      <c r="J10" s="965"/>
      <c r="K10" s="523" t="s">
        <v>232</v>
      </c>
      <c r="L10" s="531">
        <v>1601</v>
      </c>
      <c r="M10" s="970"/>
      <c r="N10" s="549"/>
      <c r="O10" s="549"/>
      <c r="P10" s="549"/>
      <c r="Q10" s="549"/>
      <c r="R10" s="964"/>
      <c r="S10" s="964"/>
      <c r="T10" s="964"/>
      <c r="U10" s="964"/>
      <c r="V10" s="964"/>
      <c r="W10" s="964"/>
    </row>
    <row r="11" spans="1:23" s="963" customFormat="1" ht="12.6" customHeight="1">
      <c r="A11" s="967" t="s">
        <v>231</v>
      </c>
      <c r="B11" s="900">
        <v>70</v>
      </c>
      <c r="C11" s="900">
        <v>52</v>
      </c>
      <c r="D11" s="900">
        <v>18</v>
      </c>
      <c r="E11" s="900">
        <v>0</v>
      </c>
      <c r="F11" s="900">
        <v>7</v>
      </c>
      <c r="G11" s="900">
        <v>25</v>
      </c>
      <c r="H11" s="900">
        <v>31</v>
      </c>
      <c r="I11" s="900">
        <v>7</v>
      </c>
      <c r="J11" s="965"/>
      <c r="K11" s="523" t="s">
        <v>230</v>
      </c>
      <c r="L11" s="531">
        <v>1602</v>
      </c>
      <c r="M11" s="970"/>
      <c r="N11" s="549"/>
      <c r="O11" s="549"/>
      <c r="P11" s="549"/>
      <c r="Q11" s="549"/>
      <c r="R11" s="964"/>
      <c r="S11" s="964"/>
      <c r="T11" s="964"/>
      <c r="U11" s="964"/>
      <c r="V11" s="964"/>
      <c r="W11" s="964"/>
    </row>
    <row r="12" spans="1:23" s="963" customFormat="1" ht="12.6" customHeight="1">
      <c r="A12" s="967" t="s">
        <v>229</v>
      </c>
      <c r="B12" s="900">
        <v>11</v>
      </c>
      <c r="C12" s="900">
        <v>10</v>
      </c>
      <c r="D12" s="900">
        <v>0</v>
      </c>
      <c r="E12" s="900">
        <v>1</v>
      </c>
      <c r="F12" s="900">
        <v>1</v>
      </c>
      <c r="G12" s="900">
        <v>4</v>
      </c>
      <c r="H12" s="900">
        <v>4</v>
      </c>
      <c r="I12" s="900">
        <v>2</v>
      </c>
      <c r="J12" s="965"/>
      <c r="K12" s="523" t="s">
        <v>228</v>
      </c>
      <c r="L12" s="531">
        <v>1603</v>
      </c>
      <c r="M12" s="970"/>
      <c r="N12" s="549"/>
      <c r="O12" s="549"/>
      <c r="P12" s="549"/>
      <c r="Q12" s="549"/>
      <c r="R12" s="964"/>
      <c r="S12" s="964"/>
      <c r="T12" s="964"/>
      <c r="U12" s="964"/>
      <c r="V12" s="964"/>
      <c r="W12" s="964"/>
    </row>
    <row r="13" spans="1:23" s="963" customFormat="1" ht="12.6" customHeight="1">
      <c r="A13" s="967" t="s">
        <v>227</v>
      </c>
      <c r="B13" s="900">
        <v>22</v>
      </c>
      <c r="C13" s="900">
        <v>22</v>
      </c>
      <c r="D13" s="900">
        <v>0</v>
      </c>
      <c r="E13" s="900">
        <v>0</v>
      </c>
      <c r="F13" s="900">
        <v>1</v>
      </c>
      <c r="G13" s="900">
        <v>1</v>
      </c>
      <c r="H13" s="900">
        <v>15</v>
      </c>
      <c r="I13" s="900">
        <v>5</v>
      </c>
      <c r="J13" s="965"/>
      <c r="K13" s="523" t="s">
        <v>226</v>
      </c>
      <c r="L13" s="531">
        <v>1604</v>
      </c>
      <c r="M13" s="970"/>
      <c r="N13" s="549"/>
      <c r="O13" s="549"/>
      <c r="P13" s="549"/>
      <c r="Q13" s="549"/>
      <c r="R13" s="964"/>
      <c r="S13" s="964"/>
      <c r="T13" s="964"/>
      <c r="U13" s="964"/>
      <c r="V13" s="964"/>
      <c r="W13" s="964"/>
    </row>
    <row r="14" spans="1:23" s="963" customFormat="1" ht="12.6" customHeight="1">
      <c r="A14" s="967" t="s">
        <v>225</v>
      </c>
      <c r="B14" s="900">
        <v>6</v>
      </c>
      <c r="C14" s="900">
        <v>6</v>
      </c>
      <c r="D14" s="900">
        <v>0</v>
      </c>
      <c r="E14" s="900">
        <v>0</v>
      </c>
      <c r="F14" s="900">
        <v>0</v>
      </c>
      <c r="G14" s="900">
        <v>2</v>
      </c>
      <c r="H14" s="900">
        <v>4</v>
      </c>
      <c r="I14" s="900">
        <v>0</v>
      </c>
      <c r="J14" s="965"/>
      <c r="K14" s="523" t="s">
        <v>224</v>
      </c>
      <c r="L14" s="531">
        <v>1605</v>
      </c>
      <c r="M14" s="970"/>
      <c r="N14" s="549"/>
      <c r="O14" s="549"/>
      <c r="P14" s="549"/>
      <c r="Q14" s="549"/>
      <c r="R14" s="964"/>
      <c r="S14" s="964"/>
      <c r="T14" s="964"/>
      <c r="U14" s="964"/>
      <c r="V14" s="964"/>
      <c r="W14" s="964"/>
    </row>
    <row r="15" spans="1:23" s="963" customFormat="1" ht="12.6" customHeight="1">
      <c r="A15" s="967" t="s">
        <v>223</v>
      </c>
      <c r="B15" s="900">
        <v>28</v>
      </c>
      <c r="C15" s="900">
        <v>18</v>
      </c>
      <c r="D15" s="900">
        <v>10</v>
      </c>
      <c r="E15" s="900">
        <v>0</v>
      </c>
      <c r="F15" s="900">
        <v>1</v>
      </c>
      <c r="G15" s="900">
        <v>5</v>
      </c>
      <c r="H15" s="900">
        <v>21</v>
      </c>
      <c r="I15" s="900">
        <v>1</v>
      </c>
      <c r="J15" s="965"/>
      <c r="K15" s="523" t="s">
        <v>222</v>
      </c>
      <c r="L15" s="531">
        <v>1606</v>
      </c>
      <c r="M15" s="970"/>
      <c r="N15" s="549"/>
      <c r="O15" s="549"/>
      <c r="P15" s="549"/>
      <c r="Q15" s="549"/>
      <c r="R15" s="964"/>
      <c r="S15" s="964"/>
      <c r="T15" s="964"/>
      <c r="U15" s="964"/>
      <c r="V15" s="964"/>
      <c r="W15" s="964"/>
    </row>
    <row r="16" spans="1:23" s="963" customFormat="1" ht="12.6" customHeight="1">
      <c r="A16" s="967" t="s">
        <v>221</v>
      </c>
      <c r="B16" s="900">
        <v>68</v>
      </c>
      <c r="C16" s="900">
        <v>66</v>
      </c>
      <c r="D16" s="900">
        <v>0</v>
      </c>
      <c r="E16" s="900">
        <v>2</v>
      </c>
      <c r="F16" s="900">
        <v>4</v>
      </c>
      <c r="G16" s="900">
        <v>6</v>
      </c>
      <c r="H16" s="900">
        <v>51</v>
      </c>
      <c r="I16" s="900">
        <v>7</v>
      </c>
      <c r="J16" s="965"/>
      <c r="K16" s="523" t="s">
        <v>220</v>
      </c>
      <c r="L16" s="531">
        <v>1607</v>
      </c>
      <c r="M16" s="970"/>
      <c r="N16" s="549"/>
      <c r="O16" s="549"/>
      <c r="P16" s="549"/>
      <c r="Q16" s="549"/>
      <c r="R16" s="964"/>
      <c r="S16" s="964"/>
      <c r="T16" s="964"/>
      <c r="U16" s="964"/>
      <c r="V16" s="964"/>
      <c r="W16" s="964"/>
    </row>
    <row r="17" spans="1:23" s="963" customFormat="1" ht="12.6" customHeight="1">
      <c r="A17" s="967" t="s">
        <v>219</v>
      </c>
      <c r="B17" s="900">
        <v>19</v>
      </c>
      <c r="C17" s="900">
        <v>19</v>
      </c>
      <c r="D17" s="900">
        <v>0</v>
      </c>
      <c r="E17" s="900">
        <v>0</v>
      </c>
      <c r="F17" s="900">
        <v>1</v>
      </c>
      <c r="G17" s="900">
        <v>4</v>
      </c>
      <c r="H17" s="900">
        <v>14</v>
      </c>
      <c r="I17" s="900">
        <v>0</v>
      </c>
      <c r="J17" s="965"/>
      <c r="K17" s="523" t="s">
        <v>218</v>
      </c>
      <c r="L17" s="531">
        <v>1608</v>
      </c>
      <c r="M17" s="970"/>
      <c r="N17" s="549"/>
      <c r="O17" s="549"/>
      <c r="P17" s="549"/>
      <c r="Q17" s="549"/>
      <c r="R17" s="964"/>
      <c r="S17" s="964"/>
      <c r="T17" s="964"/>
      <c r="U17" s="964"/>
      <c r="V17" s="964"/>
      <c r="W17" s="964"/>
    </row>
    <row r="18" spans="1:23" s="963" customFormat="1" ht="12.6" customHeight="1">
      <c r="A18" s="967" t="s">
        <v>217</v>
      </c>
      <c r="B18" s="900">
        <v>111</v>
      </c>
      <c r="C18" s="900">
        <v>92</v>
      </c>
      <c r="D18" s="900">
        <v>18</v>
      </c>
      <c r="E18" s="900">
        <v>1</v>
      </c>
      <c r="F18" s="900">
        <v>2</v>
      </c>
      <c r="G18" s="900">
        <v>20</v>
      </c>
      <c r="H18" s="900">
        <v>70</v>
      </c>
      <c r="I18" s="900">
        <v>19</v>
      </c>
      <c r="J18" s="965"/>
      <c r="K18" s="523" t="s">
        <v>216</v>
      </c>
      <c r="L18" s="531">
        <v>1609</v>
      </c>
      <c r="M18" s="970"/>
      <c r="N18" s="549"/>
      <c r="O18" s="549"/>
      <c r="P18" s="549"/>
      <c r="Q18" s="549"/>
      <c r="R18" s="964"/>
      <c r="S18" s="964"/>
      <c r="T18" s="964"/>
      <c r="U18" s="964"/>
      <c r="V18" s="964"/>
      <c r="W18" s="964"/>
    </row>
    <row r="19" spans="1:23" s="963" customFormat="1" ht="12.6" customHeight="1">
      <c r="A19" s="967" t="s">
        <v>215</v>
      </c>
      <c r="B19" s="900">
        <v>15</v>
      </c>
      <c r="C19" s="900">
        <v>15</v>
      </c>
      <c r="D19" s="900">
        <v>0</v>
      </c>
      <c r="E19" s="900">
        <v>0</v>
      </c>
      <c r="F19" s="900">
        <v>2</v>
      </c>
      <c r="G19" s="900">
        <v>2</v>
      </c>
      <c r="H19" s="900">
        <v>7</v>
      </c>
      <c r="I19" s="900">
        <v>4</v>
      </c>
      <c r="J19" s="965"/>
      <c r="K19" s="523" t="s">
        <v>214</v>
      </c>
      <c r="L19" s="531">
        <v>1610</v>
      </c>
      <c r="M19" s="970"/>
      <c r="N19" s="549"/>
      <c r="O19" s="549"/>
      <c r="P19" s="549"/>
      <c r="Q19" s="549"/>
      <c r="R19" s="964"/>
      <c r="S19" s="964"/>
      <c r="T19" s="964"/>
      <c r="U19" s="964"/>
      <c r="V19" s="964"/>
      <c r="W19" s="964"/>
    </row>
    <row r="20" spans="1:23" s="964" customFormat="1" ht="12.6" customHeight="1">
      <c r="A20" s="969" t="s">
        <v>213</v>
      </c>
      <c r="B20" s="902">
        <v>444</v>
      </c>
      <c r="C20" s="902">
        <v>346</v>
      </c>
      <c r="D20" s="902">
        <v>96</v>
      </c>
      <c r="E20" s="902">
        <v>2</v>
      </c>
      <c r="F20" s="902">
        <v>4</v>
      </c>
      <c r="G20" s="902">
        <v>41</v>
      </c>
      <c r="H20" s="902">
        <v>322</v>
      </c>
      <c r="I20" s="902">
        <v>77</v>
      </c>
      <c r="J20" s="965"/>
      <c r="K20" s="528" t="s">
        <v>212</v>
      </c>
      <c r="L20" s="527" t="s">
        <v>40</v>
      </c>
      <c r="M20" s="970"/>
      <c r="N20" s="549"/>
      <c r="O20" s="549"/>
      <c r="P20" s="549"/>
      <c r="Q20" s="549"/>
    </row>
    <row r="21" spans="1:23" s="963" customFormat="1" ht="12.6" customHeight="1">
      <c r="A21" s="967" t="s">
        <v>211</v>
      </c>
      <c r="B21" s="900">
        <v>25</v>
      </c>
      <c r="C21" s="900">
        <v>25</v>
      </c>
      <c r="D21" s="900">
        <v>0</v>
      </c>
      <c r="E21" s="900">
        <v>0</v>
      </c>
      <c r="F21" s="900">
        <v>0</v>
      </c>
      <c r="G21" s="900">
        <v>1</v>
      </c>
      <c r="H21" s="900">
        <v>16</v>
      </c>
      <c r="I21" s="900">
        <v>8</v>
      </c>
      <c r="J21" s="965"/>
      <c r="K21" s="523" t="s">
        <v>210</v>
      </c>
      <c r="L21" s="522" t="s">
        <v>209</v>
      </c>
      <c r="M21" s="970"/>
      <c r="N21" s="549"/>
      <c r="O21" s="549"/>
      <c r="P21" s="549"/>
      <c r="Q21" s="549"/>
      <c r="R21" s="964"/>
      <c r="S21" s="964"/>
      <c r="T21" s="964"/>
      <c r="U21" s="964"/>
      <c r="V21" s="964"/>
      <c r="W21" s="964"/>
    </row>
    <row r="22" spans="1:23" s="963" customFormat="1" ht="12.6" customHeight="1">
      <c r="A22" s="967" t="s">
        <v>208</v>
      </c>
      <c r="B22" s="900">
        <v>107</v>
      </c>
      <c r="C22" s="900">
        <v>77</v>
      </c>
      <c r="D22" s="900">
        <v>30</v>
      </c>
      <c r="E22" s="900">
        <v>0</v>
      </c>
      <c r="F22" s="900">
        <v>0</v>
      </c>
      <c r="G22" s="900">
        <v>12</v>
      </c>
      <c r="H22" s="900">
        <v>68</v>
      </c>
      <c r="I22" s="900">
        <v>27</v>
      </c>
      <c r="J22" s="965"/>
      <c r="K22" s="523" t="s">
        <v>207</v>
      </c>
      <c r="L22" s="522" t="s">
        <v>206</v>
      </c>
      <c r="M22" s="970"/>
      <c r="N22" s="549"/>
      <c r="O22" s="549"/>
      <c r="P22" s="549"/>
      <c r="Q22" s="549"/>
      <c r="R22" s="964"/>
      <c r="S22" s="964"/>
      <c r="T22" s="964"/>
      <c r="U22" s="964"/>
      <c r="V22" s="964"/>
      <c r="W22" s="964"/>
    </row>
    <row r="23" spans="1:23" s="963" customFormat="1" ht="12.6" customHeight="1">
      <c r="A23" s="967" t="s">
        <v>205</v>
      </c>
      <c r="B23" s="900">
        <v>193</v>
      </c>
      <c r="C23" s="900">
        <v>130</v>
      </c>
      <c r="D23" s="900">
        <v>61</v>
      </c>
      <c r="E23" s="900">
        <v>2</v>
      </c>
      <c r="F23" s="900">
        <v>2</v>
      </c>
      <c r="G23" s="900">
        <v>22</v>
      </c>
      <c r="H23" s="900">
        <v>144</v>
      </c>
      <c r="I23" s="900">
        <v>25</v>
      </c>
      <c r="J23" s="965"/>
      <c r="K23" s="523" t="s">
        <v>204</v>
      </c>
      <c r="L23" s="522" t="s">
        <v>203</v>
      </c>
      <c r="M23" s="970"/>
      <c r="N23" s="549"/>
      <c r="O23" s="549"/>
      <c r="P23" s="549"/>
      <c r="Q23" s="549"/>
      <c r="R23" s="964"/>
      <c r="S23" s="964"/>
      <c r="T23" s="964"/>
      <c r="U23" s="964"/>
      <c r="V23" s="964"/>
      <c r="W23" s="964"/>
    </row>
    <row r="24" spans="1:23" s="963" customFormat="1" ht="12.6" customHeight="1">
      <c r="A24" s="967" t="s">
        <v>202</v>
      </c>
      <c r="B24" s="900">
        <v>34</v>
      </c>
      <c r="C24" s="900">
        <v>30</v>
      </c>
      <c r="D24" s="900">
        <v>4</v>
      </c>
      <c r="E24" s="900">
        <v>0</v>
      </c>
      <c r="F24" s="900">
        <v>0</v>
      </c>
      <c r="G24" s="900">
        <v>4</v>
      </c>
      <c r="H24" s="900">
        <v>24</v>
      </c>
      <c r="I24" s="900">
        <v>6</v>
      </c>
      <c r="J24" s="965"/>
      <c r="K24" s="523" t="s">
        <v>201</v>
      </c>
      <c r="L24" s="522" t="s">
        <v>200</v>
      </c>
      <c r="M24" s="970"/>
      <c r="N24" s="549"/>
      <c r="O24" s="549"/>
      <c r="P24" s="549"/>
      <c r="Q24" s="549"/>
      <c r="R24" s="964"/>
      <c r="S24" s="964"/>
      <c r="T24" s="964"/>
      <c r="U24" s="964"/>
      <c r="V24" s="964"/>
      <c r="W24" s="964"/>
    </row>
    <row r="25" spans="1:23" s="963" customFormat="1" ht="12.6" customHeight="1">
      <c r="A25" s="967" t="s">
        <v>199</v>
      </c>
      <c r="B25" s="900">
        <v>3</v>
      </c>
      <c r="C25" s="900">
        <v>2</v>
      </c>
      <c r="D25" s="900">
        <v>1</v>
      </c>
      <c r="E25" s="900">
        <v>0</v>
      </c>
      <c r="F25" s="900">
        <v>0</v>
      </c>
      <c r="G25" s="900">
        <v>0</v>
      </c>
      <c r="H25" s="900">
        <v>3</v>
      </c>
      <c r="I25" s="900">
        <v>0</v>
      </c>
      <c r="J25" s="965"/>
      <c r="K25" s="523" t="s">
        <v>198</v>
      </c>
      <c r="L25" s="522" t="s">
        <v>197</v>
      </c>
      <c r="M25" s="970"/>
      <c r="N25" s="549"/>
      <c r="O25" s="549"/>
      <c r="P25" s="549"/>
      <c r="Q25" s="549"/>
      <c r="R25" s="964"/>
      <c r="S25" s="964"/>
      <c r="T25" s="964"/>
      <c r="U25" s="964"/>
      <c r="V25" s="964"/>
      <c r="W25" s="964"/>
    </row>
    <row r="26" spans="1:23" s="963" customFormat="1" ht="12.6" customHeight="1">
      <c r="A26" s="967" t="s">
        <v>196</v>
      </c>
      <c r="B26" s="900">
        <v>82</v>
      </c>
      <c r="C26" s="900">
        <v>82</v>
      </c>
      <c r="D26" s="900">
        <v>0</v>
      </c>
      <c r="E26" s="900">
        <v>0</v>
      </c>
      <c r="F26" s="900">
        <v>2</v>
      </c>
      <c r="G26" s="900">
        <v>2</v>
      </c>
      <c r="H26" s="900">
        <v>67</v>
      </c>
      <c r="I26" s="900">
        <v>11</v>
      </c>
      <c r="J26" s="965"/>
      <c r="K26" s="523" t="s">
        <v>195</v>
      </c>
      <c r="L26" s="522" t="s">
        <v>194</v>
      </c>
      <c r="M26" s="970"/>
      <c r="N26" s="549"/>
      <c r="O26" s="549"/>
      <c r="P26" s="549"/>
      <c r="Q26" s="549"/>
      <c r="R26" s="964"/>
      <c r="S26" s="964"/>
      <c r="T26" s="964"/>
      <c r="U26" s="964"/>
      <c r="V26" s="964"/>
      <c r="W26" s="964"/>
    </row>
    <row r="27" spans="1:23" s="964" customFormat="1" ht="12.6" customHeight="1">
      <c r="A27" s="969" t="s">
        <v>193</v>
      </c>
      <c r="B27" s="902">
        <v>522</v>
      </c>
      <c r="C27" s="902">
        <v>425</v>
      </c>
      <c r="D27" s="902">
        <v>97</v>
      </c>
      <c r="E27" s="902">
        <v>0</v>
      </c>
      <c r="F27" s="902">
        <v>12</v>
      </c>
      <c r="G27" s="902">
        <v>55</v>
      </c>
      <c r="H27" s="902">
        <v>410</v>
      </c>
      <c r="I27" s="902">
        <v>45</v>
      </c>
      <c r="J27" s="965"/>
      <c r="K27" s="528" t="s">
        <v>192</v>
      </c>
      <c r="L27" s="527" t="s">
        <v>40</v>
      </c>
      <c r="M27" s="970"/>
      <c r="N27" s="549"/>
      <c r="O27" s="549"/>
      <c r="P27" s="549"/>
      <c r="Q27" s="549"/>
    </row>
    <row r="28" spans="1:23" s="963" customFormat="1" ht="12.6" customHeight="1">
      <c r="A28" s="967" t="s">
        <v>191</v>
      </c>
      <c r="B28" s="900">
        <v>26</v>
      </c>
      <c r="C28" s="900">
        <v>24</v>
      </c>
      <c r="D28" s="900">
        <v>2</v>
      </c>
      <c r="E28" s="900">
        <v>0</v>
      </c>
      <c r="F28" s="900">
        <v>0</v>
      </c>
      <c r="G28" s="900">
        <v>1</v>
      </c>
      <c r="H28" s="900">
        <v>25</v>
      </c>
      <c r="I28" s="900">
        <v>0</v>
      </c>
      <c r="J28" s="965"/>
      <c r="K28" s="523" t="s">
        <v>190</v>
      </c>
      <c r="L28" s="522" t="s">
        <v>189</v>
      </c>
      <c r="M28" s="970"/>
      <c r="N28" s="549"/>
      <c r="O28" s="549"/>
      <c r="P28" s="549"/>
      <c r="Q28" s="549"/>
      <c r="R28" s="964"/>
      <c r="S28" s="964"/>
      <c r="T28" s="964"/>
      <c r="U28" s="964"/>
      <c r="V28" s="964"/>
      <c r="W28" s="964"/>
    </row>
    <row r="29" spans="1:23" s="963" customFormat="1" ht="12.6" customHeight="1">
      <c r="A29" s="967" t="s">
        <v>188</v>
      </c>
      <c r="B29" s="900">
        <v>73</v>
      </c>
      <c r="C29" s="900">
        <v>63</v>
      </c>
      <c r="D29" s="900">
        <v>10</v>
      </c>
      <c r="E29" s="900">
        <v>0</v>
      </c>
      <c r="F29" s="900">
        <v>3</v>
      </c>
      <c r="G29" s="900">
        <v>4</v>
      </c>
      <c r="H29" s="900">
        <v>58</v>
      </c>
      <c r="I29" s="900">
        <v>8</v>
      </c>
      <c r="J29" s="965"/>
      <c r="K29" s="523" t="s">
        <v>187</v>
      </c>
      <c r="L29" s="522" t="s">
        <v>186</v>
      </c>
      <c r="M29" s="970"/>
      <c r="N29" s="549"/>
      <c r="O29" s="549"/>
      <c r="P29" s="549"/>
      <c r="Q29" s="549"/>
      <c r="R29" s="964"/>
      <c r="S29" s="964"/>
      <c r="T29" s="964"/>
      <c r="U29" s="964"/>
      <c r="V29" s="964"/>
      <c r="W29" s="964"/>
    </row>
    <row r="30" spans="1:23" s="963" customFormat="1" ht="12.6" customHeight="1">
      <c r="A30" s="967" t="s">
        <v>185</v>
      </c>
      <c r="B30" s="900">
        <v>193</v>
      </c>
      <c r="C30" s="900">
        <v>156</v>
      </c>
      <c r="D30" s="900">
        <v>37</v>
      </c>
      <c r="E30" s="900">
        <v>0</v>
      </c>
      <c r="F30" s="900">
        <v>2</v>
      </c>
      <c r="G30" s="900">
        <v>23</v>
      </c>
      <c r="H30" s="900">
        <v>158</v>
      </c>
      <c r="I30" s="900">
        <v>10</v>
      </c>
      <c r="J30" s="965"/>
      <c r="K30" s="523" t="s">
        <v>184</v>
      </c>
      <c r="L30" s="522" t="s">
        <v>183</v>
      </c>
      <c r="M30" s="970"/>
      <c r="N30" s="549"/>
      <c r="O30" s="549"/>
      <c r="P30" s="549"/>
      <c r="Q30" s="549"/>
      <c r="R30" s="964"/>
      <c r="S30" s="964"/>
      <c r="T30" s="964"/>
      <c r="U30" s="964"/>
      <c r="V30" s="964"/>
      <c r="W30" s="964"/>
    </row>
    <row r="31" spans="1:23" s="963" customFormat="1" ht="12.6" customHeight="1">
      <c r="A31" s="967" t="s">
        <v>182</v>
      </c>
      <c r="B31" s="900">
        <v>4</v>
      </c>
      <c r="C31" s="900">
        <v>4</v>
      </c>
      <c r="D31" s="900">
        <v>0</v>
      </c>
      <c r="E31" s="900">
        <v>0</v>
      </c>
      <c r="F31" s="900">
        <v>0</v>
      </c>
      <c r="G31" s="900">
        <v>0</v>
      </c>
      <c r="H31" s="900">
        <v>3</v>
      </c>
      <c r="I31" s="900">
        <v>1</v>
      </c>
      <c r="J31" s="965"/>
      <c r="K31" s="523" t="s">
        <v>181</v>
      </c>
      <c r="L31" s="531">
        <v>1705</v>
      </c>
      <c r="M31" s="970"/>
      <c r="N31" s="549"/>
      <c r="O31" s="549"/>
      <c r="P31" s="549"/>
      <c r="Q31" s="549"/>
      <c r="R31" s="964"/>
      <c r="S31" s="964"/>
      <c r="T31" s="964"/>
      <c r="U31" s="964"/>
      <c r="V31" s="964"/>
      <c r="W31" s="964"/>
    </row>
    <row r="32" spans="1:23" s="963" customFormat="1" ht="12.6" customHeight="1">
      <c r="A32" s="967" t="s">
        <v>180</v>
      </c>
      <c r="B32" s="900">
        <v>27</v>
      </c>
      <c r="C32" s="900">
        <v>26</v>
      </c>
      <c r="D32" s="900">
        <v>1</v>
      </c>
      <c r="E32" s="900">
        <v>0</v>
      </c>
      <c r="F32" s="900">
        <v>0</v>
      </c>
      <c r="G32" s="900">
        <v>1</v>
      </c>
      <c r="H32" s="900">
        <v>21</v>
      </c>
      <c r="I32" s="900">
        <v>5</v>
      </c>
      <c r="J32" s="965"/>
      <c r="K32" s="523" t="s">
        <v>179</v>
      </c>
      <c r="L32" s="522" t="s">
        <v>178</v>
      </c>
      <c r="M32" s="970"/>
      <c r="N32" s="549"/>
      <c r="O32" s="549"/>
      <c r="P32" s="549"/>
      <c r="Q32" s="549"/>
      <c r="R32" s="964"/>
      <c r="S32" s="964"/>
      <c r="T32" s="964"/>
      <c r="U32" s="964"/>
      <c r="V32" s="964"/>
      <c r="W32" s="964"/>
    </row>
    <row r="33" spans="1:23" s="963" customFormat="1" ht="12.6" customHeight="1">
      <c r="A33" s="967" t="s">
        <v>177</v>
      </c>
      <c r="B33" s="900">
        <v>23</v>
      </c>
      <c r="C33" s="900">
        <v>20</v>
      </c>
      <c r="D33" s="900">
        <v>3</v>
      </c>
      <c r="E33" s="900">
        <v>0</v>
      </c>
      <c r="F33" s="900">
        <v>1</v>
      </c>
      <c r="G33" s="900">
        <v>4</v>
      </c>
      <c r="H33" s="900">
        <v>15</v>
      </c>
      <c r="I33" s="900">
        <v>3</v>
      </c>
      <c r="J33" s="965"/>
      <c r="K33" s="523" t="s">
        <v>176</v>
      </c>
      <c r="L33" s="522" t="s">
        <v>175</v>
      </c>
      <c r="M33" s="970"/>
      <c r="N33" s="549"/>
      <c r="O33" s="549"/>
      <c r="P33" s="549"/>
      <c r="Q33" s="549"/>
      <c r="R33" s="964"/>
      <c r="S33" s="964"/>
      <c r="T33" s="964"/>
      <c r="U33" s="964"/>
      <c r="V33" s="964"/>
      <c r="W33" s="964"/>
    </row>
    <row r="34" spans="1:23" s="963" customFormat="1" ht="12.6" customHeight="1">
      <c r="A34" s="967" t="s">
        <v>174</v>
      </c>
      <c r="B34" s="900">
        <v>143</v>
      </c>
      <c r="C34" s="900">
        <v>105</v>
      </c>
      <c r="D34" s="900">
        <v>38</v>
      </c>
      <c r="E34" s="900">
        <v>0</v>
      </c>
      <c r="F34" s="900">
        <v>4</v>
      </c>
      <c r="G34" s="900">
        <v>17</v>
      </c>
      <c r="H34" s="900">
        <v>106</v>
      </c>
      <c r="I34" s="900">
        <v>16</v>
      </c>
      <c r="J34" s="965"/>
      <c r="K34" s="523" t="s">
        <v>173</v>
      </c>
      <c r="L34" s="522" t="s">
        <v>172</v>
      </c>
      <c r="M34" s="970"/>
      <c r="N34" s="549"/>
      <c r="O34" s="549"/>
      <c r="P34" s="549"/>
      <c r="Q34" s="549"/>
      <c r="R34" s="964"/>
      <c r="S34" s="964"/>
      <c r="T34" s="964"/>
      <c r="U34" s="964"/>
      <c r="V34" s="964"/>
      <c r="W34" s="964"/>
    </row>
    <row r="35" spans="1:23" s="963" customFormat="1" ht="12.6" customHeight="1">
      <c r="A35" s="967" t="s">
        <v>171</v>
      </c>
      <c r="B35" s="900">
        <v>33</v>
      </c>
      <c r="C35" s="900">
        <v>27</v>
      </c>
      <c r="D35" s="900">
        <v>6</v>
      </c>
      <c r="E35" s="900">
        <v>0</v>
      </c>
      <c r="F35" s="900">
        <v>2</v>
      </c>
      <c r="G35" s="900">
        <v>5</v>
      </c>
      <c r="H35" s="900">
        <v>24</v>
      </c>
      <c r="I35" s="900">
        <v>2</v>
      </c>
      <c r="J35" s="965"/>
      <c r="K35" s="523" t="s">
        <v>170</v>
      </c>
      <c r="L35" s="522" t="s">
        <v>169</v>
      </c>
      <c r="M35" s="970"/>
      <c r="N35" s="549"/>
      <c r="O35" s="549"/>
      <c r="P35" s="549"/>
      <c r="Q35" s="549"/>
      <c r="R35" s="964"/>
      <c r="S35" s="964"/>
      <c r="T35" s="964"/>
      <c r="U35" s="964"/>
      <c r="V35" s="964"/>
      <c r="W35" s="964"/>
    </row>
    <row r="36" spans="1:23" s="964" customFormat="1" ht="12.6" customHeight="1">
      <c r="A36" s="969" t="s">
        <v>168</v>
      </c>
      <c r="B36" s="902">
        <v>956</v>
      </c>
      <c r="C36" s="902">
        <v>573</v>
      </c>
      <c r="D36" s="902">
        <v>381</v>
      </c>
      <c r="E36" s="902">
        <v>2</v>
      </c>
      <c r="F36" s="902">
        <v>130</v>
      </c>
      <c r="G36" s="902">
        <v>243</v>
      </c>
      <c r="H36" s="902">
        <v>470</v>
      </c>
      <c r="I36" s="902">
        <v>113</v>
      </c>
      <c r="J36" s="965"/>
      <c r="K36" s="528" t="s">
        <v>167</v>
      </c>
      <c r="L36" s="527" t="s">
        <v>40</v>
      </c>
      <c r="M36" s="970"/>
      <c r="N36" s="549"/>
      <c r="O36" s="549"/>
      <c r="P36" s="549"/>
      <c r="Q36" s="549"/>
    </row>
    <row r="37" spans="1:23" s="963" customFormat="1" ht="12.6" customHeight="1">
      <c r="A37" s="967" t="s">
        <v>166</v>
      </c>
      <c r="B37" s="900">
        <v>45</v>
      </c>
      <c r="C37" s="900">
        <v>26</v>
      </c>
      <c r="D37" s="900">
        <v>19</v>
      </c>
      <c r="E37" s="900">
        <v>0</v>
      </c>
      <c r="F37" s="900">
        <v>7</v>
      </c>
      <c r="G37" s="900">
        <v>11</v>
      </c>
      <c r="H37" s="900">
        <v>22</v>
      </c>
      <c r="I37" s="900">
        <v>5</v>
      </c>
      <c r="J37" s="965"/>
      <c r="K37" s="523" t="s">
        <v>165</v>
      </c>
      <c r="L37" s="522" t="s">
        <v>164</v>
      </c>
      <c r="M37" s="970"/>
      <c r="N37" s="549"/>
      <c r="O37" s="549"/>
      <c r="P37" s="549"/>
      <c r="Q37" s="549"/>
      <c r="R37" s="964"/>
      <c r="S37" s="964"/>
      <c r="T37" s="964"/>
      <c r="U37" s="964"/>
      <c r="V37" s="964"/>
      <c r="W37" s="964"/>
    </row>
    <row r="38" spans="1:23" s="963" customFormat="1" ht="12.6" customHeight="1">
      <c r="A38" s="967" t="s">
        <v>163</v>
      </c>
      <c r="B38" s="900">
        <v>36</v>
      </c>
      <c r="C38" s="900">
        <v>23</v>
      </c>
      <c r="D38" s="900">
        <v>13</v>
      </c>
      <c r="E38" s="900">
        <v>0</v>
      </c>
      <c r="F38" s="900">
        <v>9</v>
      </c>
      <c r="G38" s="900">
        <v>11</v>
      </c>
      <c r="H38" s="900">
        <v>12</v>
      </c>
      <c r="I38" s="900">
        <v>4</v>
      </c>
      <c r="J38" s="965"/>
      <c r="K38" s="523" t="s">
        <v>162</v>
      </c>
      <c r="L38" s="522" t="s">
        <v>161</v>
      </c>
      <c r="M38" s="970"/>
      <c r="N38" s="549"/>
      <c r="O38" s="549"/>
      <c r="P38" s="549"/>
      <c r="Q38" s="549"/>
      <c r="R38" s="964"/>
      <c r="S38" s="964"/>
      <c r="T38" s="964"/>
      <c r="U38" s="964"/>
      <c r="V38" s="964"/>
      <c r="W38" s="964"/>
    </row>
    <row r="39" spans="1:23" s="963" customFormat="1" ht="12.6" customHeight="1">
      <c r="A39" s="967" t="s">
        <v>160</v>
      </c>
      <c r="B39" s="900">
        <v>26</v>
      </c>
      <c r="C39" s="900">
        <v>26</v>
      </c>
      <c r="D39" s="900">
        <v>0</v>
      </c>
      <c r="E39" s="900">
        <v>0</v>
      </c>
      <c r="F39" s="900">
        <v>1</v>
      </c>
      <c r="G39" s="900">
        <v>2</v>
      </c>
      <c r="H39" s="900">
        <v>19</v>
      </c>
      <c r="I39" s="900">
        <v>4</v>
      </c>
      <c r="J39" s="965"/>
      <c r="K39" s="523" t="s">
        <v>159</v>
      </c>
      <c r="L39" s="531">
        <v>1304</v>
      </c>
      <c r="M39" s="970"/>
      <c r="N39" s="549"/>
      <c r="O39" s="549"/>
      <c r="P39" s="549"/>
      <c r="Q39" s="549"/>
      <c r="R39" s="964"/>
      <c r="S39" s="964"/>
      <c r="T39" s="964"/>
      <c r="U39" s="964"/>
      <c r="V39" s="964"/>
      <c r="W39" s="964"/>
    </row>
    <row r="40" spans="1:23" s="963" customFormat="1" ht="12.6" customHeight="1">
      <c r="A40" s="967" t="s">
        <v>158</v>
      </c>
      <c r="B40" s="900">
        <v>125</v>
      </c>
      <c r="C40" s="900">
        <v>20</v>
      </c>
      <c r="D40" s="900">
        <v>105</v>
      </c>
      <c r="E40" s="900">
        <v>0</v>
      </c>
      <c r="F40" s="900">
        <v>20</v>
      </c>
      <c r="G40" s="900">
        <v>49</v>
      </c>
      <c r="H40" s="900">
        <v>41</v>
      </c>
      <c r="I40" s="900">
        <v>15</v>
      </c>
      <c r="J40" s="965"/>
      <c r="K40" s="523" t="s">
        <v>157</v>
      </c>
      <c r="L40" s="531">
        <v>1306</v>
      </c>
      <c r="M40" s="970"/>
      <c r="N40" s="549"/>
      <c r="O40" s="549"/>
      <c r="P40" s="549"/>
      <c r="Q40" s="549"/>
      <c r="R40" s="964"/>
      <c r="S40" s="964"/>
      <c r="T40" s="964"/>
      <c r="U40" s="964"/>
      <c r="V40" s="964"/>
      <c r="W40" s="964"/>
    </row>
    <row r="41" spans="1:23" s="963" customFormat="1" ht="12.6" customHeight="1">
      <c r="A41" s="967" t="s">
        <v>156</v>
      </c>
      <c r="B41" s="900">
        <v>38</v>
      </c>
      <c r="C41" s="900">
        <v>37</v>
      </c>
      <c r="D41" s="900">
        <v>0</v>
      </c>
      <c r="E41" s="900">
        <v>1</v>
      </c>
      <c r="F41" s="900">
        <v>9</v>
      </c>
      <c r="G41" s="900">
        <v>11</v>
      </c>
      <c r="H41" s="900">
        <v>9</v>
      </c>
      <c r="I41" s="900">
        <v>9</v>
      </c>
      <c r="J41" s="965"/>
      <c r="K41" s="523" t="s">
        <v>155</v>
      </c>
      <c r="L41" s="531">
        <v>1308</v>
      </c>
      <c r="M41" s="970"/>
      <c r="N41" s="549"/>
      <c r="O41" s="549"/>
      <c r="P41" s="549"/>
      <c r="Q41" s="549"/>
      <c r="R41" s="964"/>
      <c r="S41" s="964"/>
      <c r="T41" s="964"/>
      <c r="U41" s="964"/>
      <c r="V41" s="964"/>
      <c r="W41" s="964"/>
    </row>
    <row r="42" spans="1:23" s="963" customFormat="1" ht="12.6" customHeight="1">
      <c r="A42" s="967" t="s">
        <v>154</v>
      </c>
      <c r="B42" s="900">
        <v>35</v>
      </c>
      <c r="C42" s="900">
        <v>34</v>
      </c>
      <c r="D42" s="900">
        <v>0</v>
      </c>
      <c r="E42" s="900">
        <v>1</v>
      </c>
      <c r="F42" s="900">
        <v>1</v>
      </c>
      <c r="G42" s="900">
        <v>12</v>
      </c>
      <c r="H42" s="900">
        <v>21</v>
      </c>
      <c r="I42" s="900">
        <v>1</v>
      </c>
      <c r="J42" s="965"/>
      <c r="K42" s="523" t="s">
        <v>153</v>
      </c>
      <c r="L42" s="522" t="s">
        <v>152</v>
      </c>
      <c r="M42" s="970"/>
      <c r="N42" s="549"/>
      <c r="O42" s="549"/>
      <c r="P42" s="549"/>
      <c r="Q42" s="549"/>
      <c r="R42" s="964"/>
      <c r="S42" s="964"/>
      <c r="T42" s="964"/>
      <c r="U42" s="964"/>
      <c r="V42" s="964"/>
      <c r="W42" s="964"/>
    </row>
    <row r="43" spans="1:23" s="963" customFormat="1" ht="12.6" customHeight="1">
      <c r="A43" s="967" t="s">
        <v>151</v>
      </c>
      <c r="B43" s="900">
        <v>136</v>
      </c>
      <c r="C43" s="900">
        <v>91</v>
      </c>
      <c r="D43" s="900">
        <v>45</v>
      </c>
      <c r="E43" s="900">
        <v>0</v>
      </c>
      <c r="F43" s="900">
        <v>5</v>
      </c>
      <c r="G43" s="900">
        <v>29</v>
      </c>
      <c r="H43" s="900">
        <v>86</v>
      </c>
      <c r="I43" s="900">
        <v>16</v>
      </c>
      <c r="J43" s="965"/>
      <c r="K43" s="523" t="s">
        <v>150</v>
      </c>
      <c r="L43" s="531">
        <v>1310</v>
      </c>
      <c r="M43" s="970"/>
      <c r="N43" s="549"/>
      <c r="O43" s="549"/>
      <c r="P43" s="549"/>
      <c r="Q43" s="549"/>
      <c r="R43" s="964"/>
      <c r="S43" s="964"/>
      <c r="T43" s="964"/>
      <c r="U43" s="964"/>
      <c r="V43" s="964"/>
      <c r="W43" s="964"/>
    </row>
    <row r="44" spans="1:23" s="963" customFormat="1" ht="12.6" customHeight="1">
      <c r="A44" s="967" t="s">
        <v>149</v>
      </c>
      <c r="B44" s="900">
        <v>94</v>
      </c>
      <c r="C44" s="900">
        <v>19</v>
      </c>
      <c r="D44" s="900">
        <v>75</v>
      </c>
      <c r="E44" s="900">
        <v>0</v>
      </c>
      <c r="F44" s="900">
        <v>44</v>
      </c>
      <c r="G44" s="900">
        <v>30</v>
      </c>
      <c r="H44" s="900">
        <v>18</v>
      </c>
      <c r="I44" s="900">
        <v>2</v>
      </c>
      <c r="J44" s="965"/>
      <c r="K44" s="523" t="s">
        <v>148</v>
      </c>
      <c r="L44" s="531">
        <v>1312</v>
      </c>
      <c r="M44" s="970"/>
      <c r="N44" s="549"/>
      <c r="O44" s="549"/>
      <c r="P44" s="549"/>
      <c r="Q44" s="549"/>
      <c r="R44" s="964"/>
      <c r="S44" s="964"/>
      <c r="T44" s="964"/>
      <c r="U44" s="964"/>
      <c r="V44" s="964"/>
      <c r="W44" s="964"/>
    </row>
    <row r="45" spans="1:23" s="963" customFormat="1" ht="12.6" customHeight="1">
      <c r="A45" s="967" t="s">
        <v>147</v>
      </c>
      <c r="B45" s="900">
        <v>64</v>
      </c>
      <c r="C45" s="900">
        <v>49</v>
      </c>
      <c r="D45" s="900">
        <v>15</v>
      </c>
      <c r="E45" s="900">
        <v>0</v>
      </c>
      <c r="F45" s="900">
        <v>4</v>
      </c>
      <c r="G45" s="900">
        <v>12</v>
      </c>
      <c r="H45" s="900">
        <v>33</v>
      </c>
      <c r="I45" s="900">
        <v>15</v>
      </c>
      <c r="J45" s="965"/>
      <c r="K45" s="523" t="s">
        <v>146</v>
      </c>
      <c r="L45" s="531">
        <v>1313</v>
      </c>
      <c r="M45" s="970"/>
      <c r="N45" s="549"/>
      <c r="O45" s="549"/>
      <c r="P45" s="549"/>
      <c r="Q45" s="549"/>
      <c r="R45" s="964"/>
      <c r="S45" s="964"/>
      <c r="T45" s="964"/>
      <c r="U45" s="964"/>
      <c r="V45" s="964"/>
      <c r="W45" s="964"/>
    </row>
    <row r="46" spans="1:23" s="964" customFormat="1" ht="12.6" customHeight="1">
      <c r="A46" s="967" t="s">
        <v>145</v>
      </c>
      <c r="B46" s="900">
        <v>107</v>
      </c>
      <c r="C46" s="900">
        <v>87</v>
      </c>
      <c r="D46" s="900">
        <v>20</v>
      </c>
      <c r="E46" s="900">
        <v>0</v>
      </c>
      <c r="F46" s="900">
        <v>5</v>
      </c>
      <c r="G46" s="900">
        <v>23</v>
      </c>
      <c r="H46" s="900">
        <v>70</v>
      </c>
      <c r="I46" s="900">
        <v>9</v>
      </c>
      <c r="J46" s="965"/>
      <c r="K46" s="523" t="s">
        <v>144</v>
      </c>
      <c r="L46" s="522" t="s">
        <v>143</v>
      </c>
      <c r="M46" s="970"/>
      <c r="N46" s="549"/>
      <c r="O46" s="549"/>
      <c r="P46" s="549"/>
      <c r="Q46" s="549"/>
    </row>
    <row r="47" spans="1:23" s="963" customFormat="1" ht="12.6" customHeight="1">
      <c r="A47" s="967" t="s">
        <v>142</v>
      </c>
      <c r="B47" s="900">
        <v>37</v>
      </c>
      <c r="C47" s="900">
        <v>37</v>
      </c>
      <c r="D47" s="900">
        <v>0</v>
      </c>
      <c r="E47" s="900">
        <v>0</v>
      </c>
      <c r="F47" s="900">
        <v>2</v>
      </c>
      <c r="G47" s="900">
        <v>3</v>
      </c>
      <c r="H47" s="900">
        <v>29</v>
      </c>
      <c r="I47" s="900">
        <v>3</v>
      </c>
      <c r="J47" s="965"/>
      <c r="K47" s="523" t="s">
        <v>141</v>
      </c>
      <c r="L47" s="531">
        <v>1314</v>
      </c>
      <c r="M47" s="970"/>
      <c r="N47" s="549"/>
      <c r="O47" s="549"/>
      <c r="P47" s="549"/>
      <c r="Q47" s="549"/>
      <c r="R47" s="964"/>
      <c r="S47" s="964"/>
      <c r="T47" s="964"/>
      <c r="U47" s="964"/>
      <c r="V47" s="964"/>
      <c r="W47" s="964"/>
    </row>
    <row r="48" spans="1:23" s="963" customFormat="1" ht="12.6" customHeight="1">
      <c r="A48" s="967" t="s">
        <v>140</v>
      </c>
      <c r="B48" s="900">
        <v>2</v>
      </c>
      <c r="C48" s="900">
        <v>2</v>
      </c>
      <c r="D48" s="900">
        <v>0</v>
      </c>
      <c r="E48" s="900">
        <v>0</v>
      </c>
      <c r="F48" s="900">
        <v>0</v>
      </c>
      <c r="G48" s="900">
        <v>0</v>
      </c>
      <c r="H48" s="900">
        <v>2</v>
      </c>
      <c r="I48" s="900">
        <v>0</v>
      </c>
      <c r="J48" s="965"/>
      <c r="K48" s="523" t="s">
        <v>139</v>
      </c>
      <c r="L48" s="522" t="s">
        <v>138</v>
      </c>
      <c r="M48" s="970"/>
      <c r="N48" s="549"/>
      <c r="O48" s="549"/>
      <c r="P48" s="549"/>
      <c r="Q48" s="549"/>
      <c r="R48" s="964"/>
      <c r="S48" s="964"/>
      <c r="T48" s="964"/>
      <c r="U48" s="964"/>
      <c r="V48" s="964"/>
      <c r="W48" s="964"/>
    </row>
    <row r="49" spans="1:23" s="963" customFormat="1" ht="12.6" customHeight="1">
      <c r="A49" s="967" t="s">
        <v>137</v>
      </c>
      <c r="B49" s="900">
        <v>10</v>
      </c>
      <c r="C49" s="900">
        <v>8</v>
      </c>
      <c r="D49" s="900">
        <v>2</v>
      </c>
      <c r="E49" s="900">
        <v>0</v>
      </c>
      <c r="F49" s="900">
        <v>0</v>
      </c>
      <c r="G49" s="900">
        <v>0</v>
      </c>
      <c r="H49" s="900">
        <v>8</v>
      </c>
      <c r="I49" s="900">
        <v>2</v>
      </c>
      <c r="J49" s="965"/>
      <c r="K49" s="523" t="s">
        <v>136</v>
      </c>
      <c r="L49" s="531">
        <v>1318</v>
      </c>
      <c r="M49" s="970"/>
      <c r="N49" s="549"/>
      <c r="O49" s="549"/>
      <c r="P49" s="549"/>
      <c r="Q49" s="549"/>
      <c r="R49" s="964"/>
      <c r="S49" s="964"/>
      <c r="T49" s="964"/>
      <c r="U49" s="964"/>
      <c r="V49" s="964"/>
      <c r="W49" s="964"/>
    </row>
    <row r="50" spans="1:23" s="963" customFormat="1" ht="12.6" customHeight="1">
      <c r="A50" s="967" t="s">
        <v>135</v>
      </c>
      <c r="B50" s="900">
        <v>12</v>
      </c>
      <c r="C50" s="900">
        <v>12</v>
      </c>
      <c r="D50" s="900">
        <v>0</v>
      </c>
      <c r="E50" s="900">
        <v>0</v>
      </c>
      <c r="F50" s="900">
        <v>0</v>
      </c>
      <c r="G50" s="900">
        <v>1</v>
      </c>
      <c r="H50" s="900">
        <v>7</v>
      </c>
      <c r="I50" s="900">
        <v>4</v>
      </c>
      <c r="J50" s="965"/>
      <c r="K50" s="523" t="s">
        <v>134</v>
      </c>
      <c r="L50" s="522" t="s">
        <v>133</v>
      </c>
      <c r="M50" s="970"/>
      <c r="N50" s="549"/>
      <c r="O50" s="549"/>
      <c r="P50" s="549"/>
      <c r="Q50" s="549"/>
      <c r="R50" s="964"/>
      <c r="S50" s="964"/>
      <c r="T50" s="964"/>
      <c r="U50" s="964"/>
      <c r="V50" s="964"/>
      <c r="W50" s="964"/>
    </row>
    <row r="51" spans="1:23" s="963" customFormat="1" ht="12.6" customHeight="1">
      <c r="A51" s="967" t="s">
        <v>132</v>
      </c>
      <c r="B51" s="900">
        <v>25</v>
      </c>
      <c r="C51" s="900">
        <v>25</v>
      </c>
      <c r="D51" s="900">
        <v>0</v>
      </c>
      <c r="E51" s="900">
        <v>0</v>
      </c>
      <c r="F51" s="900">
        <v>5</v>
      </c>
      <c r="G51" s="900">
        <v>8</v>
      </c>
      <c r="H51" s="900">
        <v>10</v>
      </c>
      <c r="I51" s="900">
        <v>2</v>
      </c>
      <c r="J51" s="965"/>
      <c r="K51" s="523" t="s">
        <v>131</v>
      </c>
      <c r="L51" s="531">
        <v>1315</v>
      </c>
      <c r="M51" s="970"/>
      <c r="N51" s="549"/>
      <c r="O51" s="549"/>
      <c r="P51" s="549"/>
      <c r="Q51" s="549"/>
      <c r="R51" s="964"/>
      <c r="S51" s="964"/>
      <c r="T51" s="964"/>
      <c r="U51" s="964"/>
      <c r="V51" s="964"/>
      <c r="W51" s="964"/>
    </row>
    <row r="52" spans="1:23" s="963" customFormat="1" ht="12.6" customHeight="1">
      <c r="A52" s="967" t="s">
        <v>130</v>
      </c>
      <c r="B52" s="900">
        <v>38</v>
      </c>
      <c r="C52" s="900">
        <v>26</v>
      </c>
      <c r="D52" s="900">
        <v>12</v>
      </c>
      <c r="E52" s="900">
        <v>0</v>
      </c>
      <c r="F52" s="900">
        <v>5</v>
      </c>
      <c r="G52" s="900">
        <v>9</v>
      </c>
      <c r="H52" s="900">
        <v>22</v>
      </c>
      <c r="I52" s="900">
        <v>2</v>
      </c>
      <c r="J52" s="965"/>
      <c r="K52" s="523" t="s">
        <v>129</v>
      </c>
      <c r="L52" s="531">
        <v>1316</v>
      </c>
      <c r="M52" s="970"/>
      <c r="N52" s="549"/>
      <c r="O52" s="549"/>
      <c r="P52" s="549"/>
      <c r="Q52" s="549"/>
      <c r="R52" s="964"/>
      <c r="S52" s="964"/>
      <c r="T52" s="964"/>
      <c r="U52" s="964"/>
      <c r="V52" s="964"/>
      <c r="W52" s="964"/>
    </row>
    <row r="53" spans="1:23" s="963" customFormat="1" ht="12.6" customHeight="1">
      <c r="A53" s="967" t="s">
        <v>128</v>
      </c>
      <c r="B53" s="900">
        <v>126</v>
      </c>
      <c r="C53" s="900">
        <v>51</v>
      </c>
      <c r="D53" s="900">
        <v>75</v>
      </c>
      <c r="E53" s="900">
        <v>0</v>
      </c>
      <c r="F53" s="900">
        <v>13</v>
      </c>
      <c r="G53" s="900">
        <v>32</v>
      </c>
      <c r="H53" s="900">
        <v>61</v>
      </c>
      <c r="I53" s="900">
        <v>20</v>
      </c>
      <c r="J53" s="965"/>
      <c r="K53" s="523" t="s">
        <v>127</v>
      </c>
      <c r="L53" s="531">
        <v>1317</v>
      </c>
      <c r="M53" s="970"/>
      <c r="N53" s="549"/>
      <c r="O53" s="549"/>
      <c r="P53" s="549"/>
      <c r="Q53" s="549"/>
      <c r="R53" s="964"/>
      <c r="S53" s="964"/>
      <c r="T53" s="964"/>
      <c r="U53" s="964"/>
      <c r="V53" s="964"/>
      <c r="W53" s="964"/>
    </row>
    <row r="54" spans="1:23" s="963" customFormat="1" ht="12.6" customHeight="1">
      <c r="A54" s="969" t="s">
        <v>126</v>
      </c>
      <c r="B54" s="902">
        <v>153</v>
      </c>
      <c r="C54" s="902">
        <v>107</v>
      </c>
      <c r="D54" s="902">
        <v>46</v>
      </c>
      <c r="E54" s="902">
        <v>0</v>
      </c>
      <c r="F54" s="902">
        <v>4</v>
      </c>
      <c r="G54" s="902">
        <v>25</v>
      </c>
      <c r="H54" s="902">
        <v>102</v>
      </c>
      <c r="I54" s="902">
        <v>22</v>
      </c>
      <c r="J54" s="965"/>
      <c r="K54" s="528" t="s">
        <v>125</v>
      </c>
      <c r="L54" s="527" t="s">
        <v>40</v>
      </c>
      <c r="M54" s="970"/>
      <c r="N54" s="549"/>
      <c r="O54" s="549"/>
      <c r="P54" s="549"/>
      <c r="Q54" s="549"/>
      <c r="R54" s="964"/>
      <c r="S54" s="964"/>
      <c r="T54" s="964"/>
      <c r="U54" s="964"/>
      <c r="V54" s="964"/>
      <c r="W54" s="964"/>
    </row>
    <row r="55" spans="1:23" s="963" customFormat="1" ht="12.6" customHeight="1">
      <c r="A55" s="967" t="s">
        <v>124</v>
      </c>
      <c r="B55" s="900">
        <v>17</v>
      </c>
      <c r="C55" s="900">
        <v>17</v>
      </c>
      <c r="D55" s="900">
        <v>0</v>
      </c>
      <c r="E55" s="900">
        <v>0</v>
      </c>
      <c r="F55" s="900">
        <v>1</v>
      </c>
      <c r="G55" s="900">
        <v>1</v>
      </c>
      <c r="H55" s="900">
        <v>14</v>
      </c>
      <c r="I55" s="900">
        <v>1</v>
      </c>
      <c r="J55" s="965"/>
      <c r="K55" s="523" t="s">
        <v>123</v>
      </c>
      <c r="L55" s="531">
        <v>1702</v>
      </c>
      <c r="M55" s="970"/>
      <c r="N55" s="549"/>
      <c r="O55" s="549"/>
      <c r="P55" s="549"/>
      <c r="Q55" s="549"/>
      <c r="R55" s="964"/>
      <c r="S55" s="964"/>
      <c r="T55" s="964"/>
      <c r="U55" s="964"/>
      <c r="V55" s="964"/>
      <c r="W55" s="964"/>
    </row>
    <row r="56" spans="1:23" s="963" customFormat="1" ht="12.6" customHeight="1">
      <c r="A56" s="967" t="s">
        <v>122</v>
      </c>
      <c r="B56" s="900">
        <v>73</v>
      </c>
      <c r="C56" s="900">
        <v>33</v>
      </c>
      <c r="D56" s="900">
        <v>40</v>
      </c>
      <c r="E56" s="900">
        <v>0</v>
      </c>
      <c r="F56" s="900">
        <v>1</v>
      </c>
      <c r="G56" s="900">
        <v>14</v>
      </c>
      <c r="H56" s="900">
        <v>52</v>
      </c>
      <c r="I56" s="900">
        <v>6</v>
      </c>
      <c r="J56" s="965"/>
      <c r="K56" s="523" t="s">
        <v>121</v>
      </c>
      <c r="L56" s="531">
        <v>1703</v>
      </c>
      <c r="M56" s="970"/>
      <c r="N56" s="549"/>
      <c r="O56" s="549"/>
      <c r="P56" s="549"/>
      <c r="Q56" s="549"/>
      <c r="R56" s="964"/>
      <c r="S56" s="964"/>
      <c r="T56" s="964"/>
      <c r="U56" s="964"/>
      <c r="V56" s="964"/>
      <c r="W56" s="964"/>
    </row>
    <row r="57" spans="1:23" s="963" customFormat="1" ht="12.6" customHeight="1">
      <c r="A57" s="967" t="s">
        <v>120</v>
      </c>
      <c r="B57" s="900">
        <v>17</v>
      </c>
      <c r="C57" s="900">
        <v>17</v>
      </c>
      <c r="D57" s="900">
        <v>0</v>
      </c>
      <c r="E57" s="900">
        <v>0</v>
      </c>
      <c r="F57" s="900">
        <v>2</v>
      </c>
      <c r="G57" s="900">
        <v>3</v>
      </c>
      <c r="H57" s="900">
        <v>8</v>
      </c>
      <c r="I57" s="900">
        <v>4</v>
      </c>
      <c r="J57" s="965"/>
      <c r="K57" s="523" t="s">
        <v>119</v>
      </c>
      <c r="L57" s="531">
        <v>1706</v>
      </c>
      <c r="M57" s="970"/>
      <c r="N57" s="549"/>
      <c r="O57" s="549"/>
      <c r="P57" s="549"/>
      <c r="Q57" s="549"/>
      <c r="R57" s="964"/>
      <c r="S57" s="964"/>
      <c r="T57" s="964"/>
      <c r="U57" s="964"/>
      <c r="V57" s="964"/>
      <c r="W57" s="964"/>
    </row>
    <row r="58" spans="1:23" s="963" customFormat="1" ht="12.6" customHeight="1">
      <c r="A58" s="967" t="s">
        <v>118</v>
      </c>
      <c r="B58" s="900">
        <v>7</v>
      </c>
      <c r="C58" s="900">
        <v>7</v>
      </c>
      <c r="D58" s="900">
        <v>0</v>
      </c>
      <c r="E58" s="900">
        <v>0</v>
      </c>
      <c r="F58" s="900">
        <v>0</v>
      </c>
      <c r="G58" s="900">
        <v>0</v>
      </c>
      <c r="H58" s="900">
        <v>5</v>
      </c>
      <c r="I58" s="900">
        <v>2</v>
      </c>
      <c r="J58" s="965"/>
      <c r="K58" s="523" t="s">
        <v>117</v>
      </c>
      <c r="L58" s="531">
        <v>1709</v>
      </c>
      <c r="M58" s="970"/>
      <c r="N58" s="549"/>
      <c r="O58" s="549"/>
      <c r="P58" s="549"/>
      <c r="Q58" s="549"/>
      <c r="R58" s="964"/>
      <c r="S58" s="964"/>
      <c r="T58" s="964"/>
      <c r="U58" s="964"/>
      <c r="V58" s="964"/>
      <c r="W58" s="964"/>
    </row>
    <row r="59" spans="1:23" s="963" customFormat="1" ht="12.6" customHeight="1">
      <c r="A59" s="967" t="s">
        <v>116</v>
      </c>
      <c r="B59" s="900">
        <v>20</v>
      </c>
      <c r="C59" s="900">
        <v>14</v>
      </c>
      <c r="D59" s="900">
        <v>6</v>
      </c>
      <c r="E59" s="900">
        <v>0</v>
      </c>
      <c r="F59" s="900">
        <v>0</v>
      </c>
      <c r="G59" s="900">
        <v>2</v>
      </c>
      <c r="H59" s="900">
        <v>13</v>
      </c>
      <c r="I59" s="900">
        <v>5</v>
      </c>
      <c r="J59" s="965"/>
      <c r="K59" s="523" t="s">
        <v>115</v>
      </c>
      <c r="L59" s="531">
        <v>1712</v>
      </c>
      <c r="M59" s="970"/>
      <c r="N59" s="549"/>
      <c r="O59" s="549"/>
      <c r="P59" s="549"/>
      <c r="Q59" s="549"/>
      <c r="R59" s="964"/>
      <c r="S59" s="964"/>
      <c r="T59" s="964"/>
      <c r="U59" s="964"/>
      <c r="V59" s="964"/>
      <c r="W59" s="964"/>
    </row>
    <row r="60" spans="1:23" s="963" customFormat="1" ht="12.6" customHeight="1">
      <c r="A60" s="967" t="s">
        <v>114</v>
      </c>
      <c r="B60" s="900">
        <v>19</v>
      </c>
      <c r="C60" s="900">
        <v>19</v>
      </c>
      <c r="D60" s="900">
        <v>0</v>
      </c>
      <c r="E60" s="900">
        <v>0</v>
      </c>
      <c r="F60" s="900">
        <v>0</v>
      </c>
      <c r="G60" s="900">
        <v>5</v>
      </c>
      <c r="H60" s="900">
        <v>10</v>
      </c>
      <c r="I60" s="900">
        <v>4</v>
      </c>
      <c r="J60" s="965"/>
      <c r="K60" s="523" t="s">
        <v>113</v>
      </c>
      <c r="L60" s="531">
        <v>1713</v>
      </c>
      <c r="M60" s="970"/>
      <c r="N60" s="549"/>
      <c r="O60" s="549"/>
      <c r="P60" s="549"/>
      <c r="Q60" s="549"/>
      <c r="R60" s="964"/>
      <c r="S60" s="964"/>
      <c r="T60" s="964"/>
      <c r="U60" s="964"/>
      <c r="V60" s="964"/>
      <c r="W60" s="964"/>
    </row>
    <row r="61" spans="1:23" s="963" customFormat="1" ht="12.6" customHeight="1">
      <c r="A61" s="969" t="s">
        <v>112</v>
      </c>
      <c r="B61" s="902">
        <v>481</v>
      </c>
      <c r="C61" s="902">
        <v>397</v>
      </c>
      <c r="D61" s="902">
        <v>84</v>
      </c>
      <c r="E61" s="902">
        <v>0</v>
      </c>
      <c r="F61" s="902">
        <v>13</v>
      </c>
      <c r="G61" s="902">
        <v>64</v>
      </c>
      <c r="H61" s="902">
        <v>346</v>
      </c>
      <c r="I61" s="902">
        <v>58</v>
      </c>
      <c r="J61" s="965"/>
      <c r="K61" s="528" t="s">
        <v>111</v>
      </c>
      <c r="L61" s="527" t="s">
        <v>40</v>
      </c>
      <c r="M61" s="970"/>
      <c r="N61" s="549"/>
      <c r="O61" s="549"/>
      <c r="P61" s="549"/>
      <c r="Q61" s="549"/>
      <c r="R61" s="964"/>
      <c r="S61" s="964"/>
      <c r="T61" s="964"/>
      <c r="U61" s="964"/>
      <c r="V61" s="964"/>
      <c r="W61" s="964"/>
    </row>
    <row r="62" spans="1:23" s="964" customFormat="1" ht="12.6" customHeight="1">
      <c r="A62" s="967" t="s">
        <v>110</v>
      </c>
      <c r="B62" s="900">
        <v>60</v>
      </c>
      <c r="C62" s="900">
        <v>49</v>
      </c>
      <c r="D62" s="900">
        <v>11</v>
      </c>
      <c r="E62" s="900">
        <v>0</v>
      </c>
      <c r="F62" s="900">
        <v>2</v>
      </c>
      <c r="G62" s="900">
        <v>4</v>
      </c>
      <c r="H62" s="900">
        <v>46</v>
      </c>
      <c r="I62" s="900">
        <v>8</v>
      </c>
      <c r="J62" s="965"/>
      <c r="K62" s="523" t="s">
        <v>109</v>
      </c>
      <c r="L62" s="531">
        <v>1301</v>
      </c>
      <c r="M62" s="970"/>
      <c r="N62" s="549"/>
      <c r="O62" s="549"/>
      <c r="P62" s="549"/>
      <c r="Q62" s="549"/>
    </row>
    <row r="63" spans="1:23" s="963" customFormat="1" ht="12.6" customHeight="1">
      <c r="A63" s="967" t="s">
        <v>108</v>
      </c>
      <c r="B63" s="900">
        <v>27</v>
      </c>
      <c r="C63" s="900">
        <v>27</v>
      </c>
      <c r="D63" s="900">
        <v>0</v>
      </c>
      <c r="E63" s="900">
        <v>0</v>
      </c>
      <c r="F63" s="900">
        <v>2</v>
      </c>
      <c r="G63" s="900">
        <v>9</v>
      </c>
      <c r="H63" s="900">
        <v>10</v>
      </c>
      <c r="I63" s="900">
        <v>6</v>
      </c>
      <c r="J63" s="965"/>
      <c r="K63" s="523" t="s">
        <v>107</v>
      </c>
      <c r="L63" s="531">
        <v>1302</v>
      </c>
      <c r="M63" s="970"/>
      <c r="N63" s="549"/>
      <c r="O63" s="549"/>
      <c r="P63" s="549"/>
      <c r="Q63" s="549"/>
      <c r="R63" s="964"/>
      <c r="S63" s="964"/>
      <c r="T63" s="964"/>
      <c r="U63" s="964"/>
      <c r="V63" s="964"/>
      <c r="W63" s="964"/>
    </row>
    <row r="64" spans="1:23" s="963" customFormat="1" ht="12.6" customHeight="1">
      <c r="A64" s="967" t="s">
        <v>106</v>
      </c>
      <c r="B64" s="900">
        <v>17</v>
      </c>
      <c r="C64" s="900">
        <v>17</v>
      </c>
      <c r="D64" s="900">
        <v>0</v>
      </c>
      <c r="E64" s="900">
        <v>0</v>
      </c>
      <c r="F64" s="900">
        <v>0</v>
      </c>
      <c r="G64" s="900">
        <v>4</v>
      </c>
      <c r="H64" s="900">
        <v>10</v>
      </c>
      <c r="I64" s="900">
        <v>3</v>
      </c>
      <c r="J64" s="965"/>
      <c r="K64" s="523" t="s">
        <v>105</v>
      </c>
      <c r="L64" s="522" t="s">
        <v>104</v>
      </c>
      <c r="M64" s="970"/>
      <c r="N64" s="549"/>
      <c r="O64" s="549"/>
      <c r="P64" s="549"/>
      <c r="Q64" s="549"/>
      <c r="R64" s="964"/>
      <c r="S64" s="964"/>
      <c r="T64" s="964"/>
      <c r="U64" s="964"/>
      <c r="V64" s="964"/>
      <c r="W64" s="964"/>
    </row>
    <row r="65" spans="1:23" s="963" customFormat="1" ht="12.6" customHeight="1">
      <c r="A65" s="967" t="s">
        <v>103</v>
      </c>
      <c r="B65" s="900">
        <v>57</v>
      </c>
      <c r="C65" s="900">
        <v>44</v>
      </c>
      <c r="D65" s="900">
        <v>13</v>
      </c>
      <c r="E65" s="900">
        <v>0</v>
      </c>
      <c r="F65" s="900">
        <v>7</v>
      </c>
      <c r="G65" s="900">
        <v>8</v>
      </c>
      <c r="H65" s="900">
        <v>30</v>
      </c>
      <c r="I65" s="900">
        <v>12</v>
      </c>
      <c r="J65" s="965"/>
      <c r="K65" s="523" t="s">
        <v>102</v>
      </c>
      <c r="L65" s="522" t="s">
        <v>101</v>
      </c>
      <c r="M65" s="970"/>
      <c r="N65" s="549"/>
      <c r="O65" s="549"/>
      <c r="P65" s="549"/>
      <c r="Q65" s="549"/>
      <c r="R65" s="964"/>
      <c r="S65" s="964"/>
      <c r="T65" s="964"/>
      <c r="U65" s="964"/>
      <c r="V65" s="964"/>
      <c r="W65" s="964"/>
    </row>
    <row r="66" spans="1:23" s="963" customFormat="1" ht="12.6" customHeight="1">
      <c r="A66" s="967" t="s">
        <v>100</v>
      </c>
      <c r="B66" s="900">
        <v>15</v>
      </c>
      <c r="C66" s="900">
        <v>15</v>
      </c>
      <c r="D66" s="900">
        <v>0</v>
      </c>
      <c r="E66" s="900">
        <v>0</v>
      </c>
      <c r="F66" s="900">
        <v>0</v>
      </c>
      <c r="G66" s="900">
        <v>4</v>
      </c>
      <c r="H66" s="900">
        <v>9</v>
      </c>
      <c r="I66" s="900">
        <v>2</v>
      </c>
      <c r="J66" s="965"/>
      <c r="K66" s="523" t="s">
        <v>99</v>
      </c>
      <c r="L66" s="531">
        <v>1804</v>
      </c>
      <c r="M66" s="970"/>
      <c r="N66" s="549"/>
      <c r="O66" s="549"/>
      <c r="P66" s="549"/>
      <c r="Q66" s="549"/>
      <c r="R66" s="964"/>
      <c r="S66" s="964"/>
      <c r="T66" s="964"/>
      <c r="U66" s="964"/>
      <c r="V66" s="964"/>
      <c r="W66" s="964"/>
    </row>
    <row r="67" spans="1:23" s="963" customFormat="1" ht="12.6" customHeight="1">
      <c r="A67" s="967" t="s">
        <v>98</v>
      </c>
      <c r="B67" s="900">
        <v>34</v>
      </c>
      <c r="C67" s="900">
        <v>31</v>
      </c>
      <c r="D67" s="900">
        <v>3</v>
      </c>
      <c r="E67" s="900">
        <v>0</v>
      </c>
      <c r="F67" s="900">
        <v>0</v>
      </c>
      <c r="G67" s="900">
        <v>4</v>
      </c>
      <c r="H67" s="900">
        <v>27</v>
      </c>
      <c r="I67" s="900">
        <v>3</v>
      </c>
      <c r="J67" s="965"/>
      <c r="K67" s="523" t="s">
        <v>97</v>
      </c>
      <c r="L67" s="531">
        <v>1303</v>
      </c>
      <c r="M67" s="970"/>
      <c r="N67" s="549"/>
      <c r="O67" s="549"/>
      <c r="P67" s="549"/>
      <c r="Q67" s="549"/>
      <c r="R67" s="964"/>
      <c r="S67" s="964"/>
      <c r="T67" s="964"/>
      <c r="U67" s="964"/>
      <c r="V67" s="964"/>
      <c r="W67" s="964"/>
    </row>
    <row r="68" spans="1:23" s="964" customFormat="1" ht="12.6" customHeight="1">
      <c r="A68" s="967" t="s">
        <v>96</v>
      </c>
      <c r="B68" s="900">
        <v>74</v>
      </c>
      <c r="C68" s="900">
        <v>51</v>
      </c>
      <c r="D68" s="900">
        <v>23</v>
      </c>
      <c r="E68" s="900">
        <v>0</v>
      </c>
      <c r="F68" s="900">
        <v>0</v>
      </c>
      <c r="G68" s="900">
        <v>6</v>
      </c>
      <c r="H68" s="900">
        <v>65</v>
      </c>
      <c r="I68" s="900">
        <v>3</v>
      </c>
      <c r="J68" s="965"/>
      <c r="K68" s="523" t="s">
        <v>95</v>
      </c>
      <c r="L68" s="531">
        <v>1305</v>
      </c>
      <c r="M68" s="970"/>
      <c r="N68" s="549"/>
      <c r="O68" s="549"/>
      <c r="P68" s="549"/>
      <c r="Q68" s="549"/>
    </row>
    <row r="69" spans="1:23" s="963" customFormat="1" ht="12.6" customHeight="1">
      <c r="A69" s="967" t="s">
        <v>94</v>
      </c>
      <c r="B69" s="900">
        <v>62</v>
      </c>
      <c r="C69" s="900">
        <v>55</v>
      </c>
      <c r="D69" s="900">
        <v>7</v>
      </c>
      <c r="E69" s="900">
        <v>0</v>
      </c>
      <c r="F69" s="900">
        <v>0</v>
      </c>
      <c r="G69" s="900">
        <v>4</v>
      </c>
      <c r="H69" s="900">
        <v>54</v>
      </c>
      <c r="I69" s="900">
        <v>4</v>
      </c>
      <c r="J69" s="965"/>
      <c r="K69" s="523" t="s">
        <v>93</v>
      </c>
      <c r="L69" s="531">
        <v>1307</v>
      </c>
      <c r="M69" s="970"/>
      <c r="N69" s="549"/>
      <c r="O69" s="549"/>
      <c r="P69" s="549"/>
      <c r="Q69" s="549"/>
      <c r="R69" s="964"/>
      <c r="S69" s="964"/>
      <c r="T69" s="964"/>
      <c r="U69" s="964"/>
      <c r="V69" s="964"/>
      <c r="W69" s="964"/>
    </row>
    <row r="70" spans="1:23" s="963" customFormat="1" ht="12.6" customHeight="1">
      <c r="A70" s="967" t="s">
        <v>92</v>
      </c>
      <c r="B70" s="900">
        <v>37</v>
      </c>
      <c r="C70" s="900">
        <v>37</v>
      </c>
      <c r="D70" s="900">
        <v>0</v>
      </c>
      <c r="E70" s="900">
        <v>0</v>
      </c>
      <c r="F70" s="900">
        <v>0</v>
      </c>
      <c r="G70" s="900">
        <v>5</v>
      </c>
      <c r="H70" s="900">
        <v>21</v>
      </c>
      <c r="I70" s="900">
        <v>11</v>
      </c>
      <c r="J70" s="965"/>
      <c r="K70" s="523" t="s">
        <v>91</v>
      </c>
      <c r="L70" s="531">
        <v>1309</v>
      </c>
      <c r="M70" s="970"/>
      <c r="N70" s="549"/>
      <c r="O70" s="549"/>
      <c r="P70" s="549"/>
      <c r="Q70" s="549"/>
      <c r="R70" s="964"/>
      <c r="S70" s="964"/>
      <c r="T70" s="964"/>
      <c r="U70" s="964"/>
      <c r="V70" s="964"/>
      <c r="W70" s="964"/>
    </row>
    <row r="71" spans="1:23" s="963" customFormat="1" ht="12.6" customHeight="1">
      <c r="A71" s="967" t="s">
        <v>90</v>
      </c>
      <c r="B71" s="900">
        <v>92</v>
      </c>
      <c r="C71" s="900">
        <v>65</v>
      </c>
      <c r="D71" s="900">
        <v>27</v>
      </c>
      <c r="E71" s="900">
        <v>0</v>
      </c>
      <c r="F71" s="900">
        <v>2</v>
      </c>
      <c r="G71" s="900">
        <v>15</v>
      </c>
      <c r="H71" s="900">
        <v>70</v>
      </c>
      <c r="I71" s="900">
        <v>5</v>
      </c>
      <c r="J71" s="965"/>
      <c r="K71" s="523" t="s">
        <v>89</v>
      </c>
      <c r="L71" s="531">
        <v>1311</v>
      </c>
      <c r="M71" s="970"/>
      <c r="N71" s="549"/>
      <c r="O71" s="549"/>
      <c r="P71" s="549"/>
      <c r="Q71" s="549"/>
      <c r="R71" s="964"/>
      <c r="S71" s="964"/>
      <c r="T71" s="964"/>
      <c r="U71" s="964"/>
      <c r="V71" s="964"/>
      <c r="W71" s="964"/>
    </row>
    <row r="72" spans="1:23" s="963" customFormat="1" ht="12.6" customHeight="1">
      <c r="A72" s="967" t="s">
        <v>88</v>
      </c>
      <c r="B72" s="900">
        <v>6</v>
      </c>
      <c r="C72" s="900">
        <v>6</v>
      </c>
      <c r="D72" s="900">
        <v>0</v>
      </c>
      <c r="E72" s="900">
        <v>0</v>
      </c>
      <c r="F72" s="900">
        <v>0</v>
      </c>
      <c r="G72" s="900">
        <v>1</v>
      </c>
      <c r="H72" s="900">
        <v>4</v>
      </c>
      <c r="I72" s="900">
        <v>1</v>
      </c>
      <c r="J72" s="965"/>
      <c r="K72" s="523" t="s">
        <v>87</v>
      </c>
      <c r="L72" s="531">
        <v>1813</v>
      </c>
      <c r="M72" s="970"/>
      <c r="N72" s="549"/>
      <c r="O72" s="549"/>
      <c r="P72" s="549"/>
      <c r="Q72" s="549"/>
      <c r="R72" s="964"/>
      <c r="S72" s="964"/>
      <c r="T72" s="964"/>
      <c r="U72" s="964"/>
      <c r="V72" s="964"/>
      <c r="W72" s="964"/>
    </row>
    <row r="73" spans="1:23" s="963" customFormat="1" ht="12.6" customHeight="1">
      <c r="A73" s="969" t="s">
        <v>86</v>
      </c>
      <c r="B73" s="902">
        <v>211</v>
      </c>
      <c r="C73" s="902">
        <v>176</v>
      </c>
      <c r="D73" s="902">
        <v>35</v>
      </c>
      <c r="E73" s="902">
        <v>0</v>
      </c>
      <c r="F73" s="902">
        <v>10</v>
      </c>
      <c r="G73" s="902">
        <v>28</v>
      </c>
      <c r="H73" s="902">
        <v>106</v>
      </c>
      <c r="I73" s="902">
        <v>67</v>
      </c>
      <c r="J73" s="965"/>
      <c r="K73" s="528" t="s">
        <v>85</v>
      </c>
      <c r="L73" s="527" t="s">
        <v>40</v>
      </c>
      <c r="M73" s="970"/>
      <c r="N73" s="549"/>
      <c r="O73" s="549"/>
      <c r="P73" s="549"/>
      <c r="Q73" s="549"/>
      <c r="R73" s="964"/>
      <c r="S73" s="964"/>
      <c r="T73" s="964"/>
      <c r="U73" s="964"/>
      <c r="V73" s="964"/>
      <c r="W73" s="964"/>
    </row>
    <row r="74" spans="1:23" s="963" customFormat="1" ht="12.6" customHeight="1">
      <c r="A74" s="967" t="s">
        <v>84</v>
      </c>
      <c r="B74" s="900">
        <v>8</v>
      </c>
      <c r="C74" s="900">
        <v>8</v>
      </c>
      <c r="D74" s="900">
        <v>0</v>
      </c>
      <c r="E74" s="900">
        <v>0</v>
      </c>
      <c r="F74" s="900">
        <v>0</v>
      </c>
      <c r="G74" s="900">
        <v>1</v>
      </c>
      <c r="H74" s="900">
        <v>5</v>
      </c>
      <c r="I74" s="900">
        <v>2</v>
      </c>
      <c r="J74" s="965"/>
      <c r="K74" s="523" t="s">
        <v>83</v>
      </c>
      <c r="L74" s="531">
        <v>1701</v>
      </c>
      <c r="M74" s="970"/>
      <c r="N74" s="549"/>
      <c r="O74" s="549"/>
      <c r="P74" s="549"/>
      <c r="Q74" s="549"/>
      <c r="R74" s="964"/>
      <c r="S74" s="964"/>
      <c r="T74" s="964"/>
      <c r="U74" s="964"/>
      <c r="V74" s="964"/>
      <c r="W74" s="964"/>
    </row>
    <row r="75" spans="1:23" s="963" customFormat="1" ht="12.6" customHeight="1">
      <c r="A75" s="967" t="s">
        <v>82</v>
      </c>
      <c r="B75" s="900">
        <v>11</v>
      </c>
      <c r="C75" s="900">
        <v>11</v>
      </c>
      <c r="D75" s="900">
        <v>0</v>
      </c>
      <c r="E75" s="900">
        <v>0</v>
      </c>
      <c r="F75" s="900">
        <v>5</v>
      </c>
      <c r="G75" s="900">
        <v>3</v>
      </c>
      <c r="H75" s="900">
        <v>1</v>
      </c>
      <c r="I75" s="900">
        <v>2</v>
      </c>
      <c r="J75" s="965"/>
      <c r="K75" s="523" t="s">
        <v>81</v>
      </c>
      <c r="L75" s="531">
        <v>1801</v>
      </c>
      <c r="M75" s="970"/>
      <c r="N75" s="549"/>
      <c r="O75" s="549"/>
      <c r="P75" s="549"/>
      <c r="Q75" s="549"/>
      <c r="R75" s="964"/>
      <c r="S75" s="964"/>
      <c r="T75" s="964"/>
      <c r="U75" s="964"/>
      <c r="V75" s="964"/>
      <c r="W75" s="964"/>
    </row>
    <row r="76" spans="1:23" s="963" customFormat="1" ht="12.6" customHeight="1">
      <c r="A76" s="967" t="s">
        <v>80</v>
      </c>
      <c r="B76" s="900">
        <v>5</v>
      </c>
      <c r="C76" s="900">
        <v>5</v>
      </c>
      <c r="D76" s="900">
        <v>0</v>
      </c>
      <c r="E76" s="900">
        <v>0</v>
      </c>
      <c r="F76" s="900">
        <v>0</v>
      </c>
      <c r="G76" s="900">
        <v>2</v>
      </c>
      <c r="H76" s="900">
        <v>2</v>
      </c>
      <c r="I76" s="900">
        <v>1</v>
      </c>
      <c r="J76" s="965"/>
      <c r="K76" s="523" t="s">
        <v>79</v>
      </c>
      <c r="L76" s="522" t="s">
        <v>78</v>
      </c>
      <c r="M76" s="970"/>
      <c r="N76" s="549"/>
      <c r="O76" s="549"/>
      <c r="P76" s="549"/>
      <c r="Q76" s="549"/>
      <c r="R76" s="964"/>
      <c r="S76" s="964"/>
      <c r="T76" s="964"/>
      <c r="U76" s="964"/>
      <c r="V76" s="964"/>
      <c r="W76" s="964"/>
    </row>
    <row r="77" spans="1:23" s="963" customFormat="1" ht="12.6" customHeight="1">
      <c r="A77" s="967" t="s">
        <v>77</v>
      </c>
      <c r="B77" s="900">
        <v>2</v>
      </c>
      <c r="C77" s="900">
        <v>2</v>
      </c>
      <c r="D77" s="900">
        <v>0</v>
      </c>
      <c r="E77" s="900">
        <v>0</v>
      </c>
      <c r="F77" s="900">
        <v>0</v>
      </c>
      <c r="G77" s="900">
        <v>0</v>
      </c>
      <c r="H77" s="900">
        <v>2</v>
      </c>
      <c r="I77" s="900">
        <v>0</v>
      </c>
      <c r="J77" s="965"/>
      <c r="K77" s="523" t="s">
        <v>76</v>
      </c>
      <c r="L77" s="522" t="s">
        <v>75</v>
      </c>
      <c r="M77" s="970"/>
      <c r="N77" s="549"/>
      <c r="O77" s="549"/>
      <c r="P77" s="549"/>
      <c r="Q77" s="549"/>
      <c r="R77" s="964"/>
      <c r="S77" s="964"/>
      <c r="T77" s="964"/>
      <c r="U77" s="964"/>
      <c r="V77" s="964"/>
      <c r="W77" s="964"/>
    </row>
    <row r="78" spans="1:23" s="963" customFormat="1" ht="12.6" customHeight="1">
      <c r="A78" s="967" t="s">
        <v>74</v>
      </c>
      <c r="B78" s="900">
        <v>35</v>
      </c>
      <c r="C78" s="900">
        <v>19</v>
      </c>
      <c r="D78" s="900">
        <v>16</v>
      </c>
      <c r="E78" s="900">
        <v>0</v>
      </c>
      <c r="F78" s="900">
        <v>0</v>
      </c>
      <c r="G78" s="900">
        <v>4</v>
      </c>
      <c r="H78" s="900">
        <v>24</v>
      </c>
      <c r="I78" s="900">
        <v>7</v>
      </c>
      <c r="J78" s="965"/>
      <c r="K78" s="523" t="s">
        <v>73</v>
      </c>
      <c r="L78" s="531">
        <v>1805</v>
      </c>
      <c r="M78" s="970"/>
      <c r="N78" s="549"/>
      <c r="O78" s="549"/>
      <c r="P78" s="549"/>
      <c r="Q78" s="549"/>
      <c r="R78" s="964"/>
      <c r="S78" s="964"/>
      <c r="T78" s="964"/>
      <c r="U78" s="964"/>
      <c r="V78" s="964"/>
      <c r="W78" s="964"/>
    </row>
    <row r="79" spans="1:23" s="963" customFormat="1" ht="12.6" customHeight="1">
      <c r="A79" s="967" t="s">
        <v>72</v>
      </c>
      <c r="B79" s="900">
        <v>1</v>
      </c>
      <c r="C79" s="900">
        <v>1</v>
      </c>
      <c r="D79" s="900">
        <v>0</v>
      </c>
      <c r="E79" s="900">
        <v>0</v>
      </c>
      <c r="F79" s="900">
        <v>0</v>
      </c>
      <c r="G79" s="900">
        <v>0</v>
      </c>
      <c r="H79" s="900">
        <v>1</v>
      </c>
      <c r="I79" s="900">
        <v>0</v>
      </c>
      <c r="J79" s="965"/>
      <c r="K79" s="523" t="s">
        <v>71</v>
      </c>
      <c r="L79" s="531">
        <v>1704</v>
      </c>
      <c r="M79" s="970"/>
      <c r="N79" s="549"/>
      <c r="O79" s="549"/>
      <c r="P79" s="549"/>
      <c r="Q79" s="549"/>
      <c r="R79" s="964"/>
      <c r="S79" s="964"/>
      <c r="T79" s="964"/>
      <c r="U79" s="964"/>
      <c r="V79" s="964"/>
      <c r="W79" s="964"/>
    </row>
    <row r="80" spans="1:23" s="963" customFormat="1" ht="12.6" customHeight="1">
      <c r="A80" s="967" t="s">
        <v>70</v>
      </c>
      <c r="B80" s="900">
        <v>40</v>
      </c>
      <c r="C80" s="900">
        <v>22</v>
      </c>
      <c r="D80" s="900">
        <v>18</v>
      </c>
      <c r="E80" s="900">
        <v>0</v>
      </c>
      <c r="F80" s="900">
        <v>0</v>
      </c>
      <c r="G80" s="900">
        <v>2</v>
      </c>
      <c r="H80" s="900">
        <v>21</v>
      </c>
      <c r="I80" s="900">
        <v>17</v>
      </c>
      <c r="J80" s="965"/>
      <c r="K80" s="523" t="s">
        <v>69</v>
      </c>
      <c r="L80" s="531">
        <v>1807</v>
      </c>
      <c r="M80" s="970"/>
      <c r="N80" s="549"/>
      <c r="O80" s="549"/>
      <c r="P80" s="549"/>
      <c r="Q80" s="549"/>
      <c r="R80" s="964"/>
      <c r="S80" s="964"/>
      <c r="T80" s="964"/>
      <c r="U80" s="964"/>
      <c r="V80" s="964"/>
      <c r="W80" s="964"/>
    </row>
    <row r="81" spans="1:23" s="963" customFormat="1" ht="12.6" customHeight="1">
      <c r="A81" s="967" t="s">
        <v>68</v>
      </c>
      <c r="B81" s="900">
        <v>5</v>
      </c>
      <c r="C81" s="900">
        <v>5</v>
      </c>
      <c r="D81" s="900">
        <v>0</v>
      </c>
      <c r="E81" s="900">
        <v>0</v>
      </c>
      <c r="F81" s="900">
        <v>0</v>
      </c>
      <c r="G81" s="900">
        <v>1</v>
      </c>
      <c r="H81" s="900">
        <v>4</v>
      </c>
      <c r="I81" s="900">
        <v>0</v>
      </c>
      <c r="J81" s="965"/>
      <c r="K81" s="523" t="s">
        <v>67</v>
      </c>
      <c r="L81" s="531">
        <v>1707</v>
      </c>
      <c r="M81" s="970"/>
      <c r="N81" s="549"/>
      <c r="O81" s="549"/>
      <c r="P81" s="549"/>
      <c r="Q81" s="549"/>
      <c r="R81" s="964"/>
      <c r="S81" s="964"/>
      <c r="T81" s="964"/>
      <c r="U81" s="964"/>
      <c r="V81" s="964"/>
      <c r="W81" s="964"/>
    </row>
    <row r="82" spans="1:23" s="963" customFormat="1" ht="12.6" customHeight="1">
      <c r="A82" s="967" t="s">
        <v>66</v>
      </c>
      <c r="B82" s="900">
        <v>7</v>
      </c>
      <c r="C82" s="900">
        <v>7</v>
      </c>
      <c r="D82" s="900">
        <v>0</v>
      </c>
      <c r="E82" s="900">
        <v>0</v>
      </c>
      <c r="F82" s="900">
        <v>2</v>
      </c>
      <c r="G82" s="900">
        <v>1</v>
      </c>
      <c r="H82" s="900">
        <v>1</v>
      </c>
      <c r="I82" s="900">
        <v>3</v>
      </c>
      <c r="J82" s="965"/>
      <c r="K82" s="523" t="s">
        <v>65</v>
      </c>
      <c r="L82" s="531">
        <v>1812</v>
      </c>
      <c r="M82" s="970"/>
      <c r="N82" s="549"/>
      <c r="O82" s="549"/>
      <c r="P82" s="549"/>
      <c r="Q82" s="549"/>
      <c r="R82" s="964"/>
      <c r="S82" s="964"/>
      <c r="T82" s="964"/>
      <c r="U82" s="964"/>
      <c r="V82" s="964"/>
      <c r="W82" s="964"/>
    </row>
    <row r="83" spans="1:23" s="963" customFormat="1" ht="12.6" customHeight="1">
      <c r="A83" s="967" t="s">
        <v>64</v>
      </c>
      <c r="B83" s="900">
        <v>3</v>
      </c>
      <c r="C83" s="900">
        <v>3</v>
      </c>
      <c r="D83" s="900">
        <v>0</v>
      </c>
      <c r="E83" s="900">
        <v>0</v>
      </c>
      <c r="F83" s="900">
        <v>0</v>
      </c>
      <c r="G83" s="900">
        <v>0</v>
      </c>
      <c r="H83" s="900">
        <v>2</v>
      </c>
      <c r="I83" s="900">
        <v>1</v>
      </c>
      <c r="J83" s="965"/>
      <c r="K83" s="523" t="s">
        <v>63</v>
      </c>
      <c r="L83" s="531">
        <v>1708</v>
      </c>
      <c r="M83" s="970"/>
      <c r="N83" s="549"/>
      <c r="O83" s="549"/>
      <c r="P83" s="549"/>
      <c r="Q83" s="549"/>
      <c r="R83" s="964"/>
      <c r="S83" s="964"/>
      <c r="T83" s="964"/>
      <c r="U83" s="964"/>
      <c r="V83" s="964"/>
      <c r="W83" s="964"/>
    </row>
    <row r="84" spans="1:23" s="963" customFormat="1" ht="12.6" customHeight="1">
      <c r="A84" s="967" t="s">
        <v>62</v>
      </c>
      <c r="B84" s="900">
        <v>3</v>
      </c>
      <c r="C84" s="900">
        <v>3</v>
      </c>
      <c r="D84" s="900">
        <v>0</v>
      </c>
      <c r="E84" s="900">
        <v>0</v>
      </c>
      <c r="F84" s="900">
        <v>0</v>
      </c>
      <c r="G84" s="900">
        <v>1</v>
      </c>
      <c r="H84" s="900">
        <v>1</v>
      </c>
      <c r="I84" s="900">
        <v>1</v>
      </c>
      <c r="J84" s="965"/>
      <c r="K84" s="523" t="s">
        <v>61</v>
      </c>
      <c r="L84" s="531">
        <v>1710</v>
      </c>
      <c r="M84" s="970"/>
      <c r="N84" s="549"/>
      <c r="O84" s="549"/>
      <c r="P84" s="549"/>
      <c r="Q84" s="549"/>
      <c r="R84" s="964"/>
      <c r="S84" s="964"/>
      <c r="T84" s="964"/>
      <c r="U84" s="964"/>
      <c r="V84" s="964"/>
      <c r="W84" s="964"/>
    </row>
    <row r="85" spans="1:23" s="963" customFormat="1" ht="12.6" customHeight="1">
      <c r="A85" s="967" t="s">
        <v>60</v>
      </c>
      <c r="B85" s="900">
        <v>10</v>
      </c>
      <c r="C85" s="900">
        <v>10</v>
      </c>
      <c r="D85" s="900">
        <v>0</v>
      </c>
      <c r="E85" s="900">
        <v>0</v>
      </c>
      <c r="F85" s="900">
        <v>0</v>
      </c>
      <c r="G85" s="900">
        <v>4</v>
      </c>
      <c r="H85" s="900">
        <v>3</v>
      </c>
      <c r="I85" s="900">
        <v>3</v>
      </c>
      <c r="J85" s="965"/>
      <c r="K85" s="523" t="s">
        <v>59</v>
      </c>
      <c r="L85" s="531">
        <v>1711</v>
      </c>
      <c r="M85" s="970"/>
      <c r="N85" s="549"/>
      <c r="O85" s="549"/>
      <c r="P85" s="549"/>
      <c r="Q85" s="549"/>
      <c r="R85" s="964"/>
      <c r="S85" s="964"/>
      <c r="T85" s="964"/>
      <c r="U85" s="964"/>
      <c r="V85" s="964"/>
      <c r="W85" s="964"/>
    </row>
    <row r="86" spans="1:23" s="963" customFormat="1" ht="12.6" customHeight="1">
      <c r="A86" s="967" t="s">
        <v>58</v>
      </c>
      <c r="B86" s="900">
        <v>11</v>
      </c>
      <c r="C86" s="900">
        <v>11</v>
      </c>
      <c r="D86" s="900">
        <v>0</v>
      </c>
      <c r="E86" s="900">
        <v>0</v>
      </c>
      <c r="F86" s="900">
        <v>1</v>
      </c>
      <c r="G86" s="900">
        <v>3</v>
      </c>
      <c r="H86" s="900">
        <v>3</v>
      </c>
      <c r="I86" s="900">
        <v>4</v>
      </c>
      <c r="J86" s="965"/>
      <c r="K86" s="523" t="s">
        <v>57</v>
      </c>
      <c r="L86" s="531">
        <v>1815</v>
      </c>
      <c r="M86" s="970"/>
      <c r="N86" s="549"/>
      <c r="O86" s="549"/>
      <c r="P86" s="549"/>
      <c r="Q86" s="549"/>
      <c r="R86" s="964"/>
      <c r="S86" s="964"/>
      <c r="T86" s="964"/>
      <c r="U86" s="964"/>
      <c r="V86" s="964"/>
      <c r="W86" s="964"/>
    </row>
    <row r="87" spans="1:23" s="963" customFormat="1" ht="12.6" customHeight="1">
      <c r="A87" s="967" t="s">
        <v>56</v>
      </c>
      <c r="B87" s="900">
        <v>3</v>
      </c>
      <c r="C87" s="900">
        <v>3</v>
      </c>
      <c r="D87" s="900">
        <v>0</v>
      </c>
      <c r="E87" s="900">
        <v>0</v>
      </c>
      <c r="F87" s="900">
        <v>0</v>
      </c>
      <c r="G87" s="900">
        <v>0</v>
      </c>
      <c r="H87" s="900">
        <v>2</v>
      </c>
      <c r="I87" s="900">
        <v>1</v>
      </c>
      <c r="J87" s="965"/>
      <c r="K87" s="523" t="s">
        <v>55</v>
      </c>
      <c r="L87" s="531">
        <v>1818</v>
      </c>
      <c r="M87" s="970"/>
      <c r="N87" s="549"/>
      <c r="O87" s="549"/>
      <c r="P87" s="549"/>
      <c r="Q87" s="549"/>
      <c r="R87" s="964"/>
      <c r="S87" s="964"/>
      <c r="T87" s="964"/>
      <c r="U87" s="964"/>
      <c r="V87" s="964"/>
      <c r="W87" s="964"/>
    </row>
    <row r="88" spans="1:23" s="964" customFormat="1" ht="12.6" customHeight="1">
      <c r="A88" s="967" t="s">
        <v>54</v>
      </c>
      <c r="B88" s="900">
        <v>2</v>
      </c>
      <c r="C88" s="900">
        <v>2</v>
      </c>
      <c r="D88" s="900">
        <v>0</v>
      </c>
      <c r="E88" s="900">
        <v>0</v>
      </c>
      <c r="F88" s="900">
        <v>0</v>
      </c>
      <c r="G88" s="900">
        <v>0</v>
      </c>
      <c r="H88" s="900">
        <v>2</v>
      </c>
      <c r="I88" s="900">
        <v>0</v>
      </c>
      <c r="J88" s="965"/>
      <c r="K88" s="523" t="s">
        <v>53</v>
      </c>
      <c r="L88" s="531">
        <v>1819</v>
      </c>
      <c r="M88" s="970"/>
      <c r="N88" s="549"/>
      <c r="O88" s="549"/>
      <c r="P88" s="549"/>
      <c r="Q88" s="549"/>
    </row>
    <row r="89" spans="1:23" s="963" customFormat="1" ht="12.6" customHeight="1">
      <c r="A89" s="967" t="s">
        <v>52</v>
      </c>
      <c r="B89" s="900">
        <v>15</v>
      </c>
      <c r="C89" s="900">
        <v>15</v>
      </c>
      <c r="D89" s="900">
        <v>0</v>
      </c>
      <c r="E89" s="900">
        <v>0</v>
      </c>
      <c r="F89" s="900">
        <v>0</v>
      </c>
      <c r="G89" s="900">
        <v>1</v>
      </c>
      <c r="H89" s="900">
        <v>9</v>
      </c>
      <c r="I89" s="900">
        <v>5</v>
      </c>
      <c r="J89" s="965"/>
      <c r="K89" s="523" t="s">
        <v>51</v>
      </c>
      <c r="L89" s="531">
        <v>1820</v>
      </c>
      <c r="M89" s="970"/>
      <c r="N89" s="549"/>
      <c r="O89" s="549"/>
      <c r="P89" s="549"/>
      <c r="Q89" s="549"/>
      <c r="R89" s="964"/>
      <c r="S89" s="964"/>
      <c r="T89" s="964"/>
      <c r="U89" s="964"/>
      <c r="V89" s="964"/>
      <c r="W89" s="964"/>
    </row>
    <row r="90" spans="1:23" s="963" customFormat="1" ht="12.6" customHeight="1">
      <c r="A90" s="967" t="s">
        <v>50</v>
      </c>
      <c r="B90" s="900">
        <v>5</v>
      </c>
      <c r="C90" s="900">
        <v>5</v>
      </c>
      <c r="D90" s="900">
        <v>0</v>
      </c>
      <c r="E90" s="900">
        <v>0</v>
      </c>
      <c r="F90" s="900">
        <v>0</v>
      </c>
      <c r="G90" s="900">
        <v>1</v>
      </c>
      <c r="H90" s="900">
        <v>1</v>
      </c>
      <c r="I90" s="900">
        <v>3</v>
      </c>
      <c r="J90" s="965"/>
      <c r="K90" s="523" t="s">
        <v>49</v>
      </c>
      <c r="L90" s="522" t="s">
        <v>48</v>
      </c>
      <c r="M90" s="970"/>
      <c r="N90" s="549"/>
      <c r="O90" s="549"/>
      <c r="P90" s="549"/>
      <c r="Q90" s="549"/>
      <c r="R90" s="964"/>
      <c r="S90" s="964"/>
      <c r="T90" s="964"/>
      <c r="U90" s="964"/>
      <c r="V90" s="964"/>
      <c r="W90" s="964"/>
    </row>
    <row r="91" spans="1:23" s="963" customFormat="1" ht="12.6" customHeight="1">
      <c r="A91" s="967" t="s">
        <v>47</v>
      </c>
      <c r="B91" s="900">
        <v>4</v>
      </c>
      <c r="C91" s="900">
        <v>4</v>
      </c>
      <c r="D91" s="900">
        <v>0</v>
      </c>
      <c r="E91" s="900">
        <v>0</v>
      </c>
      <c r="F91" s="900">
        <v>0</v>
      </c>
      <c r="G91" s="900">
        <v>0</v>
      </c>
      <c r="H91" s="900">
        <v>1</v>
      </c>
      <c r="I91" s="900">
        <v>3</v>
      </c>
      <c r="J91" s="965"/>
      <c r="K91" s="523" t="s">
        <v>46</v>
      </c>
      <c r="L91" s="522" t="s">
        <v>45</v>
      </c>
      <c r="M91" s="970"/>
      <c r="N91" s="549"/>
      <c r="O91" s="549"/>
      <c r="P91" s="549"/>
      <c r="Q91" s="549"/>
      <c r="R91" s="964"/>
      <c r="S91" s="964"/>
      <c r="T91" s="964"/>
      <c r="U91" s="964"/>
      <c r="V91" s="964"/>
      <c r="W91" s="964"/>
    </row>
    <row r="92" spans="1:23" s="963" customFormat="1" ht="12.6" customHeight="1">
      <c r="A92" s="967" t="s">
        <v>44</v>
      </c>
      <c r="B92" s="900">
        <v>41</v>
      </c>
      <c r="C92" s="900">
        <v>40</v>
      </c>
      <c r="D92" s="900">
        <v>1</v>
      </c>
      <c r="E92" s="900">
        <v>0</v>
      </c>
      <c r="F92" s="900">
        <v>2</v>
      </c>
      <c r="G92" s="900">
        <v>4</v>
      </c>
      <c r="H92" s="900">
        <v>21</v>
      </c>
      <c r="I92" s="900">
        <v>14</v>
      </c>
      <c r="J92" s="965"/>
      <c r="K92" s="523" t="s">
        <v>43</v>
      </c>
      <c r="L92" s="531">
        <v>1714</v>
      </c>
      <c r="M92" s="970"/>
      <c r="N92" s="549"/>
      <c r="O92" s="549"/>
      <c r="P92" s="549"/>
      <c r="Q92" s="549"/>
      <c r="R92" s="964"/>
      <c r="S92" s="964"/>
      <c r="T92" s="964"/>
      <c r="U92" s="964"/>
      <c r="V92" s="964"/>
      <c r="W92" s="964"/>
    </row>
    <row r="93" spans="1:23" s="963" customFormat="1" ht="12.6" customHeight="1">
      <c r="A93" s="969" t="s">
        <v>42</v>
      </c>
      <c r="B93" s="902">
        <v>205</v>
      </c>
      <c r="C93" s="902">
        <v>145</v>
      </c>
      <c r="D93" s="902">
        <v>59</v>
      </c>
      <c r="E93" s="902">
        <v>1</v>
      </c>
      <c r="F93" s="902">
        <v>11</v>
      </c>
      <c r="G93" s="902">
        <v>19</v>
      </c>
      <c r="H93" s="902">
        <v>108</v>
      </c>
      <c r="I93" s="902">
        <v>67</v>
      </c>
      <c r="J93" s="965"/>
      <c r="K93" s="528" t="s">
        <v>41</v>
      </c>
      <c r="L93" s="527" t="s">
        <v>40</v>
      </c>
      <c r="M93" s="970"/>
      <c r="N93" s="549"/>
      <c r="O93" s="549"/>
      <c r="P93" s="549"/>
      <c r="Q93" s="549"/>
      <c r="R93" s="964"/>
      <c r="S93" s="964"/>
      <c r="T93" s="964"/>
      <c r="U93" s="964"/>
      <c r="V93" s="964"/>
      <c r="W93" s="964"/>
    </row>
    <row r="94" spans="1:23" s="963" customFormat="1" ht="12.6" customHeight="1">
      <c r="A94" s="967" t="s">
        <v>39</v>
      </c>
      <c r="B94" s="900">
        <v>6</v>
      </c>
      <c r="C94" s="900">
        <v>6</v>
      </c>
      <c r="D94" s="900">
        <v>0</v>
      </c>
      <c r="E94" s="900">
        <v>0</v>
      </c>
      <c r="F94" s="900">
        <v>0</v>
      </c>
      <c r="G94" s="900">
        <v>1</v>
      </c>
      <c r="H94" s="900">
        <v>5</v>
      </c>
      <c r="I94" s="900">
        <v>0</v>
      </c>
      <c r="J94" s="965"/>
      <c r="K94" s="523" t="s">
        <v>38</v>
      </c>
      <c r="L94" s="522" t="s">
        <v>37</v>
      </c>
      <c r="M94" s="970"/>
      <c r="N94" s="549"/>
      <c r="O94" s="549"/>
      <c r="P94" s="549"/>
      <c r="Q94" s="549"/>
      <c r="R94" s="964"/>
      <c r="S94" s="964"/>
      <c r="T94" s="964"/>
      <c r="U94" s="964"/>
      <c r="V94" s="964"/>
      <c r="W94" s="964"/>
    </row>
    <row r="95" spans="1:23" s="963" customFormat="1" ht="12.6" customHeight="1">
      <c r="A95" s="967" t="s">
        <v>36</v>
      </c>
      <c r="B95" s="900">
        <v>74</v>
      </c>
      <c r="C95" s="900">
        <v>26</v>
      </c>
      <c r="D95" s="900">
        <v>48</v>
      </c>
      <c r="E95" s="900">
        <v>0</v>
      </c>
      <c r="F95" s="900">
        <v>4</v>
      </c>
      <c r="G95" s="900">
        <v>5</v>
      </c>
      <c r="H95" s="900">
        <v>43</v>
      </c>
      <c r="I95" s="900">
        <v>22</v>
      </c>
      <c r="J95" s="965"/>
      <c r="K95" s="523" t="s">
        <v>35</v>
      </c>
      <c r="L95" s="522" t="s">
        <v>34</v>
      </c>
      <c r="M95" s="970"/>
      <c r="N95" s="549"/>
      <c r="O95" s="549"/>
      <c r="P95" s="549"/>
      <c r="Q95" s="549"/>
      <c r="R95" s="964"/>
      <c r="S95" s="964"/>
      <c r="T95" s="964"/>
      <c r="U95" s="964"/>
      <c r="V95" s="964"/>
      <c r="W95" s="964"/>
    </row>
    <row r="96" spans="1:23" s="963" customFormat="1" ht="12.6" customHeight="1">
      <c r="A96" s="967" t="s">
        <v>33</v>
      </c>
      <c r="B96" s="900">
        <v>21</v>
      </c>
      <c r="C96" s="900">
        <v>21</v>
      </c>
      <c r="D96" s="900">
        <v>0</v>
      </c>
      <c r="E96" s="900">
        <v>0</v>
      </c>
      <c r="F96" s="900">
        <v>3</v>
      </c>
      <c r="G96" s="900">
        <v>3</v>
      </c>
      <c r="H96" s="900">
        <v>9</v>
      </c>
      <c r="I96" s="900">
        <v>6</v>
      </c>
      <c r="J96" s="965"/>
      <c r="K96" s="523" t="s">
        <v>32</v>
      </c>
      <c r="L96" s="522" t="s">
        <v>31</v>
      </c>
      <c r="M96" s="970"/>
      <c r="N96" s="549"/>
      <c r="O96" s="549"/>
      <c r="P96" s="549"/>
      <c r="Q96" s="549"/>
      <c r="R96" s="964"/>
      <c r="S96" s="964"/>
      <c r="T96" s="964"/>
      <c r="U96" s="964"/>
      <c r="V96" s="964"/>
      <c r="W96" s="964"/>
    </row>
    <row r="97" spans="1:23" s="963" customFormat="1" ht="12.6" customHeight="1">
      <c r="A97" s="967" t="s">
        <v>30</v>
      </c>
      <c r="B97" s="900">
        <v>8</v>
      </c>
      <c r="C97" s="900">
        <v>8</v>
      </c>
      <c r="D97" s="900">
        <v>0</v>
      </c>
      <c r="E97" s="900">
        <v>0</v>
      </c>
      <c r="F97" s="900">
        <v>0</v>
      </c>
      <c r="G97" s="900">
        <v>0</v>
      </c>
      <c r="H97" s="900">
        <v>4</v>
      </c>
      <c r="I97" s="900">
        <v>4</v>
      </c>
      <c r="J97" s="965"/>
      <c r="K97" s="523" t="s">
        <v>29</v>
      </c>
      <c r="L97" s="522" t="s">
        <v>28</v>
      </c>
      <c r="M97" s="970"/>
      <c r="N97" s="549"/>
      <c r="O97" s="549"/>
      <c r="P97" s="549"/>
      <c r="Q97" s="549"/>
      <c r="R97" s="964"/>
      <c r="S97" s="964"/>
      <c r="T97" s="964"/>
      <c r="U97" s="964"/>
      <c r="V97" s="964"/>
      <c r="W97" s="964"/>
    </row>
    <row r="98" spans="1:23" s="963" customFormat="1" ht="12.6" customHeight="1">
      <c r="A98" s="967" t="s">
        <v>27</v>
      </c>
      <c r="B98" s="900">
        <v>33</v>
      </c>
      <c r="C98" s="900">
        <v>22</v>
      </c>
      <c r="D98" s="900">
        <v>11</v>
      </c>
      <c r="E98" s="900">
        <v>0</v>
      </c>
      <c r="F98" s="900">
        <v>3</v>
      </c>
      <c r="G98" s="900">
        <v>2</v>
      </c>
      <c r="H98" s="900">
        <v>21</v>
      </c>
      <c r="I98" s="900">
        <v>7</v>
      </c>
      <c r="J98" s="965"/>
      <c r="K98" s="523" t="s">
        <v>26</v>
      </c>
      <c r="L98" s="522" t="s">
        <v>25</v>
      </c>
      <c r="M98" s="970"/>
      <c r="N98" s="549"/>
      <c r="O98" s="549"/>
      <c r="P98" s="549"/>
      <c r="Q98" s="549"/>
      <c r="R98" s="964"/>
      <c r="S98" s="964"/>
      <c r="T98" s="964"/>
      <c r="U98" s="964"/>
      <c r="V98" s="964"/>
      <c r="W98" s="964"/>
    </row>
    <row r="99" spans="1:23" s="963" customFormat="1" ht="12.6" customHeight="1">
      <c r="A99" s="967" t="s">
        <v>24</v>
      </c>
      <c r="B99" s="900">
        <v>24</v>
      </c>
      <c r="C99" s="900">
        <v>24</v>
      </c>
      <c r="D99" s="900">
        <v>0</v>
      </c>
      <c r="E99" s="900">
        <v>0</v>
      </c>
      <c r="F99" s="900">
        <v>0</v>
      </c>
      <c r="G99" s="900">
        <v>0</v>
      </c>
      <c r="H99" s="900">
        <v>6</v>
      </c>
      <c r="I99" s="900">
        <v>18</v>
      </c>
      <c r="J99" s="965"/>
      <c r="K99" s="523" t="s">
        <v>23</v>
      </c>
      <c r="L99" s="522" t="s">
        <v>22</v>
      </c>
      <c r="M99" s="970"/>
      <c r="N99" s="549"/>
      <c r="O99" s="549"/>
      <c r="P99" s="549"/>
      <c r="Q99" s="549"/>
      <c r="R99" s="964"/>
      <c r="S99" s="964"/>
      <c r="T99" s="964"/>
      <c r="U99" s="964"/>
      <c r="V99" s="964"/>
      <c r="W99" s="964"/>
    </row>
    <row r="100" spans="1:23" s="963" customFormat="1" ht="12.6" customHeight="1">
      <c r="A100" s="967" t="s">
        <v>21</v>
      </c>
      <c r="B100" s="900">
        <v>19</v>
      </c>
      <c r="C100" s="900">
        <v>18</v>
      </c>
      <c r="D100" s="900">
        <v>0</v>
      </c>
      <c r="E100" s="900">
        <v>1</v>
      </c>
      <c r="F100" s="900">
        <v>1</v>
      </c>
      <c r="G100" s="900">
        <v>3</v>
      </c>
      <c r="H100" s="900">
        <v>12</v>
      </c>
      <c r="I100" s="900">
        <v>3</v>
      </c>
      <c r="J100" s="965"/>
      <c r="K100" s="523" t="s">
        <v>20</v>
      </c>
      <c r="L100" s="522" t="s">
        <v>19</v>
      </c>
      <c r="M100" s="970"/>
      <c r="N100" s="549"/>
      <c r="O100" s="549"/>
      <c r="P100" s="549"/>
      <c r="Q100" s="549"/>
      <c r="R100" s="964"/>
      <c r="S100" s="964"/>
      <c r="T100" s="964"/>
      <c r="U100" s="964"/>
      <c r="V100" s="964"/>
      <c r="W100" s="964"/>
    </row>
    <row r="101" spans="1:23" s="963" customFormat="1" ht="12.6" customHeight="1">
      <c r="A101" s="967" t="s">
        <v>18</v>
      </c>
      <c r="B101" s="900">
        <v>11</v>
      </c>
      <c r="C101" s="900">
        <v>11</v>
      </c>
      <c r="D101" s="900">
        <v>0</v>
      </c>
      <c r="E101" s="900">
        <v>0</v>
      </c>
      <c r="F101" s="900">
        <v>0</v>
      </c>
      <c r="G101" s="900">
        <v>3</v>
      </c>
      <c r="H101" s="900">
        <v>4</v>
      </c>
      <c r="I101" s="900">
        <v>4</v>
      </c>
      <c r="J101" s="965"/>
      <c r="K101" s="523" t="s">
        <v>17</v>
      </c>
      <c r="L101" s="522" t="s">
        <v>16</v>
      </c>
      <c r="M101" s="970"/>
      <c r="N101" s="549"/>
      <c r="O101" s="549"/>
      <c r="P101" s="549"/>
      <c r="Q101" s="549"/>
      <c r="R101" s="964"/>
      <c r="S101" s="964"/>
      <c r="T101" s="964"/>
      <c r="U101" s="964"/>
      <c r="V101" s="964"/>
      <c r="W101" s="964"/>
    </row>
    <row r="102" spans="1:23" s="963" customFormat="1" ht="12.6" customHeight="1">
      <c r="A102" s="967" t="s">
        <v>15</v>
      </c>
      <c r="B102" s="900">
        <v>9</v>
      </c>
      <c r="C102" s="900">
        <v>9</v>
      </c>
      <c r="D102" s="900">
        <v>0</v>
      </c>
      <c r="E102" s="900">
        <v>0</v>
      </c>
      <c r="F102" s="900">
        <v>0</v>
      </c>
      <c r="G102" s="900">
        <v>2</v>
      </c>
      <c r="H102" s="900">
        <v>4</v>
      </c>
      <c r="I102" s="900">
        <v>3</v>
      </c>
      <c r="J102" s="965"/>
      <c r="K102" s="523" t="s">
        <v>14</v>
      </c>
      <c r="L102" s="522" t="s">
        <v>13</v>
      </c>
      <c r="M102" s="970"/>
      <c r="N102" s="549"/>
      <c r="O102" s="549"/>
      <c r="P102" s="549"/>
      <c r="Q102" s="549"/>
      <c r="R102" s="964"/>
      <c r="S102" s="964"/>
      <c r="T102" s="964"/>
      <c r="U102" s="964"/>
      <c r="V102" s="964"/>
      <c r="W102" s="964"/>
    </row>
    <row r="103" spans="1:23" s="826" customFormat="1" ht="13.5" customHeight="1">
      <c r="A103" s="1087"/>
      <c r="B103" s="1113" t="s">
        <v>261</v>
      </c>
      <c r="C103" s="1113" t="s">
        <v>1271</v>
      </c>
      <c r="D103" s="1113"/>
      <c r="E103" s="1113"/>
      <c r="F103" s="1113" t="s">
        <v>1270</v>
      </c>
      <c r="G103" s="1113"/>
      <c r="H103" s="1113"/>
      <c r="I103" s="1113"/>
    </row>
    <row r="104" spans="1:23" s="826" customFormat="1" ht="25.5" customHeight="1">
      <c r="A104" s="1087"/>
      <c r="B104" s="1113"/>
      <c r="C104" s="636" t="s">
        <v>1179</v>
      </c>
      <c r="D104" s="636" t="s">
        <v>1269</v>
      </c>
      <c r="E104" s="636" t="s">
        <v>1268</v>
      </c>
      <c r="F104" s="636" t="s">
        <v>1267</v>
      </c>
      <c r="G104" s="636" t="s">
        <v>1157</v>
      </c>
      <c r="H104" s="636" t="s">
        <v>1156</v>
      </c>
      <c r="I104" s="636" t="s">
        <v>1266</v>
      </c>
    </row>
    <row r="105" spans="1:23" s="826" customFormat="1" ht="9.75" customHeight="1">
      <c r="A105" s="1093" t="s">
        <v>7</v>
      </c>
      <c r="B105" s="1049"/>
      <c r="C105" s="1049"/>
      <c r="D105" s="1049"/>
      <c r="E105" s="1049"/>
      <c r="F105" s="1049"/>
      <c r="G105" s="1049"/>
      <c r="H105" s="1049"/>
      <c r="I105" s="1049"/>
    </row>
    <row r="106" spans="1:23" s="824" customFormat="1" ht="9.75" customHeight="1">
      <c r="A106" s="1114" t="s">
        <v>1302</v>
      </c>
      <c r="B106" s="1114"/>
      <c r="C106" s="1114"/>
      <c r="D106" s="1114"/>
      <c r="E106" s="1114"/>
      <c r="F106" s="1114"/>
      <c r="G106" s="1114"/>
      <c r="H106" s="1114"/>
      <c r="I106" s="1114"/>
    </row>
    <row r="107" spans="1:23" s="824" customFormat="1" ht="9.75" customHeight="1">
      <c r="A107" s="1115" t="s">
        <v>1301</v>
      </c>
      <c r="B107" s="1115"/>
      <c r="C107" s="1115"/>
      <c r="D107" s="1115"/>
      <c r="E107" s="1115"/>
      <c r="F107" s="1115"/>
      <c r="G107" s="1115"/>
      <c r="H107" s="1115"/>
      <c r="I107" s="1115"/>
    </row>
    <row r="108" spans="1:23" s="824" customFormat="1" ht="18" customHeight="1">
      <c r="A108" s="1100" t="s">
        <v>1300</v>
      </c>
      <c r="B108" s="1100"/>
      <c r="C108" s="1100"/>
      <c r="D108" s="1100"/>
      <c r="E108" s="1100"/>
      <c r="F108" s="1100"/>
      <c r="G108" s="1100"/>
      <c r="H108" s="1100"/>
      <c r="I108" s="1100"/>
    </row>
    <row r="109" spans="1:23" s="824" customFormat="1" ht="20.25" customHeight="1">
      <c r="A109" s="1092" t="s">
        <v>1299</v>
      </c>
      <c r="B109" s="1092"/>
      <c r="C109" s="1092"/>
      <c r="D109" s="1092"/>
      <c r="E109" s="1092"/>
      <c r="F109" s="1092"/>
      <c r="G109" s="1092"/>
      <c r="H109" s="1092"/>
      <c r="I109" s="1092"/>
    </row>
    <row r="110" spans="1:23" ht="12.75" customHeight="1">
      <c r="A110" s="274" t="s">
        <v>2</v>
      </c>
      <c r="B110" s="981"/>
      <c r="C110" s="981"/>
      <c r="D110" s="981"/>
      <c r="E110" s="981"/>
      <c r="F110" s="981"/>
      <c r="G110" s="981"/>
      <c r="H110" s="981"/>
      <c r="I110" s="981"/>
    </row>
    <row r="111" spans="1:23" ht="12.75" customHeight="1">
      <c r="A111" s="852" t="s">
        <v>1298</v>
      </c>
      <c r="B111" s="981"/>
      <c r="C111" s="981"/>
      <c r="D111" s="981"/>
      <c r="E111" s="981"/>
      <c r="F111" s="981"/>
      <c r="G111" s="981"/>
      <c r="H111" s="981"/>
      <c r="I111" s="981"/>
    </row>
    <row r="112" spans="1:23" ht="12.75" customHeight="1">
      <c r="A112" s="852" t="s">
        <v>1297</v>
      </c>
      <c r="B112" s="981"/>
      <c r="C112" s="981"/>
      <c r="D112" s="981"/>
      <c r="E112" s="981"/>
      <c r="F112" s="981"/>
      <c r="G112" s="981"/>
      <c r="H112" s="981"/>
      <c r="I112" s="981"/>
    </row>
  </sheetData>
  <mergeCells count="15">
    <mergeCell ref="A108:I108"/>
    <mergeCell ref="A109:I109"/>
    <mergeCell ref="A105:I105"/>
    <mergeCell ref="A103:A104"/>
    <mergeCell ref="B103:B104"/>
    <mergeCell ref="C103:E103"/>
    <mergeCell ref="F103:I103"/>
    <mergeCell ref="A106:I106"/>
    <mergeCell ref="A107:I107"/>
    <mergeCell ref="A1:I1"/>
    <mergeCell ref="A2:I2"/>
    <mergeCell ref="A4:A5"/>
    <mergeCell ref="B4:B5"/>
    <mergeCell ref="C4:E4"/>
    <mergeCell ref="F4:I4"/>
  </mergeCells>
  <conditionalFormatting sqref="R6:W102">
    <cfRule type="cellIs" dxfId="74" priority="3" operator="equal">
      <formula>1</formula>
    </cfRule>
  </conditionalFormatting>
  <conditionalFormatting sqref="B6:I102">
    <cfRule type="cellIs" dxfId="73" priority="2" stopIfTrue="1" operator="between">
      <formula>0.000001</formula>
      <formula>0.0005</formula>
    </cfRule>
  </conditionalFormatting>
  <conditionalFormatting sqref="B6:I102">
    <cfRule type="cellIs" dxfId="72" priority="1" operator="between">
      <formula>0.00000001</formula>
      <formula>0.49999999</formula>
    </cfRule>
  </conditionalFormatting>
  <hyperlinks>
    <hyperlink ref="B4:B5" r:id="rId1" display="Total"/>
    <hyperlink ref="C4:E4" r:id="rId2" display="Entidade promotora"/>
    <hyperlink ref="F4:I4" r:id="rId3" display="Tipologia"/>
    <hyperlink ref="A111" r:id="rId4"/>
    <hyperlink ref="A112" r:id="rId5"/>
    <hyperlink ref="B103:B104" r:id="rId6" display="Total"/>
    <hyperlink ref="C103:E103" r:id="rId7" display="Investing entity"/>
    <hyperlink ref="F103:I103" r:id="rId8" display="Typology"/>
  </hyperlinks>
  <printOptions horizontalCentered="1"/>
  <pageMargins left="0.39370078740157483" right="0.39370078740157483" top="0.39370078740157483" bottom="0.39370078740157483" header="0" footer="0"/>
  <pageSetup paperSize="9" scale="43" fitToHeight="10" orientation="portrait" horizontalDpi="300" verticalDpi="300" r:id="rId9"/>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T136"/>
  <sheetViews>
    <sheetView showGridLines="0" workbookViewId="0">
      <selection activeCell="N4" sqref="N4"/>
    </sheetView>
  </sheetViews>
  <sheetFormatPr defaultRowHeight="11.25" customHeight="1"/>
  <cols>
    <col min="1" max="1" width="19.42578125" style="904" customWidth="1"/>
    <col min="2" max="2" width="8.5703125" style="822" customWidth="1"/>
    <col min="3" max="5" width="8.5703125" style="904" customWidth="1"/>
    <col min="6" max="6" width="8.85546875" style="904" customWidth="1"/>
    <col min="7" max="9" width="8.5703125" style="904" customWidth="1"/>
    <col min="10" max="16384" width="9.140625" style="904"/>
  </cols>
  <sheetData>
    <row r="1" spans="1:20" s="979" customFormat="1" ht="30" customHeight="1">
      <c r="A1" s="1112" t="s">
        <v>1296</v>
      </c>
      <c r="B1" s="1112"/>
      <c r="C1" s="1112"/>
      <c r="D1" s="1112"/>
      <c r="E1" s="1112"/>
      <c r="F1" s="1112"/>
      <c r="G1" s="1112"/>
      <c r="H1" s="1112"/>
      <c r="I1" s="1112"/>
      <c r="J1" s="1112"/>
    </row>
    <row r="2" spans="1:20" s="979" customFormat="1" ht="30" customHeight="1">
      <c r="A2" s="1112" t="s">
        <v>1295</v>
      </c>
      <c r="B2" s="1112"/>
      <c r="C2" s="1112"/>
      <c r="D2" s="1112"/>
      <c r="E2" s="1112"/>
      <c r="F2" s="1112"/>
      <c r="G2" s="1112"/>
      <c r="H2" s="1112"/>
      <c r="I2" s="1112"/>
      <c r="J2" s="1112"/>
    </row>
    <row r="3" spans="1:20" s="979" customFormat="1" ht="9.75" customHeight="1">
      <c r="A3" s="971" t="s">
        <v>270</v>
      </c>
      <c r="B3" s="847"/>
      <c r="C3" s="930"/>
      <c r="D3" s="930"/>
      <c r="E3" s="930"/>
      <c r="F3" s="930"/>
      <c r="G3" s="930"/>
      <c r="H3" s="930"/>
      <c r="I3" s="930"/>
      <c r="J3" s="972" t="s">
        <v>269</v>
      </c>
    </row>
    <row r="4" spans="1:20" s="917" customFormat="1" ht="25.5" customHeight="1">
      <c r="A4" s="1094"/>
      <c r="B4" s="1116" t="s">
        <v>1291</v>
      </c>
      <c r="C4" s="1117"/>
      <c r="D4" s="1118" t="s">
        <v>1294</v>
      </c>
      <c r="E4" s="1119"/>
      <c r="F4" s="1119"/>
      <c r="G4" s="1119"/>
      <c r="H4" s="1120"/>
      <c r="I4" s="1116" t="s">
        <v>1293</v>
      </c>
      <c r="J4" s="1117"/>
    </row>
    <row r="5" spans="1:20" s="917" customFormat="1" ht="13.5" customHeight="1">
      <c r="A5" s="1095"/>
      <c r="B5" s="1121" t="s">
        <v>261</v>
      </c>
      <c r="C5" s="1121" t="s">
        <v>1290</v>
      </c>
      <c r="D5" s="1124" t="s">
        <v>1291</v>
      </c>
      <c r="E5" s="1124"/>
      <c r="F5" s="1124"/>
      <c r="G5" s="1124"/>
      <c r="H5" s="1125" t="s">
        <v>1292</v>
      </c>
      <c r="I5" s="1118" t="s">
        <v>1291</v>
      </c>
      <c r="J5" s="1120"/>
    </row>
    <row r="6" spans="1:20" s="917" customFormat="1" ht="13.5" customHeight="1">
      <c r="A6" s="1095"/>
      <c r="B6" s="1122"/>
      <c r="C6" s="1122"/>
      <c r="D6" s="1128" t="s">
        <v>261</v>
      </c>
      <c r="E6" s="1129" t="s">
        <v>1290</v>
      </c>
      <c r="F6" s="1130"/>
      <c r="G6" s="1131"/>
      <c r="H6" s="1126"/>
      <c r="I6" s="1121" t="s">
        <v>261</v>
      </c>
      <c r="J6" s="1121" t="s">
        <v>1290</v>
      </c>
    </row>
    <row r="7" spans="1:20" s="917" customFormat="1" ht="13.5" customHeight="1">
      <c r="A7" s="1095"/>
      <c r="B7" s="1122"/>
      <c r="C7" s="1122"/>
      <c r="D7" s="1128"/>
      <c r="E7" s="1125" t="s">
        <v>261</v>
      </c>
      <c r="F7" s="1124" t="s">
        <v>289</v>
      </c>
      <c r="G7" s="1124"/>
      <c r="H7" s="1126"/>
      <c r="I7" s="1122"/>
      <c r="J7" s="1122"/>
    </row>
    <row r="8" spans="1:20" s="917" customFormat="1" ht="13.5" customHeight="1">
      <c r="A8" s="1096"/>
      <c r="B8" s="1123"/>
      <c r="C8" s="1123"/>
      <c r="D8" s="1128"/>
      <c r="E8" s="1127"/>
      <c r="F8" s="978" t="s">
        <v>1166</v>
      </c>
      <c r="G8" s="978" t="s">
        <v>1165</v>
      </c>
      <c r="H8" s="1127"/>
      <c r="I8" s="1123"/>
      <c r="J8" s="1123"/>
      <c r="L8" s="970" t="s">
        <v>243</v>
      </c>
      <c r="M8" s="970" t="s">
        <v>242</v>
      </c>
    </row>
    <row r="9" spans="1:20" s="964" customFormat="1" ht="12.75" customHeight="1">
      <c r="A9" s="969" t="s">
        <v>241</v>
      </c>
      <c r="B9" s="902">
        <v>10972</v>
      </c>
      <c r="C9" s="902">
        <v>6594</v>
      </c>
      <c r="D9" s="902">
        <v>7308</v>
      </c>
      <c r="E9" s="902">
        <v>4520</v>
      </c>
      <c r="F9" s="902">
        <v>332</v>
      </c>
      <c r="G9" s="902">
        <v>4184</v>
      </c>
      <c r="H9" s="902">
        <v>6687</v>
      </c>
      <c r="I9" s="902">
        <v>3664</v>
      </c>
      <c r="J9" s="902">
        <v>2074</v>
      </c>
      <c r="K9" s="534"/>
      <c r="L9" s="534" t="s">
        <v>40</v>
      </c>
      <c r="M9" s="534" t="s">
        <v>40</v>
      </c>
      <c r="N9" s="549"/>
    </row>
    <row r="10" spans="1:20" s="964" customFormat="1" ht="12.75" customHeight="1">
      <c r="A10" s="969" t="s">
        <v>238</v>
      </c>
      <c r="B10" s="902">
        <v>10317</v>
      </c>
      <c r="C10" s="902">
        <v>6205</v>
      </c>
      <c r="D10" s="902">
        <v>6893</v>
      </c>
      <c r="E10" s="902">
        <v>4269</v>
      </c>
      <c r="F10" s="902">
        <v>321</v>
      </c>
      <c r="G10" s="902">
        <v>3944</v>
      </c>
      <c r="H10" s="902">
        <v>6356</v>
      </c>
      <c r="I10" s="902">
        <v>3424</v>
      </c>
      <c r="J10" s="902">
        <v>1936</v>
      </c>
      <c r="K10" s="522"/>
      <c r="L10" s="528" t="s">
        <v>237</v>
      </c>
      <c r="M10" s="534" t="s">
        <v>40</v>
      </c>
      <c r="N10" s="549"/>
    </row>
    <row r="11" spans="1:20" s="964" customFormat="1" ht="12.75" customHeight="1">
      <c r="A11" s="969" t="s">
        <v>236</v>
      </c>
      <c r="B11" s="902">
        <v>4273</v>
      </c>
      <c r="C11" s="902">
        <v>2761</v>
      </c>
      <c r="D11" s="902">
        <v>2955</v>
      </c>
      <c r="E11" s="902">
        <v>1950</v>
      </c>
      <c r="F11" s="902">
        <v>117</v>
      </c>
      <c r="G11" s="902">
        <v>1832</v>
      </c>
      <c r="H11" s="902">
        <v>2659</v>
      </c>
      <c r="I11" s="902">
        <v>1318</v>
      </c>
      <c r="J11" s="902">
        <v>811</v>
      </c>
      <c r="K11" s="534"/>
      <c r="L11" s="528" t="s">
        <v>235</v>
      </c>
      <c r="M11" s="527" t="s">
        <v>40</v>
      </c>
      <c r="N11" s="549"/>
    </row>
    <row r="12" spans="1:20" s="964" customFormat="1" ht="12.75" customHeight="1">
      <c r="A12" s="969" t="s">
        <v>234</v>
      </c>
      <c r="B12" s="902">
        <v>593</v>
      </c>
      <c r="C12" s="902">
        <v>389</v>
      </c>
      <c r="D12" s="902">
        <v>372</v>
      </c>
      <c r="E12" s="902">
        <v>242</v>
      </c>
      <c r="F12" s="902">
        <v>10</v>
      </c>
      <c r="G12" s="902">
        <v>232</v>
      </c>
      <c r="H12" s="902">
        <v>327</v>
      </c>
      <c r="I12" s="902">
        <v>221</v>
      </c>
      <c r="J12" s="902">
        <v>147</v>
      </c>
      <c r="K12" s="522"/>
      <c r="L12" s="528">
        <v>1110000</v>
      </c>
      <c r="M12" s="527" t="s">
        <v>40</v>
      </c>
      <c r="N12" s="549"/>
    </row>
    <row r="13" spans="1:20" s="963" customFormat="1" ht="12.75" customHeight="1">
      <c r="A13" s="967" t="s">
        <v>233</v>
      </c>
      <c r="B13" s="900">
        <v>120</v>
      </c>
      <c r="C13" s="900">
        <v>71</v>
      </c>
      <c r="D13" s="900">
        <v>64</v>
      </c>
      <c r="E13" s="900">
        <v>32</v>
      </c>
      <c r="F13" s="900">
        <v>0</v>
      </c>
      <c r="G13" s="900">
        <v>32</v>
      </c>
      <c r="H13" s="900">
        <v>32</v>
      </c>
      <c r="I13" s="900">
        <v>56</v>
      </c>
      <c r="J13" s="900">
        <v>39</v>
      </c>
      <c r="K13" s="965"/>
      <c r="L13" s="523" t="s">
        <v>232</v>
      </c>
      <c r="M13" s="531">
        <v>1601</v>
      </c>
      <c r="N13" s="549"/>
      <c r="O13" s="964"/>
      <c r="P13" s="964"/>
      <c r="Q13" s="964"/>
      <c r="R13" s="964"/>
      <c r="S13" s="964"/>
      <c r="T13" s="964"/>
    </row>
    <row r="14" spans="1:20" s="963" customFormat="1" ht="12.75" customHeight="1">
      <c r="A14" s="967" t="s">
        <v>231</v>
      </c>
      <c r="B14" s="900">
        <v>47</v>
      </c>
      <c r="C14" s="900">
        <v>33</v>
      </c>
      <c r="D14" s="900">
        <v>27</v>
      </c>
      <c r="E14" s="900">
        <v>17</v>
      </c>
      <c r="F14" s="900">
        <v>4</v>
      </c>
      <c r="G14" s="900">
        <v>13</v>
      </c>
      <c r="H14" s="900">
        <v>82</v>
      </c>
      <c r="I14" s="900">
        <v>20</v>
      </c>
      <c r="J14" s="900">
        <v>16</v>
      </c>
      <c r="K14" s="965"/>
      <c r="L14" s="523" t="s">
        <v>230</v>
      </c>
      <c r="M14" s="531">
        <v>1602</v>
      </c>
      <c r="N14" s="549"/>
      <c r="O14" s="964"/>
      <c r="P14" s="964"/>
      <c r="Q14" s="964"/>
      <c r="R14" s="964"/>
      <c r="S14" s="964"/>
      <c r="T14" s="964"/>
    </row>
    <row r="15" spans="1:20" s="963" customFormat="1" ht="12.75" customHeight="1">
      <c r="A15" s="967" t="s">
        <v>229</v>
      </c>
      <c r="B15" s="900">
        <v>28</v>
      </c>
      <c r="C15" s="900">
        <v>15</v>
      </c>
      <c r="D15" s="900">
        <v>11</v>
      </c>
      <c r="E15" s="900">
        <v>6</v>
      </c>
      <c r="F15" s="900">
        <v>1</v>
      </c>
      <c r="G15" s="900">
        <v>5</v>
      </c>
      <c r="H15" s="900">
        <v>13</v>
      </c>
      <c r="I15" s="900">
        <v>17</v>
      </c>
      <c r="J15" s="900">
        <v>9</v>
      </c>
      <c r="K15" s="965"/>
      <c r="L15" s="523" t="s">
        <v>228</v>
      </c>
      <c r="M15" s="531">
        <v>1603</v>
      </c>
      <c r="N15" s="549"/>
      <c r="O15" s="964"/>
      <c r="P15" s="964"/>
      <c r="Q15" s="964"/>
      <c r="R15" s="964"/>
      <c r="S15" s="964"/>
      <c r="T15" s="964"/>
    </row>
    <row r="16" spans="1:20" s="963" customFormat="1" ht="12.75" customHeight="1">
      <c r="A16" s="967" t="s">
        <v>227</v>
      </c>
      <c r="B16" s="900">
        <v>21</v>
      </c>
      <c r="C16" s="900">
        <v>11</v>
      </c>
      <c r="D16" s="900">
        <v>16</v>
      </c>
      <c r="E16" s="900">
        <v>10</v>
      </c>
      <c r="F16" s="900">
        <v>0</v>
      </c>
      <c r="G16" s="900">
        <v>10</v>
      </c>
      <c r="H16" s="900">
        <v>10</v>
      </c>
      <c r="I16" s="900">
        <v>5</v>
      </c>
      <c r="J16" s="900">
        <v>1</v>
      </c>
      <c r="K16" s="965"/>
      <c r="L16" s="523" t="s">
        <v>226</v>
      </c>
      <c r="M16" s="531">
        <v>1604</v>
      </c>
      <c r="N16" s="549"/>
      <c r="O16" s="964"/>
      <c r="P16" s="964"/>
      <c r="Q16" s="964"/>
      <c r="R16" s="964"/>
      <c r="S16" s="964"/>
      <c r="T16" s="964"/>
    </row>
    <row r="17" spans="1:20" s="963" customFormat="1" ht="12.75" customHeight="1">
      <c r="A17" s="967" t="s">
        <v>225</v>
      </c>
      <c r="B17" s="900">
        <v>15</v>
      </c>
      <c r="C17" s="900">
        <v>14</v>
      </c>
      <c r="D17" s="900">
        <v>14</v>
      </c>
      <c r="E17" s="900">
        <v>13</v>
      </c>
      <c r="F17" s="900">
        <v>0</v>
      </c>
      <c r="G17" s="900">
        <v>13</v>
      </c>
      <c r="H17" s="900">
        <v>13</v>
      </c>
      <c r="I17" s="900">
        <v>1</v>
      </c>
      <c r="J17" s="900">
        <v>1</v>
      </c>
      <c r="K17" s="965"/>
      <c r="L17" s="523" t="s">
        <v>224</v>
      </c>
      <c r="M17" s="531">
        <v>1605</v>
      </c>
      <c r="N17" s="549"/>
      <c r="O17" s="964"/>
      <c r="P17" s="964"/>
      <c r="Q17" s="964"/>
      <c r="R17" s="964"/>
      <c r="S17" s="964"/>
      <c r="T17" s="964"/>
    </row>
    <row r="18" spans="1:20" s="963" customFormat="1" ht="12.75" customHeight="1">
      <c r="A18" s="967" t="s">
        <v>223</v>
      </c>
      <c r="B18" s="900">
        <v>44</v>
      </c>
      <c r="C18" s="900">
        <v>28</v>
      </c>
      <c r="D18" s="900">
        <v>26</v>
      </c>
      <c r="E18" s="900">
        <v>15</v>
      </c>
      <c r="F18" s="900">
        <v>3</v>
      </c>
      <c r="G18" s="900">
        <v>12</v>
      </c>
      <c r="H18" s="900">
        <v>18</v>
      </c>
      <c r="I18" s="900">
        <v>18</v>
      </c>
      <c r="J18" s="900">
        <v>13</v>
      </c>
      <c r="K18" s="965"/>
      <c r="L18" s="523" t="s">
        <v>222</v>
      </c>
      <c r="M18" s="531">
        <v>1606</v>
      </c>
      <c r="N18" s="549"/>
      <c r="O18" s="964"/>
      <c r="P18" s="964"/>
      <c r="Q18" s="964"/>
      <c r="R18" s="964"/>
      <c r="S18" s="964"/>
      <c r="T18" s="964"/>
    </row>
    <row r="19" spans="1:20" s="963" customFormat="1" ht="12.75" customHeight="1">
      <c r="A19" s="967" t="s">
        <v>221</v>
      </c>
      <c r="B19" s="900">
        <v>150</v>
      </c>
      <c r="C19" s="900">
        <v>97</v>
      </c>
      <c r="D19" s="900">
        <v>116</v>
      </c>
      <c r="E19" s="900">
        <v>76</v>
      </c>
      <c r="F19" s="900">
        <v>1</v>
      </c>
      <c r="G19" s="900">
        <v>75</v>
      </c>
      <c r="H19" s="900">
        <v>85</v>
      </c>
      <c r="I19" s="900">
        <v>34</v>
      </c>
      <c r="J19" s="900">
        <v>21</v>
      </c>
      <c r="K19" s="965"/>
      <c r="L19" s="523" t="s">
        <v>220</v>
      </c>
      <c r="M19" s="531">
        <v>1607</v>
      </c>
      <c r="N19" s="549"/>
      <c r="O19" s="964"/>
      <c r="P19" s="964"/>
      <c r="Q19" s="964"/>
      <c r="R19" s="964"/>
      <c r="S19" s="964"/>
      <c r="T19" s="964"/>
    </row>
    <row r="20" spans="1:20" s="963" customFormat="1" ht="12.75" customHeight="1">
      <c r="A20" s="967" t="s">
        <v>219</v>
      </c>
      <c r="B20" s="900">
        <v>31</v>
      </c>
      <c r="C20" s="900">
        <v>18</v>
      </c>
      <c r="D20" s="900">
        <v>20</v>
      </c>
      <c r="E20" s="900">
        <v>11</v>
      </c>
      <c r="F20" s="900">
        <v>0</v>
      </c>
      <c r="G20" s="900">
        <v>11</v>
      </c>
      <c r="H20" s="900">
        <v>11</v>
      </c>
      <c r="I20" s="900">
        <v>11</v>
      </c>
      <c r="J20" s="900">
        <v>7</v>
      </c>
      <c r="K20" s="965"/>
      <c r="L20" s="523" t="s">
        <v>218</v>
      </c>
      <c r="M20" s="531">
        <v>1608</v>
      </c>
      <c r="N20" s="549"/>
      <c r="O20" s="964"/>
      <c r="P20" s="964"/>
      <c r="Q20" s="964"/>
      <c r="R20" s="964"/>
      <c r="S20" s="964"/>
      <c r="T20" s="964"/>
    </row>
    <row r="21" spans="1:20" s="963" customFormat="1" ht="12.75" customHeight="1">
      <c r="A21" s="967" t="s">
        <v>217</v>
      </c>
      <c r="B21" s="900">
        <v>105</v>
      </c>
      <c r="C21" s="900">
        <v>82</v>
      </c>
      <c r="D21" s="900">
        <v>53</v>
      </c>
      <c r="E21" s="900">
        <v>46</v>
      </c>
      <c r="F21" s="900">
        <v>1</v>
      </c>
      <c r="G21" s="900">
        <v>45</v>
      </c>
      <c r="H21" s="900">
        <v>47</v>
      </c>
      <c r="I21" s="900">
        <v>52</v>
      </c>
      <c r="J21" s="900">
        <v>36</v>
      </c>
      <c r="K21" s="965"/>
      <c r="L21" s="523" t="s">
        <v>216</v>
      </c>
      <c r="M21" s="531">
        <v>1609</v>
      </c>
      <c r="N21" s="549"/>
      <c r="O21" s="964"/>
      <c r="P21" s="964"/>
      <c r="Q21" s="964"/>
      <c r="R21" s="964"/>
      <c r="S21" s="964"/>
      <c r="T21" s="964"/>
    </row>
    <row r="22" spans="1:20" s="963" customFormat="1" ht="12.75" customHeight="1">
      <c r="A22" s="967" t="s">
        <v>215</v>
      </c>
      <c r="B22" s="900">
        <v>32</v>
      </c>
      <c r="C22" s="900">
        <v>20</v>
      </c>
      <c r="D22" s="900">
        <v>25</v>
      </c>
      <c r="E22" s="900">
        <v>16</v>
      </c>
      <c r="F22" s="900">
        <v>0</v>
      </c>
      <c r="G22" s="900">
        <v>16</v>
      </c>
      <c r="H22" s="900">
        <v>16</v>
      </c>
      <c r="I22" s="900">
        <v>7</v>
      </c>
      <c r="J22" s="900">
        <v>4</v>
      </c>
      <c r="K22" s="965"/>
      <c r="L22" s="523" t="s">
        <v>214</v>
      </c>
      <c r="M22" s="531">
        <v>1610</v>
      </c>
      <c r="N22" s="549"/>
      <c r="O22" s="964"/>
      <c r="P22" s="964"/>
      <c r="Q22" s="964"/>
      <c r="R22" s="964"/>
      <c r="S22" s="964"/>
      <c r="T22" s="964"/>
    </row>
    <row r="23" spans="1:20" s="964" customFormat="1" ht="12.75" customHeight="1">
      <c r="A23" s="969" t="s">
        <v>213</v>
      </c>
      <c r="B23" s="902">
        <v>462</v>
      </c>
      <c r="C23" s="902">
        <v>364</v>
      </c>
      <c r="D23" s="902">
        <v>364</v>
      </c>
      <c r="E23" s="902">
        <v>290</v>
      </c>
      <c r="F23" s="902">
        <v>8</v>
      </c>
      <c r="G23" s="902">
        <v>282</v>
      </c>
      <c r="H23" s="902">
        <v>375</v>
      </c>
      <c r="I23" s="902">
        <v>98</v>
      </c>
      <c r="J23" s="902">
        <v>74</v>
      </c>
      <c r="K23" s="965"/>
      <c r="L23" s="528" t="s">
        <v>212</v>
      </c>
      <c r="M23" s="527" t="s">
        <v>40</v>
      </c>
      <c r="N23" s="549"/>
    </row>
    <row r="24" spans="1:20" s="963" customFormat="1" ht="12.75" customHeight="1">
      <c r="A24" s="967" t="s">
        <v>211</v>
      </c>
      <c r="B24" s="900">
        <v>41</v>
      </c>
      <c r="C24" s="900">
        <v>31</v>
      </c>
      <c r="D24" s="900">
        <v>33</v>
      </c>
      <c r="E24" s="900">
        <v>26</v>
      </c>
      <c r="F24" s="900">
        <v>0</v>
      </c>
      <c r="G24" s="900">
        <v>26</v>
      </c>
      <c r="H24" s="900">
        <v>26</v>
      </c>
      <c r="I24" s="900">
        <v>8</v>
      </c>
      <c r="J24" s="900">
        <v>5</v>
      </c>
      <c r="K24" s="965"/>
      <c r="L24" s="523" t="s">
        <v>210</v>
      </c>
      <c r="M24" s="522" t="s">
        <v>209</v>
      </c>
      <c r="N24" s="549"/>
      <c r="O24" s="964"/>
      <c r="P24" s="964"/>
      <c r="Q24" s="964"/>
      <c r="R24" s="964"/>
      <c r="S24" s="964"/>
      <c r="T24" s="964"/>
    </row>
    <row r="25" spans="1:20" s="963" customFormat="1" ht="12.75" customHeight="1">
      <c r="A25" s="967" t="s">
        <v>208</v>
      </c>
      <c r="B25" s="900">
        <v>118</v>
      </c>
      <c r="C25" s="900">
        <v>79</v>
      </c>
      <c r="D25" s="900">
        <v>109</v>
      </c>
      <c r="E25" s="900">
        <v>76</v>
      </c>
      <c r="F25" s="900">
        <v>1</v>
      </c>
      <c r="G25" s="900">
        <v>75</v>
      </c>
      <c r="H25" s="900">
        <v>77</v>
      </c>
      <c r="I25" s="900">
        <v>9</v>
      </c>
      <c r="J25" s="900">
        <v>3</v>
      </c>
      <c r="K25" s="965"/>
      <c r="L25" s="523" t="s">
        <v>207</v>
      </c>
      <c r="M25" s="522" t="s">
        <v>206</v>
      </c>
      <c r="N25" s="549"/>
      <c r="O25" s="964"/>
      <c r="P25" s="964"/>
      <c r="Q25" s="964"/>
      <c r="R25" s="964"/>
      <c r="S25" s="964"/>
      <c r="T25" s="964"/>
    </row>
    <row r="26" spans="1:20" s="963" customFormat="1" ht="12.75" customHeight="1">
      <c r="A26" s="967" t="s">
        <v>205</v>
      </c>
      <c r="B26" s="900">
        <v>158</v>
      </c>
      <c r="C26" s="900">
        <v>133</v>
      </c>
      <c r="D26" s="900">
        <v>125</v>
      </c>
      <c r="E26" s="900">
        <v>107</v>
      </c>
      <c r="F26" s="900">
        <v>6</v>
      </c>
      <c r="G26" s="900">
        <v>101</v>
      </c>
      <c r="H26" s="900">
        <v>190</v>
      </c>
      <c r="I26" s="900">
        <v>33</v>
      </c>
      <c r="J26" s="900">
        <v>26</v>
      </c>
      <c r="K26" s="965"/>
      <c r="L26" s="523" t="s">
        <v>204</v>
      </c>
      <c r="M26" s="522" t="s">
        <v>203</v>
      </c>
      <c r="N26" s="549"/>
      <c r="O26" s="964"/>
      <c r="P26" s="964"/>
      <c r="Q26" s="964"/>
      <c r="R26" s="964"/>
      <c r="S26" s="964"/>
      <c r="T26" s="964"/>
    </row>
    <row r="27" spans="1:20" s="963" customFormat="1" ht="12.75" customHeight="1">
      <c r="A27" s="967" t="s">
        <v>202</v>
      </c>
      <c r="B27" s="900">
        <v>57</v>
      </c>
      <c r="C27" s="900">
        <v>40</v>
      </c>
      <c r="D27" s="900">
        <v>34</v>
      </c>
      <c r="E27" s="900">
        <v>25</v>
      </c>
      <c r="F27" s="900">
        <v>1</v>
      </c>
      <c r="G27" s="900">
        <v>24</v>
      </c>
      <c r="H27" s="900">
        <v>26</v>
      </c>
      <c r="I27" s="900">
        <v>23</v>
      </c>
      <c r="J27" s="900">
        <v>15</v>
      </c>
      <c r="K27" s="965"/>
      <c r="L27" s="523" t="s">
        <v>201</v>
      </c>
      <c r="M27" s="522" t="s">
        <v>200</v>
      </c>
      <c r="N27" s="549"/>
      <c r="O27" s="964"/>
      <c r="P27" s="964"/>
      <c r="Q27" s="964"/>
      <c r="R27" s="964"/>
      <c r="S27" s="964"/>
      <c r="T27" s="964"/>
    </row>
    <row r="28" spans="1:20" s="963" customFormat="1" ht="12.75" customHeight="1">
      <c r="A28" s="967" t="s">
        <v>199</v>
      </c>
      <c r="B28" s="900">
        <v>3</v>
      </c>
      <c r="C28" s="900">
        <v>2</v>
      </c>
      <c r="D28" s="900">
        <v>3</v>
      </c>
      <c r="E28" s="900">
        <v>2</v>
      </c>
      <c r="F28" s="900">
        <v>0</v>
      </c>
      <c r="G28" s="900">
        <v>2</v>
      </c>
      <c r="H28" s="900">
        <v>2</v>
      </c>
      <c r="I28" s="900">
        <v>0</v>
      </c>
      <c r="J28" s="900">
        <v>0</v>
      </c>
      <c r="K28" s="965"/>
      <c r="L28" s="523" t="s">
        <v>198</v>
      </c>
      <c r="M28" s="522" t="s">
        <v>197</v>
      </c>
      <c r="N28" s="549"/>
      <c r="O28" s="964"/>
      <c r="P28" s="964"/>
      <c r="Q28" s="964"/>
      <c r="R28" s="964"/>
      <c r="S28" s="964"/>
      <c r="T28" s="964"/>
    </row>
    <row r="29" spans="1:20" s="963" customFormat="1" ht="12.75" customHeight="1">
      <c r="A29" s="967" t="s">
        <v>196</v>
      </c>
      <c r="B29" s="900">
        <v>85</v>
      </c>
      <c r="C29" s="900">
        <v>79</v>
      </c>
      <c r="D29" s="900">
        <v>60</v>
      </c>
      <c r="E29" s="900">
        <v>54</v>
      </c>
      <c r="F29" s="900">
        <v>0</v>
      </c>
      <c r="G29" s="900">
        <v>54</v>
      </c>
      <c r="H29" s="900">
        <v>54</v>
      </c>
      <c r="I29" s="900">
        <v>25</v>
      </c>
      <c r="J29" s="900">
        <v>25</v>
      </c>
      <c r="K29" s="965"/>
      <c r="L29" s="523" t="s">
        <v>195</v>
      </c>
      <c r="M29" s="522" t="s">
        <v>194</v>
      </c>
      <c r="N29" s="549"/>
      <c r="O29" s="964"/>
      <c r="P29" s="964"/>
      <c r="Q29" s="964"/>
      <c r="R29" s="964"/>
      <c r="S29" s="964"/>
      <c r="T29" s="964"/>
    </row>
    <row r="30" spans="1:20" s="964" customFormat="1" ht="12.75" customHeight="1">
      <c r="A30" s="969" t="s">
        <v>193</v>
      </c>
      <c r="B30" s="902">
        <v>674</v>
      </c>
      <c r="C30" s="902">
        <v>390</v>
      </c>
      <c r="D30" s="902">
        <v>506</v>
      </c>
      <c r="E30" s="902">
        <v>299</v>
      </c>
      <c r="F30" s="902">
        <v>24</v>
      </c>
      <c r="G30" s="902">
        <v>274</v>
      </c>
      <c r="H30" s="902">
        <v>383</v>
      </c>
      <c r="I30" s="902">
        <v>168</v>
      </c>
      <c r="J30" s="902">
        <v>91</v>
      </c>
      <c r="K30" s="965"/>
      <c r="L30" s="528" t="s">
        <v>192</v>
      </c>
      <c r="M30" s="527" t="s">
        <v>40</v>
      </c>
      <c r="N30" s="549"/>
    </row>
    <row r="31" spans="1:20" s="963" customFormat="1" ht="12.75" customHeight="1">
      <c r="A31" s="967" t="s">
        <v>191</v>
      </c>
      <c r="B31" s="900">
        <v>67</v>
      </c>
      <c r="C31" s="900">
        <v>41</v>
      </c>
      <c r="D31" s="900">
        <v>47</v>
      </c>
      <c r="E31" s="900">
        <v>25</v>
      </c>
      <c r="F31" s="900">
        <v>3</v>
      </c>
      <c r="G31" s="900">
        <v>21</v>
      </c>
      <c r="H31" s="900">
        <v>55</v>
      </c>
      <c r="I31" s="900">
        <v>20</v>
      </c>
      <c r="J31" s="900">
        <v>16</v>
      </c>
      <c r="K31" s="965"/>
      <c r="L31" s="523" t="s">
        <v>190</v>
      </c>
      <c r="M31" s="522" t="s">
        <v>189</v>
      </c>
      <c r="N31" s="549"/>
      <c r="O31" s="964"/>
      <c r="P31" s="964"/>
      <c r="Q31" s="964"/>
      <c r="R31" s="964"/>
      <c r="S31" s="964"/>
      <c r="T31" s="964"/>
    </row>
    <row r="32" spans="1:20" s="963" customFormat="1" ht="12.75" customHeight="1">
      <c r="A32" s="967" t="s">
        <v>188</v>
      </c>
      <c r="B32" s="900">
        <v>114</v>
      </c>
      <c r="C32" s="900">
        <v>69</v>
      </c>
      <c r="D32" s="900">
        <v>78</v>
      </c>
      <c r="E32" s="900">
        <v>49</v>
      </c>
      <c r="F32" s="900">
        <v>3</v>
      </c>
      <c r="G32" s="900">
        <v>46</v>
      </c>
      <c r="H32" s="900">
        <v>52</v>
      </c>
      <c r="I32" s="900">
        <v>36</v>
      </c>
      <c r="J32" s="900">
        <v>20</v>
      </c>
      <c r="K32" s="965"/>
      <c r="L32" s="523" t="s">
        <v>187</v>
      </c>
      <c r="M32" s="522" t="s">
        <v>186</v>
      </c>
      <c r="N32" s="549"/>
      <c r="O32" s="964"/>
      <c r="P32" s="964"/>
      <c r="Q32" s="964"/>
      <c r="R32" s="964"/>
      <c r="S32" s="964"/>
      <c r="T32" s="964"/>
    </row>
    <row r="33" spans="1:20" s="963" customFormat="1" ht="12.75" customHeight="1">
      <c r="A33" s="967" t="s">
        <v>185</v>
      </c>
      <c r="B33" s="900">
        <v>146</v>
      </c>
      <c r="C33" s="900">
        <v>109</v>
      </c>
      <c r="D33" s="900">
        <v>93</v>
      </c>
      <c r="E33" s="900">
        <v>74</v>
      </c>
      <c r="F33" s="900">
        <v>13</v>
      </c>
      <c r="G33" s="900">
        <v>61</v>
      </c>
      <c r="H33" s="900">
        <v>118</v>
      </c>
      <c r="I33" s="900">
        <v>53</v>
      </c>
      <c r="J33" s="900">
        <v>35</v>
      </c>
      <c r="K33" s="965"/>
      <c r="L33" s="523" t="s">
        <v>184</v>
      </c>
      <c r="M33" s="522" t="s">
        <v>183</v>
      </c>
      <c r="N33" s="549"/>
      <c r="O33" s="964"/>
      <c r="P33" s="964"/>
      <c r="Q33" s="964"/>
      <c r="R33" s="964"/>
      <c r="S33" s="964"/>
      <c r="T33" s="964"/>
    </row>
    <row r="34" spans="1:20" s="963" customFormat="1" ht="12.75" customHeight="1">
      <c r="A34" s="967" t="s">
        <v>182</v>
      </c>
      <c r="B34" s="900">
        <v>13</v>
      </c>
      <c r="C34" s="900">
        <v>10</v>
      </c>
      <c r="D34" s="900">
        <v>10</v>
      </c>
      <c r="E34" s="900">
        <v>8</v>
      </c>
      <c r="F34" s="900">
        <v>0</v>
      </c>
      <c r="G34" s="900">
        <v>8</v>
      </c>
      <c r="H34" s="900">
        <v>8</v>
      </c>
      <c r="I34" s="900">
        <v>3</v>
      </c>
      <c r="J34" s="900">
        <v>2</v>
      </c>
      <c r="K34" s="965"/>
      <c r="L34" s="523" t="s">
        <v>181</v>
      </c>
      <c r="M34" s="531">
        <v>1705</v>
      </c>
      <c r="N34" s="549"/>
      <c r="O34" s="964"/>
      <c r="P34" s="964"/>
      <c r="Q34" s="964"/>
      <c r="R34" s="964"/>
      <c r="S34" s="964"/>
      <c r="T34" s="964"/>
    </row>
    <row r="35" spans="1:20" s="963" customFormat="1" ht="12.75" customHeight="1">
      <c r="A35" s="967" t="s">
        <v>180</v>
      </c>
      <c r="B35" s="900">
        <v>15</v>
      </c>
      <c r="C35" s="900">
        <v>14</v>
      </c>
      <c r="D35" s="900">
        <v>13</v>
      </c>
      <c r="E35" s="900">
        <v>12</v>
      </c>
      <c r="F35" s="900">
        <v>0</v>
      </c>
      <c r="G35" s="900">
        <v>12</v>
      </c>
      <c r="H35" s="900">
        <v>12</v>
      </c>
      <c r="I35" s="900">
        <v>2</v>
      </c>
      <c r="J35" s="900">
        <v>2</v>
      </c>
      <c r="K35" s="965"/>
      <c r="L35" s="523" t="s">
        <v>179</v>
      </c>
      <c r="M35" s="522" t="s">
        <v>178</v>
      </c>
      <c r="N35" s="549"/>
      <c r="O35" s="964"/>
      <c r="P35" s="964"/>
      <c r="Q35" s="964"/>
      <c r="R35" s="964"/>
      <c r="S35" s="964"/>
      <c r="T35" s="964"/>
    </row>
    <row r="36" spans="1:20" s="963" customFormat="1" ht="12.75" customHeight="1">
      <c r="A36" s="967" t="s">
        <v>177</v>
      </c>
      <c r="B36" s="900">
        <v>50</v>
      </c>
      <c r="C36" s="900">
        <v>18</v>
      </c>
      <c r="D36" s="900">
        <v>39</v>
      </c>
      <c r="E36" s="900">
        <v>13</v>
      </c>
      <c r="F36" s="900">
        <v>0</v>
      </c>
      <c r="G36" s="900">
        <v>13</v>
      </c>
      <c r="H36" s="900">
        <v>13</v>
      </c>
      <c r="I36" s="900">
        <v>11</v>
      </c>
      <c r="J36" s="900">
        <v>5</v>
      </c>
      <c r="K36" s="965"/>
      <c r="L36" s="523" t="s">
        <v>176</v>
      </c>
      <c r="M36" s="522" t="s">
        <v>175</v>
      </c>
      <c r="N36" s="549"/>
      <c r="O36" s="964"/>
      <c r="P36" s="964"/>
      <c r="Q36" s="964"/>
      <c r="R36" s="964"/>
      <c r="S36" s="964"/>
      <c r="T36" s="964"/>
    </row>
    <row r="37" spans="1:20" s="963" customFormat="1" ht="12.75" customHeight="1">
      <c r="A37" s="967" t="s">
        <v>174</v>
      </c>
      <c r="B37" s="900">
        <v>227</v>
      </c>
      <c r="C37" s="900">
        <v>106</v>
      </c>
      <c r="D37" s="900">
        <v>198</v>
      </c>
      <c r="E37" s="900">
        <v>102</v>
      </c>
      <c r="F37" s="900">
        <v>2</v>
      </c>
      <c r="G37" s="900">
        <v>100</v>
      </c>
      <c r="H37" s="900">
        <v>104</v>
      </c>
      <c r="I37" s="900">
        <v>29</v>
      </c>
      <c r="J37" s="900">
        <v>4</v>
      </c>
      <c r="K37" s="965"/>
      <c r="L37" s="523" t="s">
        <v>173</v>
      </c>
      <c r="M37" s="522" t="s">
        <v>172</v>
      </c>
      <c r="N37" s="549"/>
      <c r="O37" s="964"/>
      <c r="P37" s="964"/>
      <c r="Q37" s="964"/>
      <c r="R37" s="964"/>
      <c r="S37" s="964"/>
      <c r="T37" s="964"/>
    </row>
    <row r="38" spans="1:20" s="963" customFormat="1" ht="12.75" customHeight="1">
      <c r="A38" s="967" t="s">
        <v>171</v>
      </c>
      <c r="B38" s="900">
        <v>42</v>
      </c>
      <c r="C38" s="900">
        <v>23</v>
      </c>
      <c r="D38" s="900">
        <v>28</v>
      </c>
      <c r="E38" s="900">
        <v>16</v>
      </c>
      <c r="F38" s="900">
        <v>3</v>
      </c>
      <c r="G38" s="900">
        <v>13</v>
      </c>
      <c r="H38" s="900">
        <v>21</v>
      </c>
      <c r="I38" s="900">
        <v>14</v>
      </c>
      <c r="J38" s="900">
        <v>7</v>
      </c>
      <c r="K38" s="965"/>
      <c r="L38" s="523" t="s">
        <v>170</v>
      </c>
      <c r="M38" s="522" t="s">
        <v>169</v>
      </c>
      <c r="N38" s="549"/>
      <c r="O38" s="964"/>
      <c r="P38" s="964"/>
      <c r="Q38" s="964"/>
      <c r="R38" s="964"/>
      <c r="S38" s="964"/>
      <c r="T38" s="964"/>
    </row>
    <row r="39" spans="1:20" s="964" customFormat="1" ht="12.75" customHeight="1">
      <c r="A39" s="969" t="s">
        <v>168</v>
      </c>
      <c r="B39" s="902">
        <v>1042</v>
      </c>
      <c r="C39" s="902">
        <v>652</v>
      </c>
      <c r="D39" s="902">
        <v>677</v>
      </c>
      <c r="E39" s="902">
        <v>441</v>
      </c>
      <c r="F39" s="902">
        <v>42</v>
      </c>
      <c r="G39" s="902">
        <v>399</v>
      </c>
      <c r="H39" s="902">
        <v>736</v>
      </c>
      <c r="I39" s="902">
        <v>365</v>
      </c>
      <c r="J39" s="902">
        <v>211</v>
      </c>
      <c r="K39" s="965"/>
      <c r="L39" s="528" t="s">
        <v>167</v>
      </c>
      <c r="M39" s="527" t="s">
        <v>40</v>
      </c>
      <c r="N39" s="549"/>
    </row>
    <row r="40" spans="1:20" s="963" customFormat="1" ht="12.75" customHeight="1">
      <c r="A40" s="967" t="s">
        <v>166</v>
      </c>
      <c r="B40" s="900">
        <v>66</v>
      </c>
      <c r="C40" s="900">
        <v>43</v>
      </c>
      <c r="D40" s="900">
        <v>42</v>
      </c>
      <c r="E40" s="900">
        <v>23</v>
      </c>
      <c r="F40" s="900">
        <v>1</v>
      </c>
      <c r="G40" s="900">
        <v>22</v>
      </c>
      <c r="H40" s="900">
        <v>24</v>
      </c>
      <c r="I40" s="900">
        <v>24</v>
      </c>
      <c r="J40" s="900">
        <v>20</v>
      </c>
      <c r="K40" s="965"/>
      <c r="L40" s="523" t="s">
        <v>165</v>
      </c>
      <c r="M40" s="522" t="s">
        <v>164</v>
      </c>
      <c r="N40" s="549"/>
      <c r="O40" s="964"/>
      <c r="P40" s="964"/>
      <c r="Q40" s="964"/>
      <c r="R40" s="964"/>
      <c r="S40" s="964"/>
      <c r="T40" s="964"/>
    </row>
    <row r="41" spans="1:20" s="963" customFormat="1" ht="12.75" customHeight="1">
      <c r="A41" s="967" t="s">
        <v>163</v>
      </c>
      <c r="B41" s="900">
        <v>21</v>
      </c>
      <c r="C41" s="900">
        <v>17</v>
      </c>
      <c r="D41" s="900">
        <v>14</v>
      </c>
      <c r="E41" s="900">
        <v>10</v>
      </c>
      <c r="F41" s="900">
        <v>2</v>
      </c>
      <c r="G41" s="900">
        <v>8</v>
      </c>
      <c r="H41" s="900">
        <v>17</v>
      </c>
      <c r="I41" s="900">
        <v>7</v>
      </c>
      <c r="J41" s="900">
        <v>7</v>
      </c>
      <c r="K41" s="965"/>
      <c r="L41" s="523" t="s">
        <v>162</v>
      </c>
      <c r="M41" s="522" t="s">
        <v>161</v>
      </c>
      <c r="N41" s="549"/>
      <c r="O41" s="964"/>
      <c r="P41" s="964"/>
      <c r="Q41" s="964"/>
      <c r="R41" s="964"/>
      <c r="S41" s="964"/>
      <c r="T41" s="964"/>
    </row>
    <row r="42" spans="1:20" s="963" customFormat="1" ht="12.75" customHeight="1">
      <c r="A42" s="967" t="s">
        <v>160</v>
      </c>
      <c r="B42" s="900">
        <v>35</v>
      </c>
      <c r="C42" s="900">
        <v>26</v>
      </c>
      <c r="D42" s="900">
        <v>31</v>
      </c>
      <c r="E42" s="900">
        <v>24</v>
      </c>
      <c r="F42" s="900">
        <v>1</v>
      </c>
      <c r="G42" s="900">
        <v>23</v>
      </c>
      <c r="H42" s="900">
        <v>25</v>
      </c>
      <c r="I42" s="900">
        <v>4</v>
      </c>
      <c r="J42" s="900">
        <v>2</v>
      </c>
      <c r="K42" s="965"/>
      <c r="L42" s="523" t="s">
        <v>159</v>
      </c>
      <c r="M42" s="531">
        <v>1304</v>
      </c>
      <c r="N42" s="549"/>
      <c r="O42" s="964"/>
      <c r="P42" s="964"/>
      <c r="Q42" s="964"/>
      <c r="R42" s="964"/>
      <c r="S42" s="964"/>
      <c r="T42" s="964"/>
    </row>
    <row r="43" spans="1:20" s="963" customFormat="1" ht="12.75" customHeight="1">
      <c r="A43" s="967" t="s">
        <v>158</v>
      </c>
      <c r="B43" s="900">
        <v>83</v>
      </c>
      <c r="C43" s="900">
        <v>39</v>
      </c>
      <c r="D43" s="900">
        <v>42</v>
      </c>
      <c r="E43" s="900">
        <v>21</v>
      </c>
      <c r="F43" s="900">
        <v>0</v>
      </c>
      <c r="G43" s="900">
        <v>21</v>
      </c>
      <c r="H43" s="900">
        <v>21</v>
      </c>
      <c r="I43" s="900">
        <v>41</v>
      </c>
      <c r="J43" s="900">
        <v>18</v>
      </c>
      <c r="K43" s="965"/>
      <c r="L43" s="523" t="s">
        <v>157</v>
      </c>
      <c r="M43" s="531">
        <v>1306</v>
      </c>
      <c r="N43" s="549"/>
      <c r="O43" s="964"/>
      <c r="P43" s="964"/>
      <c r="Q43" s="964"/>
      <c r="R43" s="964"/>
      <c r="S43" s="964"/>
      <c r="T43" s="964"/>
    </row>
    <row r="44" spans="1:20" s="963" customFormat="1" ht="12.75" customHeight="1">
      <c r="A44" s="967" t="s">
        <v>156</v>
      </c>
      <c r="B44" s="900">
        <v>61</v>
      </c>
      <c r="C44" s="900">
        <v>35</v>
      </c>
      <c r="D44" s="900">
        <v>28</v>
      </c>
      <c r="E44" s="900">
        <v>18</v>
      </c>
      <c r="F44" s="900">
        <v>1</v>
      </c>
      <c r="G44" s="900">
        <v>17</v>
      </c>
      <c r="H44" s="900">
        <v>21</v>
      </c>
      <c r="I44" s="900">
        <v>33</v>
      </c>
      <c r="J44" s="900">
        <v>17</v>
      </c>
      <c r="K44" s="965"/>
      <c r="L44" s="523" t="s">
        <v>155</v>
      </c>
      <c r="M44" s="531">
        <v>1308</v>
      </c>
      <c r="N44" s="549"/>
      <c r="O44" s="964"/>
      <c r="P44" s="964"/>
      <c r="Q44" s="964"/>
      <c r="R44" s="964"/>
      <c r="S44" s="964"/>
      <c r="T44" s="964"/>
    </row>
    <row r="45" spans="1:20" s="963" customFormat="1" ht="12.75" customHeight="1">
      <c r="A45" s="967" t="s">
        <v>154</v>
      </c>
      <c r="B45" s="900">
        <v>41</v>
      </c>
      <c r="C45" s="900">
        <v>22</v>
      </c>
      <c r="D45" s="900">
        <v>28</v>
      </c>
      <c r="E45" s="900">
        <v>18</v>
      </c>
      <c r="F45" s="900">
        <v>1</v>
      </c>
      <c r="G45" s="900">
        <v>17</v>
      </c>
      <c r="H45" s="900">
        <v>19</v>
      </c>
      <c r="I45" s="900">
        <v>13</v>
      </c>
      <c r="J45" s="900">
        <v>4</v>
      </c>
      <c r="K45" s="965"/>
      <c r="L45" s="523" t="s">
        <v>153</v>
      </c>
      <c r="M45" s="522" t="s">
        <v>152</v>
      </c>
      <c r="N45" s="549"/>
      <c r="O45" s="964"/>
      <c r="P45" s="964"/>
      <c r="Q45" s="964"/>
      <c r="R45" s="964"/>
      <c r="S45" s="964"/>
      <c r="T45" s="964"/>
    </row>
    <row r="46" spans="1:20" s="963" customFormat="1" ht="12.75" customHeight="1">
      <c r="A46" s="967" t="s">
        <v>151</v>
      </c>
      <c r="B46" s="900">
        <v>93</v>
      </c>
      <c r="C46" s="900">
        <v>54</v>
      </c>
      <c r="D46" s="900">
        <v>69</v>
      </c>
      <c r="E46" s="900">
        <v>42</v>
      </c>
      <c r="F46" s="900">
        <v>3</v>
      </c>
      <c r="G46" s="900">
        <v>39</v>
      </c>
      <c r="H46" s="900">
        <v>113</v>
      </c>
      <c r="I46" s="900">
        <v>24</v>
      </c>
      <c r="J46" s="900">
        <v>12</v>
      </c>
      <c r="K46" s="965"/>
      <c r="L46" s="523" t="s">
        <v>150</v>
      </c>
      <c r="M46" s="531">
        <v>1310</v>
      </c>
      <c r="N46" s="549"/>
      <c r="O46" s="964"/>
      <c r="P46" s="964"/>
      <c r="Q46" s="964"/>
      <c r="R46" s="964"/>
      <c r="S46" s="964"/>
      <c r="T46" s="964"/>
    </row>
    <row r="47" spans="1:20" s="963" customFormat="1" ht="12.75" customHeight="1">
      <c r="A47" s="967" t="s">
        <v>149</v>
      </c>
      <c r="B47" s="900">
        <v>56</v>
      </c>
      <c r="C47" s="900">
        <v>33</v>
      </c>
      <c r="D47" s="900">
        <v>19</v>
      </c>
      <c r="E47" s="900">
        <v>9</v>
      </c>
      <c r="F47" s="900">
        <v>3</v>
      </c>
      <c r="G47" s="900">
        <v>6</v>
      </c>
      <c r="H47" s="900">
        <v>21</v>
      </c>
      <c r="I47" s="900">
        <v>37</v>
      </c>
      <c r="J47" s="900">
        <v>24</v>
      </c>
      <c r="K47" s="965"/>
      <c r="L47" s="523" t="s">
        <v>148</v>
      </c>
      <c r="M47" s="531">
        <v>1312</v>
      </c>
      <c r="N47" s="549"/>
      <c r="O47" s="964"/>
      <c r="P47" s="964"/>
      <c r="Q47" s="964"/>
      <c r="R47" s="964"/>
      <c r="S47" s="964"/>
      <c r="T47" s="964"/>
    </row>
    <row r="48" spans="1:20" s="963" customFormat="1" ht="12.75" customHeight="1">
      <c r="A48" s="967" t="s">
        <v>147</v>
      </c>
      <c r="B48" s="900">
        <v>62</v>
      </c>
      <c r="C48" s="900">
        <v>56</v>
      </c>
      <c r="D48" s="900">
        <v>55</v>
      </c>
      <c r="E48" s="900">
        <v>51</v>
      </c>
      <c r="F48" s="900">
        <v>4</v>
      </c>
      <c r="G48" s="900">
        <v>47</v>
      </c>
      <c r="H48" s="900">
        <v>77</v>
      </c>
      <c r="I48" s="900">
        <v>7</v>
      </c>
      <c r="J48" s="900">
        <v>5</v>
      </c>
      <c r="K48" s="965"/>
      <c r="L48" s="523" t="s">
        <v>146</v>
      </c>
      <c r="M48" s="531">
        <v>1313</v>
      </c>
      <c r="N48" s="549"/>
      <c r="O48" s="964"/>
      <c r="P48" s="964"/>
      <c r="Q48" s="964"/>
      <c r="R48" s="964"/>
      <c r="S48" s="964"/>
      <c r="T48" s="964"/>
    </row>
    <row r="49" spans="1:20" s="964" customFormat="1" ht="12.75" customHeight="1">
      <c r="A49" s="967" t="s">
        <v>145</v>
      </c>
      <c r="B49" s="900">
        <v>83</v>
      </c>
      <c r="C49" s="900">
        <v>69</v>
      </c>
      <c r="D49" s="900">
        <v>77</v>
      </c>
      <c r="E49" s="900">
        <v>63</v>
      </c>
      <c r="F49" s="900">
        <v>8</v>
      </c>
      <c r="G49" s="900">
        <v>55</v>
      </c>
      <c r="H49" s="900">
        <v>118</v>
      </c>
      <c r="I49" s="900">
        <v>6</v>
      </c>
      <c r="J49" s="900">
        <v>6</v>
      </c>
      <c r="K49" s="965"/>
      <c r="L49" s="523" t="s">
        <v>144</v>
      </c>
      <c r="M49" s="522" t="s">
        <v>143</v>
      </c>
      <c r="N49" s="549"/>
    </row>
    <row r="50" spans="1:20" s="963" customFormat="1" ht="12.75" customHeight="1">
      <c r="A50" s="967" t="s">
        <v>142</v>
      </c>
      <c r="B50" s="900">
        <v>89</v>
      </c>
      <c r="C50" s="900">
        <v>53</v>
      </c>
      <c r="D50" s="900">
        <v>59</v>
      </c>
      <c r="E50" s="900">
        <v>32</v>
      </c>
      <c r="F50" s="900">
        <v>2</v>
      </c>
      <c r="G50" s="900">
        <v>30</v>
      </c>
      <c r="H50" s="900">
        <v>34</v>
      </c>
      <c r="I50" s="900">
        <v>30</v>
      </c>
      <c r="J50" s="900">
        <v>21</v>
      </c>
      <c r="K50" s="965"/>
      <c r="L50" s="523" t="s">
        <v>141</v>
      </c>
      <c r="M50" s="531">
        <v>1314</v>
      </c>
      <c r="N50" s="549"/>
      <c r="O50" s="964"/>
      <c r="P50" s="964"/>
      <c r="Q50" s="964"/>
      <c r="R50" s="964"/>
      <c r="S50" s="964"/>
      <c r="T50" s="964"/>
    </row>
    <row r="51" spans="1:20" s="963" customFormat="1" ht="12.75" customHeight="1">
      <c r="A51" s="967" t="s">
        <v>140</v>
      </c>
      <c r="B51" s="900">
        <v>6</v>
      </c>
      <c r="C51" s="900">
        <v>4</v>
      </c>
      <c r="D51" s="900">
        <v>3</v>
      </c>
      <c r="E51" s="900">
        <v>3</v>
      </c>
      <c r="F51" s="900">
        <v>0</v>
      </c>
      <c r="G51" s="900">
        <v>3</v>
      </c>
      <c r="H51" s="900">
        <v>3</v>
      </c>
      <c r="I51" s="900">
        <v>3</v>
      </c>
      <c r="J51" s="900">
        <v>1</v>
      </c>
      <c r="K51" s="965"/>
      <c r="L51" s="523" t="s">
        <v>139</v>
      </c>
      <c r="M51" s="522" t="s">
        <v>138</v>
      </c>
      <c r="N51" s="549"/>
      <c r="O51" s="964"/>
      <c r="P51" s="964"/>
      <c r="Q51" s="964"/>
      <c r="R51" s="964"/>
      <c r="S51" s="964"/>
      <c r="T51" s="964"/>
    </row>
    <row r="52" spans="1:20" s="963" customFormat="1" ht="12.75" customHeight="1">
      <c r="A52" s="967" t="s">
        <v>137</v>
      </c>
      <c r="B52" s="900">
        <v>39</v>
      </c>
      <c r="C52" s="900">
        <v>19</v>
      </c>
      <c r="D52" s="900">
        <v>28</v>
      </c>
      <c r="E52" s="900">
        <v>14</v>
      </c>
      <c r="F52" s="900">
        <v>1</v>
      </c>
      <c r="G52" s="900">
        <v>13</v>
      </c>
      <c r="H52" s="900">
        <v>15</v>
      </c>
      <c r="I52" s="900">
        <v>11</v>
      </c>
      <c r="J52" s="900">
        <v>5</v>
      </c>
      <c r="K52" s="965"/>
      <c r="L52" s="523" t="s">
        <v>136</v>
      </c>
      <c r="M52" s="531">
        <v>1318</v>
      </c>
      <c r="N52" s="549"/>
      <c r="O52" s="964"/>
      <c r="P52" s="964"/>
      <c r="Q52" s="964"/>
      <c r="R52" s="964"/>
      <c r="S52" s="964"/>
      <c r="T52" s="964"/>
    </row>
    <row r="53" spans="1:20" s="963" customFormat="1" ht="12.75" customHeight="1">
      <c r="A53" s="967" t="s">
        <v>135</v>
      </c>
      <c r="B53" s="900">
        <v>60</v>
      </c>
      <c r="C53" s="900">
        <v>25</v>
      </c>
      <c r="D53" s="900">
        <v>31</v>
      </c>
      <c r="E53" s="900">
        <v>12</v>
      </c>
      <c r="F53" s="900">
        <v>0</v>
      </c>
      <c r="G53" s="900">
        <v>12</v>
      </c>
      <c r="H53" s="900">
        <v>12</v>
      </c>
      <c r="I53" s="900">
        <v>29</v>
      </c>
      <c r="J53" s="900">
        <v>13</v>
      </c>
      <c r="K53" s="965"/>
      <c r="L53" s="523" t="s">
        <v>134</v>
      </c>
      <c r="M53" s="522" t="s">
        <v>133</v>
      </c>
      <c r="N53" s="549"/>
      <c r="O53" s="964"/>
      <c r="P53" s="964"/>
      <c r="Q53" s="964"/>
      <c r="R53" s="964"/>
      <c r="S53" s="964"/>
      <c r="T53" s="964"/>
    </row>
    <row r="54" spans="1:20" s="963" customFormat="1" ht="12.75" customHeight="1">
      <c r="A54" s="967" t="s">
        <v>132</v>
      </c>
      <c r="B54" s="900">
        <v>58</v>
      </c>
      <c r="C54" s="900">
        <v>38</v>
      </c>
      <c r="D54" s="900">
        <v>36</v>
      </c>
      <c r="E54" s="900">
        <v>22</v>
      </c>
      <c r="F54" s="900">
        <v>2</v>
      </c>
      <c r="G54" s="900">
        <v>20</v>
      </c>
      <c r="H54" s="900">
        <v>34</v>
      </c>
      <c r="I54" s="900">
        <v>22</v>
      </c>
      <c r="J54" s="900">
        <v>16</v>
      </c>
      <c r="K54" s="965"/>
      <c r="L54" s="523" t="s">
        <v>131</v>
      </c>
      <c r="M54" s="531">
        <v>1315</v>
      </c>
      <c r="N54" s="549"/>
      <c r="O54" s="964"/>
      <c r="P54" s="964"/>
      <c r="Q54" s="964"/>
      <c r="R54" s="964"/>
      <c r="S54" s="964"/>
      <c r="T54" s="964"/>
    </row>
    <row r="55" spans="1:20" s="963" customFormat="1" ht="12.75" customHeight="1">
      <c r="A55" s="967" t="s">
        <v>130</v>
      </c>
      <c r="B55" s="900">
        <v>77</v>
      </c>
      <c r="C55" s="900">
        <v>59</v>
      </c>
      <c r="D55" s="900">
        <v>46</v>
      </c>
      <c r="E55" s="900">
        <v>35</v>
      </c>
      <c r="F55" s="900">
        <v>9</v>
      </c>
      <c r="G55" s="900">
        <v>26</v>
      </c>
      <c r="H55" s="900">
        <v>121</v>
      </c>
      <c r="I55" s="900">
        <v>31</v>
      </c>
      <c r="J55" s="900">
        <v>24</v>
      </c>
      <c r="K55" s="965"/>
      <c r="L55" s="523" t="s">
        <v>129</v>
      </c>
      <c r="M55" s="531">
        <v>1316</v>
      </c>
      <c r="N55" s="549"/>
      <c r="O55" s="964"/>
      <c r="P55" s="964"/>
      <c r="Q55" s="964"/>
      <c r="R55" s="964"/>
      <c r="S55" s="964"/>
      <c r="T55" s="964"/>
    </row>
    <row r="56" spans="1:20" s="963" customFormat="1" ht="12.75" customHeight="1">
      <c r="A56" s="967" t="s">
        <v>128</v>
      </c>
      <c r="B56" s="900">
        <v>112</v>
      </c>
      <c r="C56" s="900">
        <v>60</v>
      </c>
      <c r="D56" s="900">
        <v>69</v>
      </c>
      <c r="E56" s="900">
        <v>44</v>
      </c>
      <c r="F56" s="900">
        <v>4</v>
      </c>
      <c r="G56" s="900">
        <v>40</v>
      </c>
      <c r="H56" s="900">
        <v>61</v>
      </c>
      <c r="I56" s="900">
        <v>43</v>
      </c>
      <c r="J56" s="900">
        <v>16</v>
      </c>
      <c r="K56" s="965"/>
      <c r="L56" s="523" t="s">
        <v>127</v>
      </c>
      <c r="M56" s="531">
        <v>1317</v>
      </c>
      <c r="N56" s="549"/>
      <c r="O56" s="964"/>
      <c r="P56" s="964"/>
      <c r="Q56" s="964"/>
      <c r="R56" s="964"/>
      <c r="S56" s="964"/>
      <c r="T56" s="964"/>
    </row>
    <row r="57" spans="1:20" s="963" customFormat="1" ht="12.75" customHeight="1">
      <c r="A57" s="969" t="s">
        <v>126</v>
      </c>
      <c r="B57" s="902">
        <v>157</v>
      </c>
      <c r="C57" s="902">
        <v>86</v>
      </c>
      <c r="D57" s="902">
        <v>124</v>
      </c>
      <c r="E57" s="902">
        <v>64</v>
      </c>
      <c r="F57" s="902">
        <v>3</v>
      </c>
      <c r="G57" s="902">
        <v>61</v>
      </c>
      <c r="H57" s="902">
        <v>77</v>
      </c>
      <c r="I57" s="902">
        <v>33</v>
      </c>
      <c r="J57" s="902">
        <v>22</v>
      </c>
      <c r="K57" s="965"/>
      <c r="L57" s="528" t="s">
        <v>125</v>
      </c>
      <c r="M57" s="527" t="s">
        <v>40</v>
      </c>
      <c r="N57" s="549"/>
      <c r="O57" s="964"/>
      <c r="P57" s="964"/>
      <c r="Q57" s="964"/>
      <c r="R57" s="964"/>
      <c r="S57" s="964"/>
      <c r="T57" s="964"/>
    </row>
    <row r="58" spans="1:20" s="963" customFormat="1" ht="12.75" customHeight="1">
      <c r="A58" s="967" t="s">
        <v>124</v>
      </c>
      <c r="B58" s="900">
        <v>7</v>
      </c>
      <c r="C58" s="900">
        <v>3</v>
      </c>
      <c r="D58" s="900">
        <v>4</v>
      </c>
      <c r="E58" s="900">
        <v>1</v>
      </c>
      <c r="F58" s="900">
        <v>0</v>
      </c>
      <c r="G58" s="900">
        <v>1</v>
      </c>
      <c r="H58" s="900">
        <v>1</v>
      </c>
      <c r="I58" s="900">
        <v>3</v>
      </c>
      <c r="J58" s="900">
        <v>2</v>
      </c>
      <c r="K58" s="965"/>
      <c r="L58" s="523" t="s">
        <v>123</v>
      </c>
      <c r="M58" s="531">
        <v>1702</v>
      </c>
      <c r="N58" s="549"/>
      <c r="O58" s="964"/>
      <c r="P58" s="964"/>
      <c r="Q58" s="964"/>
      <c r="R58" s="964"/>
      <c r="S58" s="964"/>
      <c r="T58" s="964"/>
    </row>
    <row r="59" spans="1:20" s="963" customFormat="1" ht="12.75" customHeight="1">
      <c r="A59" s="967" t="s">
        <v>122</v>
      </c>
      <c r="B59" s="900">
        <v>46</v>
      </c>
      <c r="C59" s="900">
        <v>29</v>
      </c>
      <c r="D59" s="900">
        <v>35</v>
      </c>
      <c r="E59" s="900">
        <v>20</v>
      </c>
      <c r="F59" s="900">
        <v>3</v>
      </c>
      <c r="G59" s="900">
        <v>17</v>
      </c>
      <c r="H59" s="900">
        <v>33</v>
      </c>
      <c r="I59" s="900">
        <v>11</v>
      </c>
      <c r="J59" s="900">
        <v>9</v>
      </c>
      <c r="K59" s="965"/>
      <c r="L59" s="523" t="s">
        <v>121</v>
      </c>
      <c r="M59" s="531">
        <v>1703</v>
      </c>
      <c r="N59" s="549"/>
      <c r="O59" s="964"/>
      <c r="P59" s="964"/>
      <c r="Q59" s="964"/>
      <c r="R59" s="964"/>
      <c r="S59" s="964"/>
      <c r="T59" s="964"/>
    </row>
    <row r="60" spans="1:20" s="963" customFormat="1" ht="12.75" customHeight="1">
      <c r="A60" s="967" t="s">
        <v>120</v>
      </c>
      <c r="B60" s="900">
        <v>39</v>
      </c>
      <c r="C60" s="900">
        <v>14</v>
      </c>
      <c r="D60" s="900">
        <v>37</v>
      </c>
      <c r="E60" s="900">
        <v>13</v>
      </c>
      <c r="F60" s="900">
        <v>0</v>
      </c>
      <c r="G60" s="900">
        <v>13</v>
      </c>
      <c r="H60" s="900">
        <v>13</v>
      </c>
      <c r="I60" s="900">
        <v>2</v>
      </c>
      <c r="J60" s="900">
        <v>1</v>
      </c>
      <c r="K60" s="965"/>
      <c r="L60" s="523" t="s">
        <v>119</v>
      </c>
      <c r="M60" s="531">
        <v>1706</v>
      </c>
      <c r="N60" s="549"/>
      <c r="O60" s="964"/>
      <c r="P60" s="964"/>
      <c r="Q60" s="964"/>
      <c r="R60" s="964"/>
      <c r="S60" s="964"/>
      <c r="T60" s="964"/>
    </row>
    <row r="61" spans="1:20" s="963" customFormat="1" ht="12.75" customHeight="1">
      <c r="A61" s="967" t="s">
        <v>118</v>
      </c>
      <c r="B61" s="900">
        <v>9</v>
      </c>
      <c r="C61" s="900">
        <v>9</v>
      </c>
      <c r="D61" s="900">
        <v>8</v>
      </c>
      <c r="E61" s="900">
        <v>8</v>
      </c>
      <c r="F61" s="900">
        <v>0</v>
      </c>
      <c r="G61" s="900">
        <v>8</v>
      </c>
      <c r="H61" s="900">
        <v>8</v>
      </c>
      <c r="I61" s="900">
        <v>1</v>
      </c>
      <c r="J61" s="900">
        <v>1</v>
      </c>
      <c r="K61" s="965"/>
      <c r="L61" s="523" t="s">
        <v>117</v>
      </c>
      <c r="M61" s="531">
        <v>1709</v>
      </c>
      <c r="N61" s="549"/>
      <c r="O61" s="964"/>
      <c r="P61" s="964"/>
      <c r="Q61" s="964"/>
      <c r="R61" s="964"/>
      <c r="S61" s="964"/>
      <c r="T61" s="964"/>
    </row>
    <row r="62" spans="1:20" s="963" customFormat="1" ht="12.75" customHeight="1">
      <c r="A62" s="967" t="s">
        <v>116</v>
      </c>
      <c r="B62" s="900">
        <v>20</v>
      </c>
      <c r="C62" s="900">
        <v>12</v>
      </c>
      <c r="D62" s="900">
        <v>18</v>
      </c>
      <c r="E62" s="900">
        <v>11</v>
      </c>
      <c r="F62" s="900">
        <v>0</v>
      </c>
      <c r="G62" s="900">
        <v>11</v>
      </c>
      <c r="H62" s="900">
        <v>11</v>
      </c>
      <c r="I62" s="900">
        <v>2</v>
      </c>
      <c r="J62" s="900">
        <v>1</v>
      </c>
      <c r="K62" s="965"/>
      <c r="L62" s="523" t="s">
        <v>115</v>
      </c>
      <c r="M62" s="531">
        <v>1712</v>
      </c>
      <c r="N62" s="549"/>
      <c r="O62" s="964"/>
      <c r="P62" s="964"/>
      <c r="Q62" s="964"/>
      <c r="R62" s="964"/>
      <c r="S62" s="964"/>
      <c r="T62" s="964"/>
    </row>
    <row r="63" spans="1:20" s="963" customFormat="1" ht="12.75" customHeight="1">
      <c r="A63" s="967" t="s">
        <v>114</v>
      </c>
      <c r="B63" s="900">
        <v>36</v>
      </c>
      <c r="C63" s="900">
        <v>19</v>
      </c>
      <c r="D63" s="900">
        <v>22</v>
      </c>
      <c r="E63" s="900">
        <v>11</v>
      </c>
      <c r="F63" s="900">
        <v>0</v>
      </c>
      <c r="G63" s="900">
        <v>11</v>
      </c>
      <c r="H63" s="900">
        <v>11</v>
      </c>
      <c r="I63" s="900">
        <v>14</v>
      </c>
      <c r="J63" s="900">
        <v>8</v>
      </c>
      <c r="K63" s="965"/>
      <c r="L63" s="523" t="s">
        <v>113</v>
      </c>
      <c r="M63" s="531">
        <v>1713</v>
      </c>
      <c r="N63" s="549"/>
      <c r="O63" s="964"/>
      <c r="P63" s="964"/>
      <c r="Q63" s="964"/>
      <c r="R63" s="964"/>
      <c r="S63" s="964"/>
      <c r="T63" s="964"/>
    </row>
    <row r="64" spans="1:20" s="963" customFormat="1" ht="12.75" customHeight="1">
      <c r="A64" s="969" t="s">
        <v>112</v>
      </c>
      <c r="B64" s="902">
        <v>705</v>
      </c>
      <c r="C64" s="902">
        <v>523</v>
      </c>
      <c r="D64" s="902">
        <v>481</v>
      </c>
      <c r="E64" s="902">
        <v>364</v>
      </c>
      <c r="F64" s="902">
        <v>19</v>
      </c>
      <c r="G64" s="902">
        <v>345</v>
      </c>
      <c r="H64" s="902">
        <v>451</v>
      </c>
      <c r="I64" s="902">
        <v>224</v>
      </c>
      <c r="J64" s="902">
        <v>159</v>
      </c>
      <c r="K64" s="965"/>
      <c r="L64" s="528" t="s">
        <v>111</v>
      </c>
      <c r="M64" s="527" t="s">
        <v>40</v>
      </c>
      <c r="N64" s="549"/>
      <c r="O64" s="964"/>
      <c r="P64" s="964"/>
      <c r="Q64" s="964"/>
      <c r="R64" s="964"/>
      <c r="S64" s="964"/>
      <c r="T64" s="964"/>
    </row>
    <row r="65" spans="1:20" s="964" customFormat="1" ht="12.75" customHeight="1">
      <c r="A65" s="967" t="s">
        <v>110</v>
      </c>
      <c r="B65" s="900">
        <v>108</v>
      </c>
      <c r="C65" s="900">
        <v>71</v>
      </c>
      <c r="D65" s="900">
        <v>69</v>
      </c>
      <c r="E65" s="900">
        <v>46</v>
      </c>
      <c r="F65" s="900">
        <v>5</v>
      </c>
      <c r="G65" s="900">
        <v>41</v>
      </c>
      <c r="H65" s="900">
        <v>54</v>
      </c>
      <c r="I65" s="900">
        <v>39</v>
      </c>
      <c r="J65" s="900">
        <v>25</v>
      </c>
      <c r="K65" s="965"/>
      <c r="L65" s="523" t="s">
        <v>109</v>
      </c>
      <c r="M65" s="531">
        <v>1301</v>
      </c>
      <c r="N65" s="549"/>
    </row>
    <row r="66" spans="1:20" s="963" customFormat="1" ht="12.75" customHeight="1">
      <c r="A66" s="967" t="s">
        <v>108</v>
      </c>
      <c r="B66" s="900">
        <v>42</v>
      </c>
      <c r="C66" s="900">
        <v>25</v>
      </c>
      <c r="D66" s="900">
        <v>26</v>
      </c>
      <c r="E66" s="900">
        <v>15</v>
      </c>
      <c r="F66" s="900">
        <v>0</v>
      </c>
      <c r="G66" s="900">
        <v>15</v>
      </c>
      <c r="H66" s="900">
        <v>15</v>
      </c>
      <c r="I66" s="900">
        <v>16</v>
      </c>
      <c r="J66" s="900">
        <v>10</v>
      </c>
      <c r="K66" s="965"/>
      <c r="L66" s="523" t="s">
        <v>107</v>
      </c>
      <c r="M66" s="531">
        <v>1302</v>
      </c>
      <c r="N66" s="549"/>
      <c r="O66" s="964"/>
      <c r="P66" s="964"/>
      <c r="Q66" s="964"/>
      <c r="R66" s="964"/>
      <c r="S66" s="964"/>
      <c r="T66" s="964"/>
    </row>
    <row r="67" spans="1:20" s="963" customFormat="1" ht="12.75" customHeight="1">
      <c r="A67" s="967" t="s">
        <v>106</v>
      </c>
      <c r="B67" s="900">
        <v>51</v>
      </c>
      <c r="C67" s="900">
        <v>41</v>
      </c>
      <c r="D67" s="900">
        <v>25</v>
      </c>
      <c r="E67" s="900">
        <v>22</v>
      </c>
      <c r="F67" s="900">
        <v>0</v>
      </c>
      <c r="G67" s="900">
        <v>22</v>
      </c>
      <c r="H67" s="900">
        <v>22</v>
      </c>
      <c r="I67" s="900">
        <v>26</v>
      </c>
      <c r="J67" s="900">
        <v>19</v>
      </c>
      <c r="K67" s="965"/>
      <c r="L67" s="523" t="s">
        <v>105</v>
      </c>
      <c r="M67" s="522" t="s">
        <v>104</v>
      </c>
      <c r="N67" s="549"/>
      <c r="O67" s="964"/>
      <c r="P67" s="964"/>
      <c r="Q67" s="964"/>
      <c r="R67" s="964"/>
      <c r="S67" s="964"/>
      <c r="T67" s="964"/>
    </row>
    <row r="68" spans="1:20" s="963" customFormat="1" ht="12.75" customHeight="1">
      <c r="A68" s="967" t="s">
        <v>103</v>
      </c>
      <c r="B68" s="900">
        <v>54</v>
      </c>
      <c r="C68" s="900">
        <v>39</v>
      </c>
      <c r="D68" s="900">
        <v>42</v>
      </c>
      <c r="E68" s="900">
        <v>28</v>
      </c>
      <c r="F68" s="900">
        <v>0</v>
      </c>
      <c r="G68" s="900">
        <v>28</v>
      </c>
      <c r="H68" s="900">
        <v>28</v>
      </c>
      <c r="I68" s="900">
        <v>12</v>
      </c>
      <c r="J68" s="900">
        <v>11</v>
      </c>
      <c r="K68" s="965"/>
      <c r="L68" s="523" t="s">
        <v>102</v>
      </c>
      <c r="M68" s="522" t="s">
        <v>101</v>
      </c>
      <c r="N68" s="549"/>
      <c r="O68" s="964"/>
      <c r="P68" s="964"/>
      <c r="Q68" s="964"/>
      <c r="R68" s="964"/>
      <c r="S68" s="964"/>
      <c r="T68" s="964"/>
    </row>
    <row r="69" spans="1:20" s="963" customFormat="1" ht="12.75" customHeight="1">
      <c r="A69" s="967" t="s">
        <v>100</v>
      </c>
      <c r="B69" s="900">
        <v>37</v>
      </c>
      <c r="C69" s="900">
        <v>23</v>
      </c>
      <c r="D69" s="900">
        <v>24</v>
      </c>
      <c r="E69" s="900">
        <v>17</v>
      </c>
      <c r="F69" s="900">
        <v>0</v>
      </c>
      <c r="G69" s="900">
        <v>17</v>
      </c>
      <c r="H69" s="900">
        <v>17</v>
      </c>
      <c r="I69" s="900">
        <v>13</v>
      </c>
      <c r="J69" s="900">
        <v>6</v>
      </c>
      <c r="K69" s="965"/>
      <c r="L69" s="523" t="s">
        <v>99</v>
      </c>
      <c r="M69" s="531">
        <v>1804</v>
      </c>
      <c r="N69" s="549"/>
      <c r="O69" s="964"/>
      <c r="P69" s="964"/>
      <c r="Q69" s="964"/>
      <c r="R69" s="964"/>
      <c r="S69" s="964"/>
      <c r="T69" s="964"/>
    </row>
    <row r="70" spans="1:20" s="963" customFormat="1" ht="12.75" customHeight="1">
      <c r="A70" s="967" t="s">
        <v>98</v>
      </c>
      <c r="B70" s="900">
        <v>39</v>
      </c>
      <c r="C70" s="900">
        <v>29</v>
      </c>
      <c r="D70" s="900">
        <v>29</v>
      </c>
      <c r="E70" s="900">
        <v>20</v>
      </c>
      <c r="F70" s="900">
        <v>3</v>
      </c>
      <c r="G70" s="900">
        <v>17</v>
      </c>
      <c r="H70" s="900">
        <v>66</v>
      </c>
      <c r="I70" s="900">
        <v>10</v>
      </c>
      <c r="J70" s="900">
        <v>9</v>
      </c>
      <c r="K70" s="965"/>
      <c r="L70" s="523" t="s">
        <v>97</v>
      </c>
      <c r="M70" s="531">
        <v>1303</v>
      </c>
      <c r="N70" s="549"/>
      <c r="O70" s="964"/>
      <c r="P70" s="964"/>
      <c r="Q70" s="964"/>
      <c r="R70" s="964"/>
      <c r="S70" s="964"/>
      <c r="T70" s="964"/>
    </row>
    <row r="71" spans="1:20" s="964" customFormat="1" ht="12.75" customHeight="1">
      <c r="A71" s="967" t="s">
        <v>96</v>
      </c>
      <c r="B71" s="900">
        <v>86</v>
      </c>
      <c r="C71" s="900">
        <v>74</v>
      </c>
      <c r="D71" s="900">
        <v>76</v>
      </c>
      <c r="E71" s="900">
        <v>67</v>
      </c>
      <c r="F71" s="900">
        <v>4</v>
      </c>
      <c r="G71" s="900">
        <v>63</v>
      </c>
      <c r="H71" s="900">
        <v>81</v>
      </c>
      <c r="I71" s="900">
        <v>10</v>
      </c>
      <c r="J71" s="900">
        <v>7</v>
      </c>
      <c r="K71" s="965"/>
      <c r="L71" s="523" t="s">
        <v>95</v>
      </c>
      <c r="M71" s="531">
        <v>1305</v>
      </c>
      <c r="N71" s="549"/>
    </row>
    <row r="72" spans="1:20" s="963" customFormat="1" ht="12.75" customHeight="1">
      <c r="A72" s="967" t="s">
        <v>94</v>
      </c>
      <c r="B72" s="900">
        <v>55</v>
      </c>
      <c r="C72" s="900">
        <v>55</v>
      </c>
      <c r="D72" s="900">
        <v>37</v>
      </c>
      <c r="E72" s="900">
        <v>37</v>
      </c>
      <c r="F72" s="900">
        <v>2</v>
      </c>
      <c r="G72" s="900">
        <v>35</v>
      </c>
      <c r="H72" s="900">
        <v>39</v>
      </c>
      <c r="I72" s="900">
        <v>18</v>
      </c>
      <c r="J72" s="900">
        <v>18</v>
      </c>
      <c r="K72" s="965"/>
      <c r="L72" s="523" t="s">
        <v>93</v>
      </c>
      <c r="M72" s="531">
        <v>1307</v>
      </c>
      <c r="N72" s="549"/>
      <c r="O72" s="964"/>
      <c r="P72" s="964"/>
      <c r="Q72" s="964"/>
      <c r="R72" s="964"/>
      <c r="S72" s="964"/>
      <c r="T72" s="964"/>
    </row>
    <row r="73" spans="1:20" s="963" customFormat="1" ht="12.75" customHeight="1">
      <c r="A73" s="967" t="s">
        <v>92</v>
      </c>
      <c r="B73" s="900">
        <v>58</v>
      </c>
      <c r="C73" s="900">
        <v>42</v>
      </c>
      <c r="D73" s="900">
        <v>40</v>
      </c>
      <c r="E73" s="900">
        <v>30</v>
      </c>
      <c r="F73" s="900">
        <v>1</v>
      </c>
      <c r="G73" s="900">
        <v>29</v>
      </c>
      <c r="H73" s="900">
        <v>36</v>
      </c>
      <c r="I73" s="900">
        <v>18</v>
      </c>
      <c r="J73" s="900">
        <v>12</v>
      </c>
      <c r="K73" s="965"/>
      <c r="L73" s="523" t="s">
        <v>91</v>
      </c>
      <c r="M73" s="531">
        <v>1309</v>
      </c>
      <c r="N73" s="549"/>
      <c r="O73" s="964"/>
      <c r="P73" s="964"/>
      <c r="Q73" s="964"/>
      <c r="R73" s="964"/>
      <c r="S73" s="964"/>
      <c r="T73" s="964"/>
    </row>
    <row r="74" spans="1:20" s="963" customFormat="1" ht="12.75" customHeight="1">
      <c r="A74" s="967" t="s">
        <v>90</v>
      </c>
      <c r="B74" s="900">
        <v>149</v>
      </c>
      <c r="C74" s="900">
        <v>105</v>
      </c>
      <c r="D74" s="900">
        <v>98</v>
      </c>
      <c r="E74" s="900">
        <v>72</v>
      </c>
      <c r="F74" s="900">
        <v>3</v>
      </c>
      <c r="G74" s="900">
        <v>69</v>
      </c>
      <c r="H74" s="900">
        <v>82</v>
      </c>
      <c r="I74" s="900">
        <v>51</v>
      </c>
      <c r="J74" s="900">
        <v>33</v>
      </c>
      <c r="K74" s="965"/>
      <c r="L74" s="523" t="s">
        <v>89</v>
      </c>
      <c r="M74" s="531">
        <v>1311</v>
      </c>
      <c r="N74" s="549"/>
      <c r="O74" s="964"/>
      <c r="P74" s="964"/>
      <c r="Q74" s="964"/>
      <c r="R74" s="964"/>
      <c r="S74" s="964"/>
      <c r="T74" s="964"/>
    </row>
    <row r="75" spans="1:20" s="963" customFormat="1" ht="12.75" customHeight="1">
      <c r="A75" s="967" t="s">
        <v>88</v>
      </c>
      <c r="B75" s="900">
        <v>26</v>
      </c>
      <c r="C75" s="900">
        <v>19</v>
      </c>
      <c r="D75" s="900">
        <v>15</v>
      </c>
      <c r="E75" s="900">
        <v>10</v>
      </c>
      <c r="F75" s="900">
        <v>1</v>
      </c>
      <c r="G75" s="900">
        <v>9</v>
      </c>
      <c r="H75" s="900">
        <v>11</v>
      </c>
      <c r="I75" s="900">
        <v>11</v>
      </c>
      <c r="J75" s="900">
        <v>9</v>
      </c>
      <c r="K75" s="965"/>
      <c r="L75" s="523" t="s">
        <v>87</v>
      </c>
      <c r="M75" s="531">
        <v>1813</v>
      </c>
      <c r="N75" s="549"/>
      <c r="O75" s="964"/>
      <c r="P75" s="964"/>
      <c r="Q75" s="964"/>
      <c r="R75" s="964"/>
      <c r="S75" s="964"/>
      <c r="T75" s="964"/>
    </row>
    <row r="76" spans="1:20" s="963" customFormat="1" ht="12.75" customHeight="1">
      <c r="A76" s="969" t="s">
        <v>86</v>
      </c>
      <c r="B76" s="902">
        <v>368</v>
      </c>
      <c r="C76" s="902">
        <v>231</v>
      </c>
      <c r="D76" s="902">
        <v>215</v>
      </c>
      <c r="E76" s="902">
        <v>143</v>
      </c>
      <c r="F76" s="902">
        <v>4</v>
      </c>
      <c r="G76" s="902">
        <v>139</v>
      </c>
      <c r="H76" s="902">
        <v>171</v>
      </c>
      <c r="I76" s="902">
        <v>153</v>
      </c>
      <c r="J76" s="902">
        <v>88</v>
      </c>
      <c r="K76" s="965"/>
      <c r="L76" s="528" t="s">
        <v>85</v>
      </c>
      <c r="M76" s="527" t="s">
        <v>40</v>
      </c>
      <c r="N76" s="549"/>
      <c r="O76" s="964"/>
      <c r="P76" s="964"/>
      <c r="Q76" s="964"/>
      <c r="R76" s="964"/>
      <c r="S76" s="964"/>
      <c r="T76" s="964"/>
    </row>
    <row r="77" spans="1:20" s="963" customFormat="1" ht="12.75" customHeight="1">
      <c r="A77" s="967" t="s">
        <v>84</v>
      </c>
      <c r="B77" s="900">
        <v>19</v>
      </c>
      <c r="C77" s="900">
        <v>11</v>
      </c>
      <c r="D77" s="900">
        <v>10</v>
      </c>
      <c r="E77" s="900">
        <v>5</v>
      </c>
      <c r="F77" s="900">
        <v>0</v>
      </c>
      <c r="G77" s="900">
        <v>5</v>
      </c>
      <c r="H77" s="900">
        <v>5</v>
      </c>
      <c r="I77" s="900">
        <v>9</v>
      </c>
      <c r="J77" s="900">
        <v>6</v>
      </c>
      <c r="K77" s="965"/>
      <c r="L77" s="523" t="s">
        <v>83</v>
      </c>
      <c r="M77" s="531">
        <v>1701</v>
      </c>
      <c r="N77" s="549"/>
      <c r="O77" s="964"/>
      <c r="P77" s="964"/>
      <c r="Q77" s="964"/>
      <c r="R77" s="964"/>
      <c r="S77" s="964"/>
      <c r="T77" s="964"/>
    </row>
    <row r="78" spans="1:20" s="963" customFormat="1" ht="12.75" customHeight="1">
      <c r="A78" s="967" t="s">
        <v>82</v>
      </c>
      <c r="B78" s="900">
        <v>12</v>
      </c>
      <c r="C78" s="900">
        <v>6</v>
      </c>
      <c r="D78" s="900">
        <v>8</v>
      </c>
      <c r="E78" s="900">
        <v>4</v>
      </c>
      <c r="F78" s="900">
        <v>1</v>
      </c>
      <c r="G78" s="900">
        <v>3</v>
      </c>
      <c r="H78" s="900">
        <v>11</v>
      </c>
      <c r="I78" s="900">
        <v>4</v>
      </c>
      <c r="J78" s="900">
        <v>2</v>
      </c>
      <c r="K78" s="965"/>
      <c r="L78" s="523" t="s">
        <v>81</v>
      </c>
      <c r="M78" s="531">
        <v>1801</v>
      </c>
      <c r="N78" s="549"/>
      <c r="O78" s="964"/>
      <c r="P78" s="964"/>
      <c r="Q78" s="964"/>
      <c r="R78" s="964"/>
      <c r="S78" s="964"/>
      <c r="T78" s="964"/>
    </row>
    <row r="79" spans="1:20" s="963" customFormat="1" ht="12.75" customHeight="1">
      <c r="A79" s="967" t="s">
        <v>80</v>
      </c>
      <c r="B79" s="900">
        <v>31</v>
      </c>
      <c r="C79" s="900">
        <v>10</v>
      </c>
      <c r="D79" s="900">
        <v>18</v>
      </c>
      <c r="E79" s="900">
        <v>7</v>
      </c>
      <c r="F79" s="900">
        <v>0</v>
      </c>
      <c r="G79" s="900">
        <v>7</v>
      </c>
      <c r="H79" s="900">
        <v>7</v>
      </c>
      <c r="I79" s="900">
        <v>13</v>
      </c>
      <c r="J79" s="900">
        <v>3</v>
      </c>
      <c r="K79" s="965"/>
      <c r="L79" s="523" t="s">
        <v>79</v>
      </c>
      <c r="M79" s="522" t="s">
        <v>78</v>
      </c>
      <c r="N79" s="549"/>
      <c r="O79" s="964"/>
      <c r="P79" s="964"/>
      <c r="Q79" s="964"/>
      <c r="R79" s="964"/>
      <c r="S79" s="964"/>
      <c r="T79" s="964"/>
    </row>
    <row r="80" spans="1:20" s="963" customFormat="1" ht="12.75" customHeight="1">
      <c r="A80" s="967" t="s">
        <v>77</v>
      </c>
      <c r="B80" s="900">
        <v>1</v>
      </c>
      <c r="C80" s="900">
        <v>0</v>
      </c>
      <c r="D80" s="900">
        <v>1</v>
      </c>
      <c r="E80" s="900">
        <v>0</v>
      </c>
      <c r="F80" s="900">
        <v>0</v>
      </c>
      <c r="G80" s="900">
        <v>0</v>
      </c>
      <c r="H80" s="900">
        <v>0</v>
      </c>
      <c r="I80" s="900">
        <v>0</v>
      </c>
      <c r="J80" s="900">
        <v>0</v>
      </c>
      <c r="K80" s="965"/>
      <c r="L80" s="523" t="s">
        <v>76</v>
      </c>
      <c r="M80" s="522" t="s">
        <v>75</v>
      </c>
      <c r="N80" s="549"/>
      <c r="O80" s="964"/>
      <c r="P80" s="964"/>
      <c r="Q80" s="964"/>
      <c r="R80" s="964"/>
      <c r="S80" s="964"/>
      <c r="T80" s="964"/>
    </row>
    <row r="81" spans="1:20" s="963" customFormat="1" ht="12.75" customHeight="1">
      <c r="A81" s="967" t="s">
        <v>74</v>
      </c>
      <c r="B81" s="900">
        <v>36</v>
      </c>
      <c r="C81" s="900">
        <v>30</v>
      </c>
      <c r="D81" s="900">
        <v>20</v>
      </c>
      <c r="E81" s="900">
        <v>17</v>
      </c>
      <c r="F81" s="900">
        <v>0</v>
      </c>
      <c r="G81" s="900">
        <v>17</v>
      </c>
      <c r="H81" s="900">
        <v>17</v>
      </c>
      <c r="I81" s="900">
        <v>16</v>
      </c>
      <c r="J81" s="900">
        <v>13</v>
      </c>
      <c r="K81" s="965"/>
      <c r="L81" s="523" t="s">
        <v>73</v>
      </c>
      <c r="M81" s="531">
        <v>1805</v>
      </c>
      <c r="N81" s="549"/>
      <c r="O81" s="964"/>
      <c r="P81" s="964"/>
      <c r="Q81" s="964"/>
      <c r="R81" s="964"/>
      <c r="S81" s="964"/>
      <c r="T81" s="964"/>
    </row>
    <row r="82" spans="1:20" s="963" customFormat="1" ht="12.75" customHeight="1">
      <c r="A82" s="967" t="s">
        <v>72</v>
      </c>
      <c r="B82" s="900">
        <v>11</v>
      </c>
      <c r="C82" s="900">
        <v>5</v>
      </c>
      <c r="D82" s="900">
        <v>4</v>
      </c>
      <c r="E82" s="900">
        <v>1</v>
      </c>
      <c r="F82" s="900">
        <v>0</v>
      </c>
      <c r="G82" s="900">
        <v>1</v>
      </c>
      <c r="H82" s="900">
        <v>1</v>
      </c>
      <c r="I82" s="900">
        <v>7</v>
      </c>
      <c r="J82" s="900">
        <v>4</v>
      </c>
      <c r="K82" s="965"/>
      <c r="L82" s="523" t="s">
        <v>71</v>
      </c>
      <c r="M82" s="531">
        <v>1704</v>
      </c>
      <c r="N82" s="549"/>
      <c r="O82" s="964"/>
      <c r="P82" s="964"/>
      <c r="Q82" s="964"/>
      <c r="R82" s="964"/>
      <c r="S82" s="964"/>
      <c r="T82" s="964"/>
    </row>
    <row r="83" spans="1:20" s="963" customFormat="1" ht="12.75" customHeight="1">
      <c r="A83" s="967" t="s">
        <v>70</v>
      </c>
      <c r="B83" s="900">
        <v>35</v>
      </c>
      <c r="C83" s="900">
        <v>22</v>
      </c>
      <c r="D83" s="900">
        <v>24</v>
      </c>
      <c r="E83" s="900">
        <v>16</v>
      </c>
      <c r="F83" s="900">
        <v>2</v>
      </c>
      <c r="G83" s="900">
        <v>14</v>
      </c>
      <c r="H83" s="900">
        <v>26</v>
      </c>
      <c r="I83" s="900">
        <v>11</v>
      </c>
      <c r="J83" s="900">
        <v>6</v>
      </c>
      <c r="K83" s="965"/>
      <c r="L83" s="523" t="s">
        <v>69</v>
      </c>
      <c r="M83" s="531">
        <v>1807</v>
      </c>
      <c r="N83" s="549"/>
      <c r="O83" s="964"/>
      <c r="P83" s="964"/>
      <c r="Q83" s="964"/>
      <c r="R83" s="964"/>
      <c r="S83" s="964"/>
      <c r="T83" s="964"/>
    </row>
    <row r="84" spans="1:20" s="963" customFormat="1" ht="12.75" customHeight="1">
      <c r="A84" s="967" t="s">
        <v>68</v>
      </c>
      <c r="B84" s="900">
        <v>16</v>
      </c>
      <c r="C84" s="900">
        <v>8</v>
      </c>
      <c r="D84" s="900">
        <v>12</v>
      </c>
      <c r="E84" s="900">
        <v>5</v>
      </c>
      <c r="F84" s="900">
        <v>0</v>
      </c>
      <c r="G84" s="900">
        <v>5</v>
      </c>
      <c r="H84" s="900">
        <v>5</v>
      </c>
      <c r="I84" s="900">
        <v>4</v>
      </c>
      <c r="J84" s="900">
        <v>3</v>
      </c>
      <c r="K84" s="965"/>
      <c r="L84" s="523" t="s">
        <v>67</v>
      </c>
      <c r="M84" s="531">
        <v>1707</v>
      </c>
      <c r="N84" s="549"/>
      <c r="O84" s="964"/>
      <c r="P84" s="964"/>
      <c r="Q84" s="964"/>
      <c r="R84" s="964"/>
      <c r="S84" s="964"/>
      <c r="T84" s="964"/>
    </row>
    <row r="85" spans="1:20" s="963" customFormat="1" ht="12.75" customHeight="1">
      <c r="A85" s="967" t="s">
        <v>66</v>
      </c>
      <c r="B85" s="900">
        <v>9</v>
      </c>
      <c r="C85" s="900">
        <v>8</v>
      </c>
      <c r="D85" s="900">
        <v>8</v>
      </c>
      <c r="E85" s="900">
        <v>7</v>
      </c>
      <c r="F85" s="900">
        <v>0</v>
      </c>
      <c r="G85" s="900">
        <v>7</v>
      </c>
      <c r="H85" s="900">
        <v>7</v>
      </c>
      <c r="I85" s="900">
        <v>1</v>
      </c>
      <c r="J85" s="900">
        <v>1</v>
      </c>
      <c r="K85" s="965"/>
      <c r="L85" s="523" t="s">
        <v>65</v>
      </c>
      <c r="M85" s="531">
        <v>1812</v>
      </c>
      <c r="N85" s="549"/>
      <c r="O85" s="964"/>
      <c r="P85" s="964"/>
      <c r="Q85" s="964"/>
      <c r="R85" s="964"/>
      <c r="S85" s="964"/>
      <c r="T85" s="964"/>
    </row>
    <row r="86" spans="1:20" s="963" customFormat="1" ht="12.75" customHeight="1">
      <c r="A86" s="967" t="s">
        <v>64</v>
      </c>
      <c r="B86" s="900">
        <v>17</v>
      </c>
      <c r="C86" s="900">
        <v>8</v>
      </c>
      <c r="D86" s="900">
        <v>5</v>
      </c>
      <c r="E86" s="900">
        <v>2</v>
      </c>
      <c r="F86" s="900">
        <v>0</v>
      </c>
      <c r="G86" s="900">
        <v>2</v>
      </c>
      <c r="H86" s="900">
        <v>2</v>
      </c>
      <c r="I86" s="900">
        <v>12</v>
      </c>
      <c r="J86" s="900">
        <v>6</v>
      </c>
      <c r="K86" s="965"/>
      <c r="L86" s="523" t="s">
        <v>63</v>
      </c>
      <c r="M86" s="531">
        <v>1708</v>
      </c>
      <c r="N86" s="549"/>
      <c r="O86" s="964"/>
      <c r="P86" s="964"/>
      <c r="Q86" s="964"/>
      <c r="R86" s="964"/>
      <c r="S86" s="964"/>
      <c r="T86" s="964"/>
    </row>
    <row r="87" spans="1:20" s="963" customFormat="1" ht="12.75" customHeight="1">
      <c r="A87" s="967" t="s">
        <v>62</v>
      </c>
      <c r="B87" s="900">
        <v>12</v>
      </c>
      <c r="C87" s="900">
        <v>6</v>
      </c>
      <c r="D87" s="900">
        <v>7</v>
      </c>
      <c r="E87" s="900">
        <v>5</v>
      </c>
      <c r="F87" s="900">
        <v>0</v>
      </c>
      <c r="G87" s="900">
        <v>5</v>
      </c>
      <c r="H87" s="900">
        <v>5</v>
      </c>
      <c r="I87" s="900">
        <v>5</v>
      </c>
      <c r="J87" s="900">
        <v>1</v>
      </c>
      <c r="K87" s="965"/>
      <c r="L87" s="523" t="s">
        <v>61</v>
      </c>
      <c r="M87" s="531">
        <v>1710</v>
      </c>
      <c r="N87" s="549"/>
      <c r="O87" s="964"/>
      <c r="P87" s="964"/>
      <c r="Q87" s="964"/>
      <c r="R87" s="964"/>
      <c r="S87" s="964"/>
      <c r="T87" s="964"/>
    </row>
    <row r="88" spans="1:20" s="963" customFormat="1" ht="12.75" customHeight="1">
      <c r="A88" s="967" t="s">
        <v>60</v>
      </c>
      <c r="B88" s="900">
        <v>14</v>
      </c>
      <c r="C88" s="900">
        <v>11</v>
      </c>
      <c r="D88" s="900">
        <v>7</v>
      </c>
      <c r="E88" s="900">
        <v>5</v>
      </c>
      <c r="F88" s="900">
        <v>0</v>
      </c>
      <c r="G88" s="900">
        <v>5</v>
      </c>
      <c r="H88" s="900">
        <v>5</v>
      </c>
      <c r="I88" s="900">
        <v>7</v>
      </c>
      <c r="J88" s="900">
        <v>6</v>
      </c>
      <c r="K88" s="965"/>
      <c r="L88" s="523" t="s">
        <v>59</v>
      </c>
      <c r="M88" s="531">
        <v>1711</v>
      </c>
      <c r="N88" s="549"/>
      <c r="O88" s="964"/>
      <c r="P88" s="964"/>
      <c r="Q88" s="964"/>
      <c r="R88" s="964"/>
      <c r="S88" s="964"/>
      <c r="T88" s="964"/>
    </row>
    <row r="89" spans="1:20" s="963" customFormat="1" ht="12.75" customHeight="1">
      <c r="A89" s="967" t="s">
        <v>58</v>
      </c>
      <c r="B89" s="900">
        <v>15</v>
      </c>
      <c r="C89" s="900">
        <v>10</v>
      </c>
      <c r="D89" s="900">
        <v>9</v>
      </c>
      <c r="E89" s="900">
        <v>7</v>
      </c>
      <c r="F89" s="900">
        <v>0</v>
      </c>
      <c r="G89" s="900">
        <v>7</v>
      </c>
      <c r="H89" s="900">
        <v>7</v>
      </c>
      <c r="I89" s="900">
        <v>6</v>
      </c>
      <c r="J89" s="900">
        <v>3</v>
      </c>
      <c r="K89" s="965"/>
      <c r="L89" s="523" t="s">
        <v>57</v>
      </c>
      <c r="M89" s="531">
        <v>1815</v>
      </c>
      <c r="N89" s="549"/>
      <c r="O89" s="964"/>
      <c r="P89" s="964"/>
      <c r="Q89" s="964"/>
      <c r="R89" s="964"/>
      <c r="S89" s="964"/>
      <c r="T89" s="964"/>
    </row>
    <row r="90" spans="1:20" s="963" customFormat="1" ht="12.75" customHeight="1">
      <c r="A90" s="967" t="s">
        <v>56</v>
      </c>
      <c r="B90" s="900">
        <v>12</v>
      </c>
      <c r="C90" s="900">
        <v>10</v>
      </c>
      <c r="D90" s="900">
        <v>6</v>
      </c>
      <c r="E90" s="900">
        <v>5</v>
      </c>
      <c r="F90" s="900">
        <v>0</v>
      </c>
      <c r="G90" s="900">
        <v>5</v>
      </c>
      <c r="H90" s="900">
        <v>5</v>
      </c>
      <c r="I90" s="900">
        <v>6</v>
      </c>
      <c r="J90" s="900">
        <v>5</v>
      </c>
      <c r="K90" s="965"/>
      <c r="L90" s="523" t="s">
        <v>55</v>
      </c>
      <c r="M90" s="531">
        <v>1818</v>
      </c>
      <c r="N90" s="549"/>
      <c r="O90" s="964"/>
      <c r="P90" s="964"/>
      <c r="Q90" s="964"/>
      <c r="R90" s="964"/>
      <c r="S90" s="964"/>
      <c r="T90" s="964"/>
    </row>
    <row r="91" spans="1:20" s="964" customFormat="1" ht="12.75" customHeight="1">
      <c r="A91" s="967" t="s">
        <v>54</v>
      </c>
      <c r="B91" s="900">
        <v>9</v>
      </c>
      <c r="C91" s="900">
        <v>6</v>
      </c>
      <c r="D91" s="900">
        <v>3</v>
      </c>
      <c r="E91" s="900">
        <v>1</v>
      </c>
      <c r="F91" s="900">
        <v>0</v>
      </c>
      <c r="G91" s="900">
        <v>1</v>
      </c>
      <c r="H91" s="900">
        <v>1</v>
      </c>
      <c r="I91" s="900">
        <v>6</v>
      </c>
      <c r="J91" s="900">
        <v>5</v>
      </c>
      <c r="K91" s="965"/>
      <c r="L91" s="523" t="s">
        <v>53</v>
      </c>
      <c r="M91" s="531">
        <v>1819</v>
      </c>
      <c r="N91" s="549"/>
    </row>
    <row r="92" spans="1:20" s="963" customFormat="1" ht="12.75" customHeight="1">
      <c r="A92" s="967" t="s">
        <v>52</v>
      </c>
      <c r="B92" s="900">
        <v>28</v>
      </c>
      <c r="C92" s="900">
        <v>18</v>
      </c>
      <c r="D92" s="900">
        <v>17</v>
      </c>
      <c r="E92" s="900">
        <v>13</v>
      </c>
      <c r="F92" s="900">
        <v>0</v>
      </c>
      <c r="G92" s="900">
        <v>13</v>
      </c>
      <c r="H92" s="900">
        <v>13</v>
      </c>
      <c r="I92" s="900">
        <v>11</v>
      </c>
      <c r="J92" s="900">
        <v>5</v>
      </c>
      <c r="K92" s="965"/>
      <c r="L92" s="523" t="s">
        <v>51</v>
      </c>
      <c r="M92" s="531">
        <v>1820</v>
      </c>
      <c r="N92" s="549"/>
      <c r="O92" s="964"/>
      <c r="P92" s="964"/>
      <c r="Q92" s="964"/>
      <c r="R92" s="964"/>
      <c r="S92" s="964"/>
      <c r="T92" s="964"/>
    </row>
    <row r="93" spans="1:20" s="963" customFormat="1" ht="12.75" customHeight="1">
      <c r="A93" s="967" t="s">
        <v>50</v>
      </c>
      <c r="B93" s="900">
        <v>23</v>
      </c>
      <c r="C93" s="900">
        <v>6</v>
      </c>
      <c r="D93" s="900">
        <v>7</v>
      </c>
      <c r="E93" s="900">
        <v>2</v>
      </c>
      <c r="F93" s="900">
        <v>1</v>
      </c>
      <c r="G93" s="900">
        <v>1</v>
      </c>
      <c r="H93" s="900">
        <v>13</v>
      </c>
      <c r="I93" s="900">
        <v>16</v>
      </c>
      <c r="J93" s="900">
        <v>4</v>
      </c>
      <c r="K93" s="965"/>
      <c r="L93" s="523" t="s">
        <v>49</v>
      </c>
      <c r="M93" s="522" t="s">
        <v>48</v>
      </c>
      <c r="N93" s="549"/>
      <c r="O93" s="964"/>
      <c r="P93" s="964"/>
      <c r="Q93" s="964"/>
      <c r="R93" s="964"/>
      <c r="S93" s="964"/>
      <c r="T93" s="964"/>
    </row>
    <row r="94" spans="1:20" s="963" customFormat="1" ht="12.75" customHeight="1">
      <c r="A94" s="967" t="s">
        <v>47</v>
      </c>
      <c r="B94" s="900">
        <v>21</v>
      </c>
      <c r="C94" s="900">
        <v>11</v>
      </c>
      <c r="D94" s="900">
        <v>8</v>
      </c>
      <c r="E94" s="900">
        <v>2</v>
      </c>
      <c r="F94" s="900">
        <v>0</v>
      </c>
      <c r="G94" s="900">
        <v>2</v>
      </c>
      <c r="H94" s="900">
        <v>2</v>
      </c>
      <c r="I94" s="900">
        <v>13</v>
      </c>
      <c r="J94" s="900">
        <v>9</v>
      </c>
      <c r="K94" s="965"/>
      <c r="L94" s="523" t="s">
        <v>46</v>
      </c>
      <c r="M94" s="522" t="s">
        <v>45</v>
      </c>
      <c r="N94" s="549"/>
      <c r="O94" s="964"/>
      <c r="P94" s="964"/>
      <c r="Q94" s="964"/>
      <c r="R94" s="964"/>
      <c r="S94" s="964"/>
      <c r="T94" s="964"/>
    </row>
    <row r="95" spans="1:20" s="963" customFormat="1" ht="12.75" customHeight="1">
      <c r="A95" s="967" t="s">
        <v>44</v>
      </c>
      <c r="B95" s="900">
        <v>47</v>
      </c>
      <c r="C95" s="900">
        <v>45</v>
      </c>
      <c r="D95" s="900">
        <v>41</v>
      </c>
      <c r="E95" s="900">
        <v>39</v>
      </c>
      <c r="F95" s="900">
        <v>0</v>
      </c>
      <c r="G95" s="900">
        <v>39</v>
      </c>
      <c r="H95" s="900">
        <v>39</v>
      </c>
      <c r="I95" s="900">
        <v>6</v>
      </c>
      <c r="J95" s="900">
        <v>6</v>
      </c>
      <c r="K95" s="965"/>
      <c r="L95" s="523" t="s">
        <v>43</v>
      </c>
      <c r="M95" s="531">
        <v>1714</v>
      </c>
      <c r="N95" s="549"/>
      <c r="O95" s="964"/>
      <c r="P95" s="964"/>
      <c r="Q95" s="964"/>
      <c r="R95" s="964"/>
      <c r="S95" s="964"/>
      <c r="T95" s="964"/>
    </row>
    <row r="96" spans="1:20" s="963" customFormat="1" ht="12.75" customHeight="1">
      <c r="A96" s="969" t="s">
        <v>42</v>
      </c>
      <c r="B96" s="902">
        <v>272</v>
      </c>
      <c r="C96" s="902">
        <v>126</v>
      </c>
      <c r="D96" s="902">
        <v>216</v>
      </c>
      <c r="E96" s="902">
        <v>107</v>
      </c>
      <c r="F96" s="902">
        <v>7</v>
      </c>
      <c r="G96" s="902">
        <v>100</v>
      </c>
      <c r="H96" s="902">
        <v>139</v>
      </c>
      <c r="I96" s="902">
        <v>56</v>
      </c>
      <c r="J96" s="902">
        <v>19</v>
      </c>
      <c r="K96" s="965"/>
      <c r="L96" s="528" t="s">
        <v>41</v>
      </c>
      <c r="M96" s="527" t="s">
        <v>40</v>
      </c>
      <c r="N96" s="549"/>
      <c r="O96" s="964"/>
      <c r="P96" s="964"/>
      <c r="Q96" s="964"/>
      <c r="R96" s="964"/>
      <c r="S96" s="964"/>
      <c r="T96" s="964"/>
    </row>
    <row r="97" spans="1:20" s="963" customFormat="1" ht="12.75" customHeight="1">
      <c r="A97" s="967" t="s">
        <v>39</v>
      </c>
      <c r="B97" s="900">
        <v>18</v>
      </c>
      <c r="C97" s="900">
        <v>7</v>
      </c>
      <c r="D97" s="900">
        <v>12</v>
      </c>
      <c r="E97" s="900">
        <v>7</v>
      </c>
      <c r="F97" s="900">
        <v>0</v>
      </c>
      <c r="G97" s="900">
        <v>7</v>
      </c>
      <c r="H97" s="900">
        <v>7</v>
      </c>
      <c r="I97" s="900">
        <v>6</v>
      </c>
      <c r="J97" s="900">
        <v>0</v>
      </c>
      <c r="K97" s="965"/>
      <c r="L97" s="523" t="s">
        <v>38</v>
      </c>
      <c r="M97" s="522" t="s">
        <v>37</v>
      </c>
      <c r="N97" s="549"/>
      <c r="O97" s="964"/>
      <c r="P97" s="964"/>
      <c r="Q97" s="964"/>
      <c r="R97" s="964"/>
      <c r="S97" s="964"/>
      <c r="T97" s="964"/>
    </row>
    <row r="98" spans="1:20" s="963" customFormat="1" ht="12.75" customHeight="1">
      <c r="A98" s="967" t="s">
        <v>36</v>
      </c>
      <c r="B98" s="900">
        <v>66</v>
      </c>
      <c r="C98" s="900">
        <v>38</v>
      </c>
      <c r="D98" s="900">
        <v>48</v>
      </c>
      <c r="E98" s="900">
        <v>28</v>
      </c>
      <c r="F98" s="900">
        <v>4</v>
      </c>
      <c r="G98" s="900">
        <v>24</v>
      </c>
      <c r="H98" s="900">
        <v>48</v>
      </c>
      <c r="I98" s="900">
        <v>18</v>
      </c>
      <c r="J98" s="900">
        <v>10</v>
      </c>
      <c r="K98" s="965"/>
      <c r="L98" s="523" t="s">
        <v>35</v>
      </c>
      <c r="M98" s="522" t="s">
        <v>34</v>
      </c>
      <c r="N98" s="549"/>
      <c r="O98" s="964"/>
      <c r="P98" s="964"/>
      <c r="Q98" s="964"/>
      <c r="R98" s="964"/>
      <c r="S98" s="964"/>
      <c r="T98" s="964"/>
    </row>
    <row r="99" spans="1:20" s="963" customFormat="1" ht="12.75" customHeight="1">
      <c r="A99" s="967" t="s">
        <v>33</v>
      </c>
      <c r="B99" s="900">
        <v>32</v>
      </c>
      <c r="C99" s="900">
        <v>15</v>
      </c>
      <c r="D99" s="900">
        <v>25</v>
      </c>
      <c r="E99" s="900">
        <v>14</v>
      </c>
      <c r="F99" s="900">
        <v>0</v>
      </c>
      <c r="G99" s="900">
        <v>14</v>
      </c>
      <c r="H99" s="900">
        <v>14</v>
      </c>
      <c r="I99" s="900">
        <v>7</v>
      </c>
      <c r="J99" s="900">
        <v>1</v>
      </c>
      <c r="K99" s="965"/>
      <c r="L99" s="523" t="s">
        <v>32</v>
      </c>
      <c r="M99" s="522" t="s">
        <v>31</v>
      </c>
      <c r="N99" s="549"/>
      <c r="O99" s="964"/>
      <c r="P99" s="964"/>
      <c r="Q99" s="964"/>
      <c r="R99" s="964"/>
      <c r="S99" s="964"/>
      <c r="T99" s="964"/>
    </row>
    <row r="100" spans="1:20" s="963" customFormat="1" ht="12.75" customHeight="1">
      <c r="A100" s="967" t="s">
        <v>30</v>
      </c>
      <c r="B100" s="900">
        <v>27</v>
      </c>
      <c r="C100" s="900">
        <v>9</v>
      </c>
      <c r="D100" s="900">
        <v>15</v>
      </c>
      <c r="E100" s="900">
        <v>7</v>
      </c>
      <c r="F100" s="900">
        <v>0</v>
      </c>
      <c r="G100" s="900">
        <v>7</v>
      </c>
      <c r="H100" s="900">
        <v>7</v>
      </c>
      <c r="I100" s="900">
        <v>12</v>
      </c>
      <c r="J100" s="900">
        <v>2</v>
      </c>
      <c r="K100" s="965"/>
      <c r="L100" s="523" t="s">
        <v>29</v>
      </c>
      <c r="M100" s="522" t="s">
        <v>28</v>
      </c>
      <c r="N100" s="549"/>
      <c r="O100" s="964"/>
      <c r="P100" s="964"/>
      <c r="Q100" s="964"/>
      <c r="R100" s="964"/>
      <c r="S100" s="964"/>
      <c r="T100" s="964"/>
    </row>
    <row r="101" spans="1:20" s="963" customFormat="1" ht="12.75" customHeight="1">
      <c r="A101" s="967" t="s">
        <v>27</v>
      </c>
      <c r="B101" s="900">
        <v>29</v>
      </c>
      <c r="C101" s="900">
        <v>10</v>
      </c>
      <c r="D101" s="900">
        <v>25</v>
      </c>
      <c r="E101" s="900">
        <v>9</v>
      </c>
      <c r="F101" s="900">
        <v>0</v>
      </c>
      <c r="G101" s="900">
        <v>9</v>
      </c>
      <c r="H101" s="900">
        <v>9</v>
      </c>
      <c r="I101" s="900">
        <v>4</v>
      </c>
      <c r="J101" s="900">
        <v>1</v>
      </c>
      <c r="K101" s="965"/>
      <c r="L101" s="523" t="s">
        <v>26</v>
      </c>
      <c r="M101" s="522" t="s">
        <v>25</v>
      </c>
      <c r="N101" s="549"/>
      <c r="O101" s="964"/>
      <c r="P101" s="964"/>
      <c r="Q101" s="964"/>
      <c r="R101" s="964"/>
      <c r="S101" s="964"/>
      <c r="T101" s="964"/>
    </row>
    <row r="102" spans="1:20" s="963" customFormat="1" ht="12.75" customHeight="1">
      <c r="A102" s="967" t="s">
        <v>24</v>
      </c>
      <c r="B102" s="900">
        <v>32</v>
      </c>
      <c r="C102" s="900">
        <v>13</v>
      </c>
      <c r="D102" s="900">
        <v>28</v>
      </c>
      <c r="E102" s="900">
        <v>10</v>
      </c>
      <c r="F102" s="900">
        <v>1</v>
      </c>
      <c r="G102" s="900">
        <v>9</v>
      </c>
      <c r="H102" s="900">
        <v>15</v>
      </c>
      <c r="I102" s="900">
        <v>4</v>
      </c>
      <c r="J102" s="900">
        <v>3</v>
      </c>
      <c r="K102" s="965"/>
      <c r="L102" s="523" t="s">
        <v>23</v>
      </c>
      <c r="M102" s="522" t="s">
        <v>22</v>
      </c>
      <c r="N102" s="549"/>
      <c r="O102" s="964"/>
      <c r="P102" s="964"/>
      <c r="Q102" s="964"/>
      <c r="R102" s="964"/>
      <c r="S102" s="964"/>
      <c r="T102" s="964"/>
    </row>
    <row r="103" spans="1:20" s="963" customFormat="1" ht="12.75" customHeight="1">
      <c r="A103" s="967" t="s">
        <v>21</v>
      </c>
      <c r="B103" s="900">
        <v>26</v>
      </c>
      <c r="C103" s="900">
        <v>12</v>
      </c>
      <c r="D103" s="900">
        <v>25</v>
      </c>
      <c r="E103" s="900">
        <v>11</v>
      </c>
      <c r="F103" s="900">
        <v>1</v>
      </c>
      <c r="G103" s="900">
        <v>10</v>
      </c>
      <c r="H103" s="900">
        <v>14</v>
      </c>
      <c r="I103" s="900">
        <v>1</v>
      </c>
      <c r="J103" s="900">
        <v>1</v>
      </c>
      <c r="K103" s="965"/>
      <c r="L103" s="523" t="s">
        <v>20</v>
      </c>
      <c r="M103" s="522" t="s">
        <v>19</v>
      </c>
      <c r="N103" s="549"/>
      <c r="O103" s="964"/>
      <c r="P103" s="964"/>
      <c r="Q103" s="964"/>
      <c r="R103" s="964"/>
      <c r="S103" s="964"/>
      <c r="T103" s="964"/>
    </row>
    <row r="104" spans="1:20" s="963" customFormat="1" ht="12.75" customHeight="1">
      <c r="A104" s="967" t="s">
        <v>18</v>
      </c>
      <c r="B104" s="900">
        <v>22</v>
      </c>
      <c r="C104" s="900">
        <v>12</v>
      </c>
      <c r="D104" s="900">
        <v>19</v>
      </c>
      <c r="E104" s="900">
        <v>11</v>
      </c>
      <c r="F104" s="900">
        <v>1</v>
      </c>
      <c r="G104" s="900">
        <v>10</v>
      </c>
      <c r="H104" s="900">
        <v>15</v>
      </c>
      <c r="I104" s="900">
        <v>3</v>
      </c>
      <c r="J104" s="900">
        <v>1</v>
      </c>
      <c r="K104" s="965"/>
      <c r="L104" s="523" t="s">
        <v>17</v>
      </c>
      <c r="M104" s="522" t="s">
        <v>16</v>
      </c>
      <c r="N104" s="549"/>
      <c r="O104" s="964"/>
      <c r="P104" s="964"/>
      <c r="Q104" s="964"/>
      <c r="R104" s="964"/>
      <c r="S104" s="964"/>
      <c r="T104" s="964"/>
    </row>
    <row r="105" spans="1:20" s="963" customFormat="1" ht="12.75" customHeight="1">
      <c r="A105" s="967" t="s">
        <v>15</v>
      </c>
      <c r="B105" s="900">
        <v>20</v>
      </c>
      <c r="C105" s="900">
        <v>10</v>
      </c>
      <c r="D105" s="900">
        <v>19</v>
      </c>
      <c r="E105" s="900">
        <v>10</v>
      </c>
      <c r="F105" s="900">
        <v>0</v>
      </c>
      <c r="G105" s="900">
        <v>10</v>
      </c>
      <c r="H105" s="900">
        <v>10</v>
      </c>
      <c r="I105" s="900">
        <v>1</v>
      </c>
      <c r="J105" s="900">
        <v>0</v>
      </c>
      <c r="K105" s="965"/>
      <c r="L105" s="523" t="s">
        <v>14</v>
      </c>
      <c r="M105" s="522" t="s">
        <v>13</v>
      </c>
      <c r="N105" s="549"/>
      <c r="O105" s="964"/>
      <c r="P105" s="964"/>
      <c r="Q105" s="964"/>
      <c r="R105" s="964"/>
      <c r="S105" s="964"/>
      <c r="T105" s="964"/>
    </row>
    <row r="106" spans="1:20" s="917" customFormat="1" ht="25.5" customHeight="1">
      <c r="A106" s="1094"/>
      <c r="B106" s="1133" t="s">
        <v>1286</v>
      </c>
      <c r="C106" s="1134"/>
      <c r="D106" s="1135" t="s">
        <v>1289</v>
      </c>
      <c r="E106" s="1135"/>
      <c r="F106" s="1135"/>
      <c r="G106" s="1135"/>
      <c r="H106" s="1135"/>
      <c r="I106" s="1116" t="s">
        <v>1288</v>
      </c>
      <c r="J106" s="1117"/>
    </row>
    <row r="107" spans="1:20" s="917" customFormat="1" ht="13.5" customHeight="1">
      <c r="A107" s="1095"/>
      <c r="B107" s="1121" t="s">
        <v>261</v>
      </c>
      <c r="C107" s="1121" t="s">
        <v>1285</v>
      </c>
      <c r="D107" s="1124" t="s">
        <v>1286</v>
      </c>
      <c r="E107" s="1124"/>
      <c r="F107" s="1124"/>
      <c r="G107" s="1124"/>
      <c r="H107" s="1125" t="s">
        <v>1287</v>
      </c>
      <c r="I107" s="1118" t="s">
        <v>1286</v>
      </c>
      <c r="J107" s="1120"/>
    </row>
    <row r="108" spans="1:20" s="917" customFormat="1" ht="13.5" customHeight="1">
      <c r="A108" s="1095"/>
      <c r="B108" s="1122"/>
      <c r="C108" s="1122"/>
      <c r="D108" s="1128" t="s">
        <v>261</v>
      </c>
      <c r="E108" s="1129" t="s">
        <v>1285</v>
      </c>
      <c r="F108" s="1130"/>
      <c r="G108" s="1131"/>
      <c r="H108" s="1126"/>
      <c r="I108" s="1121" t="s">
        <v>261</v>
      </c>
      <c r="J108" s="1121" t="s">
        <v>1285</v>
      </c>
    </row>
    <row r="109" spans="1:20" s="917" customFormat="1" ht="13.5" customHeight="1">
      <c r="A109" s="1095"/>
      <c r="B109" s="1122"/>
      <c r="C109" s="1122"/>
      <c r="D109" s="1128"/>
      <c r="E109" s="1125" t="s">
        <v>261</v>
      </c>
      <c r="F109" s="1124" t="s">
        <v>281</v>
      </c>
      <c r="G109" s="1124"/>
      <c r="H109" s="1126"/>
      <c r="I109" s="1122"/>
      <c r="J109" s="1122"/>
    </row>
    <row r="110" spans="1:20" s="917" customFormat="1" ht="13.5" customHeight="1">
      <c r="A110" s="1096"/>
      <c r="B110" s="1123"/>
      <c r="C110" s="1123"/>
      <c r="D110" s="1128"/>
      <c r="E110" s="1127"/>
      <c r="F110" s="978" t="s">
        <v>1159</v>
      </c>
      <c r="G110" s="977" t="s">
        <v>1158</v>
      </c>
      <c r="H110" s="1127"/>
      <c r="I110" s="1123"/>
      <c r="J110" s="1123"/>
    </row>
    <row r="111" spans="1:20" s="916" customFormat="1" ht="9.75" customHeight="1">
      <c r="A111" s="1093" t="s">
        <v>7</v>
      </c>
      <c r="B111" s="1049"/>
      <c r="C111" s="1049"/>
      <c r="D111" s="1049"/>
      <c r="E111" s="1049"/>
      <c r="F111" s="1049"/>
      <c r="G111" s="1049"/>
      <c r="H111" s="1049"/>
      <c r="I111" s="1049"/>
      <c r="J111" s="1049"/>
    </row>
    <row r="112" spans="1:20" s="913" customFormat="1" ht="9.75" customHeight="1">
      <c r="A112" s="1114" t="s">
        <v>1251</v>
      </c>
      <c r="B112" s="1114"/>
      <c r="C112" s="1114"/>
      <c r="D112" s="1114"/>
      <c r="E112" s="1114"/>
      <c r="F112" s="1114"/>
      <c r="G112" s="1114"/>
      <c r="H112" s="1114"/>
      <c r="I112" s="1114"/>
      <c r="J112" s="1114"/>
    </row>
    <row r="113" spans="1:10" s="911" customFormat="1" ht="9.75" customHeight="1">
      <c r="A113" s="1115" t="s">
        <v>1250</v>
      </c>
      <c r="B113" s="1115"/>
      <c r="C113" s="1115"/>
      <c r="D113" s="1115"/>
      <c r="E113" s="1115"/>
      <c r="F113" s="1115"/>
      <c r="G113" s="1115"/>
      <c r="H113" s="1115"/>
      <c r="I113" s="1115"/>
      <c r="J113" s="1115"/>
    </row>
    <row r="114" spans="1:10" s="906" customFormat="1" ht="23.25" customHeight="1">
      <c r="A114" s="1132" t="s">
        <v>1284</v>
      </c>
      <c r="B114" s="1132"/>
      <c r="C114" s="1132"/>
      <c r="D114" s="1132"/>
      <c r="E114" s="1132"/>
      <c r="F114" s="1132"/>
      <c r="G114" s="1132"/>
      <c r="H114" s="1132"/>
      <c r="I114" s="1132"/>
      <c r="J114" s="1132"/>
    </row>
    <row r="115" spans="1:10" s="906" customFormat="1" ht="21.75" customHeight="1">
      <c r="A115" s="1132" t="s">
        <v>1283</v>
      </c>
      <c r="B115" s="1132"/>
      <c r="C115" s="1132"/>
      <c r="D115" s="1132"/>
      <c r="E115" s="1132"/>
      <c r="F115" s="1132"/>
      <c r="G115" s="1132"/>
      <c r="H115" s="1132"/>
      <c r="I115" s="1132"/>
      <c r="J115" s="1132"/>
    </row>
    <row r="116" spans="1:10" s="906" customFormat="1" ht="10.5" customHeight="1">
      <c r="A116" s="976"/>
      <c r="B116" s="976"/>
      <c r="C116" s="976"/>
      <c r="D116" s="976"/>
      <c r="E116" s="976"/>
      <c r="F116" s="976"/>
      <c r="G116" s="976"/>
      <c r="H116" s="976"/>
      <c r="I116" s="976"/>
      <c r="J116" s="976"/>
    </row>
    <row r="117" spans="1:10" s="906" customFormat="1" ht="12" customHeight="1">
      <c r="B117" s="952"/>
      <c r="C117" s="952"/>
      <c r="D117" s="952"/>
      <c r="E117" s="952"/>
      <c r="F117" s="952"/>
      <c r="G117" s="952"/>
      <c r="H117" s="952"/>
      <c r="I117" s="952"/>
      <c r="J117" s="952"/>
    </row>
    <row r="118" spans="1:10" s="906" customFormat="1" ht="9.75" customHeight="1">
      <c r="A118" s="330" t="s">
        <v>2</v>
      </c>
      <c r="B118" s="974"/>
      <c r="C118" s="974"/>
      <c r="D118" s="974"/>
      <c r="E118" s="974"/>
      <c r="F118" s="974"/>
      <c r="G118" s="974"/>
      <c r="H118" s="974"/>
      <c r="I118" s="974"/>
    </row>
    <row r="119" spans="1:10" ht="11.25" customHeight="1">
      <c r="A119" s="953" t="s">
        <v>1282</v>
      </c>
      <c r="B119" s="974"/>
      <c r="C119" s="974"/>
      <c r="D119" s="974"/>
      <c r="E119" s="974"/>
      <c r="F119" s="974"/>
      <c r="G119" s="974"/>
      <c r="H119" s="974"/>
      <c r="I119" s="974"/>
    </row>
    <row r="120" spans="1:10" ht="11.25" customHeight="1">
      <c r="A120" s="953" t="s">
        <v>1281</v>
      </c>
      <c r="B120" s="975"/>
      <c r="C120" s="908"/>
      <c r="D120" s="908"/>
      <c r="E120" s="908"/>
      <c r="F120" s="908"/>
      <c r="G120" s="908"/>
      <c r="H120" s="908"/>
      <c r="I120" s="908"/>
    </row>
    <row r="121" spans="1:10" ht="11.25" customHeight="1">
      <c r="A121" s="953" t="s">
        <v>1280</v>
      </c>
      <c r="B121" s="907"/>
      <c r="C121" s="907"/>
      <c r="D121" s="907"/>
      <c r="E121" s="907"/>
      <c r="F121" s="907"/>
      <c r="G121" s="907"/>
      <c r="H121" s="907"/>
      <c r="I121" s="907"/>
    </row>
    <row r="122" spans="1:10" ht="11.25" customHeight="1">
      <c r="A122" s="953" t="s">
        <v>1262</v>
      </c>
      <c r="B122" s="907"/>
      <c r="C122" s="907"/>
      <c r="D122" s="907"/>
      <c r="E122" s="907"/>
      <c r="F122" s="907"/>
      <c r="G122" s="907"/>
      <c r="H122" s="907"/>
      <c r="I122" s="907"/>
    </row>
    <row r="123" spans="1:10" ht="11.25" customHeight="1">
      <c r="B123" s="973"/>
      <c r="C123" s="973"/>
      <c r="D123" s="973"/>
      <c r="E123" s="973"/>
      <c r="F123" s="973"/>
      <c r="G123" s="973"/>
      <c r="H123" s="973"/>
      <c r="I123" s="973"/>
    </row>
    <row r="124" spans="1:10" ht="11.25" customHeight="1">
      <c r="B124" s="973"/>
      <c r="C124" s="973"/>
      <c r="D124" s="973"/>
      <c r="E124" s="973"/>
      <c r="F124" s="973"/>
      <c r="G124" s="973"/>
      <c r="H124" s="973"/>
      <c r="I124" s="973"/>
    </row>
    <row r="125" spans="1:10" ht="11.25" customHeight="1">
      <c r="B125" s="907"/>
      <c r="C125" s="907"/>
      <c r="D125" s="907"/>
      <c r="E125" s="907"/>
      <c r="F125" s="907"/>
      <c r="G125" s="907"/>
      <c r="H125" s="907"/>
      <c r="I125" s="907"/>
    </row>
    <row r="126" spans="1:10" ht="11.25" customHeight="1">
      <c r="B126" s="973"/>
      <c r="C126" s="973"/>
      <c r="D126" s="973"/>
      <c r="E126" s="973"/>
      <c r="F126" s="973"/>
      <c r="G126" s="973"/>
      <c r="H126" s="973"/>
      <c r="I126" s="973"/>
    </row>
    <row r="127" spans="1:10" ht="11.25" customHeight="1">
      <c r="B127" s="974"/>
      <c r="C127" s="974"/>
      <c r="D127" s="974"/>
      <c r="E127" s="974"/>
      <c r="F127" s="974"/>
      <c r="G127" s="974"/>
      <c r="H127" s="974"/>
      <c r="I127" s="974"/>
    </row>
    <row r="128" spans="1:10" ht="11.25" customHeight="1">
      <c r="B128" s="974"/>
      <c r="C128" s="974"/>
      <c r="D128" s="974"/>
      <c r="E128" s="974"/>
      <c r="F128" s="974"/>
      <c r="G128" s="974"/>
      <c r="H128" s="974"/>
      <c r="I128" s="974"/>
    </row>
    <row r="129" spans="2:9" ht="11.25" customHeight="1">
      <c r="B129" s="908"/>
      <c r="C129" s="908"/>
      <c r="D129" s="908"/>
      <c r="E129" s="908"/>
      <c r="F129" s="908"/>
      <c r="G129" s="908"/>
      <c r="H129" s="908"/>
      <c r="I129" s="908"/>
    </row>
    <row r="130" spans="2:9" ht="11.25" customHeight="1">
      <c r="B130" s="907"/>
      <c r="C130" s="907"/>
      <c r="D130" s="907"/>
      <c r="E130" s="907"/>
      <c r="F130" s="907"/>
      <c r="G130" s="907"/>
      <c r="H130" s="907"/>
      <c r="I130" s="907"/>
    </row>
    <row r="131" spans="2:9" ht="11.25" customHeight="1">
      <c r="B131" s="907"/>
      <c r="C131" s="907"/>
      <c r="D131" s="907"/>
      <c r="E131" s="907"/>
      <c r="F131" s="907"/>
      <c r="G131" s="907"/>
      <c r="H131" s="907"/>
      <c r="I131" s="907"/>
    </row>
    <row r="132" spans="2:9" ht="11.25" customHeight="1">
      <c r="B132" s="973"/>
      <c r="C132" s="973"/>
      <c r="D132" s="973"/>
      <c r="E132" s="973"/>
      <c r="F132" s="973"/>
      <c r="G132" s="973"/>
      <c r="H132" s="973"/>
      <c r="I132" s="973"/>
    </row>
    <row r="133" spans="2:9" ht="11.25" customHeight="1">
      <c r="B133" s="973"/>
      <c r="C133" s="973"/>
      <c r="D133" s="973"/>
      <c r="E133" s="973"/>
      <c r="F133" s="973"/>
      <c r="G133" s="973"/>
      <c r="H133" s="973"/>
      <c r="I133" s="973"/>
    </row>
    <row r="134" spans="2:9" ht="11.25" customHeight="1">
      <c r="B134" s="907"/>
      <c r="C134" s="907"/>
      <c r="D134" s="907"/>
      <c r="E134" s="907"/>
      <c r="F134" s="907"/>
      <c r="G134" s="907"/>
      <c r="H134" s="907"/>
      <c r="I134" s="907"/>
    </row>
    <row r="135" spans="2:9" ht="11.25" customHeight="1">
      <c r="B135" s="973"/>
      <c r="C135" s="973"/>
      <c r="D135" s="973"/>
      <c r="E135" s="973"/>
      <c r="F135" s="973"/>
      <c r="G135" s="973"/>
      <c r="H135" s="973"/>
      <c r="I135" s="973"/>
    </row>
    <row r="136" spans="2:9" ht="11.25" customHeight="1">
      <c r="B136" s="973"/>
      <c r="C136" s="973"/>
      <c r="D136" s="973"/>
      <c r="E136" s="973"/>
      <c r="F136" s="973"/>
      <c r="G136" s="973"/>
      <c r="H136" s="973"/>
      <c r="I136" s="973"/>
    </row>
  </sheetData>
  <mergeCells count="37">
    <mergeCell ref="A106:A110"/>
    <mergeCell ref="B106:C106"/>
    <mergeCell ref="D106:H106"/>
    <mergeCell ref="I106:J106"/>
    <mergeCell ref="B107:B110"/>
    <mergeCell ref="F7:G7"/>
    <mergeCell ref="A113:J113"/>
    <mergeCell ref="A114:J114"/>
    <mergeCell ref="A115:J115"/>
    <mergeCell ref="A111:J111"/>
    <mergeCell ref="E108:G108"/>
    <mergeCell ref="I108:I110"/>
    <mergeCell ref="J108:J110"/>
    <mergeCell ref="E109:E110"/>
    <mergeCell ref="F109:G109"/>
    <mergeCell ref="C107:C110"/>
    <mergeCell ref="D107:G107"/>
    <mergeCell ref="H107:H110"/>
    <mergeCell ref="I107:J107"/>
    <mergeCell ref="D108:D110"/>
    <mergeCell ref="A112:J112"/>
    <mergeCell ref="A1:J1"/>
    <mergeCell ref="A2:J2"/>
    <mergeCell ref="A4:A8"/>
    <mergeCell ref="B4:C4"/>
    <mergeCell ref="D4:H4"/>
    <mergeCell ref="I4:J4"/>
    <mergeCell ref="B5:B8"/>
    <mergeCell ref="C5:C8"/>
    <mergeCell ref="D5:G5"/>
    <mergeCell ref="H5:H8"/>
    <mergeCell ref="I5:J5"/>
    <mergeCell ref="D6:D8"/>
    <mergeCell ref="E6:G6"/>
    <mergeCell ref="I6:I8"/>
    <mergeCell ref="J6:J8"/>
    <mergeCell ref="E7:E8"/>
  </mergeCells>
  <conditionalFormatting sqref="B114:J115">
    <cfRule type="cellIs" dxfId="71" priority="4" stopIfTrue="1" operator="notEqual">
      <formula>0</formula>
    </cfRule>
  </conditionalFormatting>
  <conditionalFormatting sqref="O9:T105">
    <cfRule type="cellIs" dxfId="70" priority="3" operator="equal">
      <formula>1</formula>
    </cfRule>
  </conditionalFormatting>
  <conditionalFormatting sqref="B9:J105">
    <cfRule type="cellIs" dxfId="69" priority="2" stopIfTrue="1" operator="between">
      <formula>0.000001</formula>
      <formula>0.0005</formula>
    </cfRule>
  </conditionalFormatting>
  <conditionalFormatting sqref="B9:J105">
    <cfRule type="cellIs" dxfId="68" priority="1" operator="between">
      <formula>0.00000001</formula>
      <formula>0.49999999</formula>
    </cfRule>
  </conditionalFormatting>
  <hyperlinks>
    <hyperlink ref="A119" r:id="rId1"/>
    <hyperlink ref="A120" r:id="rId2"/>
    <hyperlink ref="A121" r:id="rId3"/>
    <hyperlink ref="A122" r:id="rId4"/>
    <hyperlink ref="D6:D8" r:id="rId5" display="Total"/>
    <hyperlink ref="E7:E8" r:id="rId6" display="Total"/>
    <hyperlink ref="I4:J4" r:id="rId7" display="Ampliações, alterações e reconstruções"/>
    <hyperlink ref="F8" r:id="rId8"/>
    <hyperlink ref="G8" r:id="rId9"/>
    <hyperlink ref="H5:H8" r:id="rId10" display="Fogos para habitação familiar"/>
    <hyperlink ref="B106:C106" r:id="rId11" display="Buildings"/>
    <hyperlink ref="D108:D110" r:id="rId12" display="Total"/>
    <hyperlink ref="E109:E110" r:id="rId13" display="Total"/>
    <hyperlink ref="I106:J106" r:id="rId14" display="Enlargements, alterations and reconstructions"/>
    <hyperlink ref="F110" r:id="rId15"/>
    <hyperlink ref="G110" r:id="rId16"/>
    <hyperlink ref="H107:H110" r:id="rId17" display="Dwellings for family housing"/>
    <hyperlink ref="B4:C4" r:id="rId18" display="Edifícios"/>
  </hyperlinks>
  <printOptions horizontalCentered="1"/>
  <pageMargins left="0.39370078740157483" right="0.39370078740157483" top="0.39370078740157483" bottom="0.39370078740157483" header="0" footer="0"/>
  <pageSetup paperSize="9" scale="51" fitToHeight="10" orientation="portrait" horizontalDpi="300" verticalDpi="300" r:id="rId19"/>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V115"/>
  <sheetViews>
    <sheetView showGridLines="0" workbookViewId="0">
      <selection activeCell="A2" sqref="A2:I2"/>
    </sheetView>
  </sheetViews>
  <sheetFormatPr defaultRowHeight="12.75" customHeight="1"/>
  <cols>
    <col min="1" max="1" width="19.42578125" style="904" customWidth="1"/>
    <col min="2" max="9" width="9.5703125" style="904" customWidth="1"/>
    <col min="10" max="10" width="7" style="904" customWidth="1"/>
    <col min="11" max="11" width="9.28515625" style="904" bestFit="1" customWidth="1"/>
    <col min="12" max="12" width="4.85546875" style="904" bestFit="1" customWidth="1"/>
    <col min="13" max="13" width="3.7109375" style="904" customWidth="1"/>
    <col min="14" max="16384" width="9.140625" style="904"/>
  </cols>
  <sheetData>
    <row r="1" spans="1:22" s="929" customFormat="1" ht="45" customHeight="1">
      <c r="A1" s="1112" t="s">
        <v>1279</v>
      </c>
      <c r="B1" s="1112"/>
      <c r="C1" s="1112"/>
      <c r="D1" s="1112"/>
      <c r="E1" s="1112"/>
      <c r="F1" s="1112"/>
      <c r="G1" s="1112"/>
      <c r="H1" s="1112"/>
      <c r="I1" s="1112"/>
    </row>
    <row r="2" spans="1:22" s="929" customFormat="1" ht="45" customHeight="1">
      <c r="A2" s="1112" t="s">
        <v>1278</v>
      </c>
      <c r="B2" s="1112"/>
      <c r="C2" s="1112"/>
      <c r="D2" s="1112"/>
      <c r="E2" s="1112"/>
      <c r="F2" s="1112"/>
      <c r="G2" s="1112"/>
      <c r="H2" s="1112"/>
      <c r="I2" s="1112"/>
    </row>
    <row r="3" spans="1:22" s="929" customFormat="1" ht="9.75" customHeight="1">
      <c r="A3" s="971" t="s">
        <v>270</v>
      </c>
      <c r="B3" s="930"/>
      <c r="C3" s="930"/>
      <c r="D3" s="930"/>
      <c r="E3" s="930"/>
      <c r="F3" s="930"/>
      <c r="G3" s="930"/>
      <c r="H3" s="930"/>
      <c r="I3" s="972" t="s">
        <v>269</v>
      </c>
      <c r="L3" s="971"/>
    </row>
    <row r="4" spans="1:22" s="917" customFormat="1" ht="13.5" customHeight="1">
      <c r="A4" s="1094"/>
      <c r="B4" s="1125" t="s">
        <v>261</v>
      </c>
      <c r="C4" s="1136" t="s">
        <v>1277</v>
      </c>
      <c r="D4" s="1137"/>
      <c r="E4" s="1138"/>
      <c r="F4" s="1136" t="s">
        <v>1276</v>
      </c>
      <c r="G4" s="1137"/>
      <c r="H4" s="1137"/>
      <c r="I4" s="1138"/>
      <c r="J4" s="957"/>
      <c r="L4" s="961"/>
    </row>
    <row r="5" spans="1:22" s="917" customFormat="1" ht="25.5" customHeight="1">
      <c r="A5" s="1096"/>
      <c r="B5" s="1127"/>
      <c r="C5" s="636" t="s">
        <v>1184</v>
      </c>
      <c r="D5" s="636" t="s">
        <v>1275</v>
      </c>
      <c r="E5" s="636" t="s">
        <v>1274</v>
      </c>
      <c r="F5" s="636" t="s">
        <v>1273</v>
      </c>
      <c r="G5" s="636" t="s">
        <v>1164</v>
      </c>
      <c r="H5" s="636" t="s">
        <v>1163</v>
      </c>
      <c r="I5" s="636" t="s">
        <v>1272</v>
      </c>
      <c r="J5" s="873"/>
      <c r="K5" s="970" t="s">
        <v>243</v>
      </c>
      <c r="L5" s="970" t="s">
        <v>242</v>
      </c>
    </row>
    <row r="6" spans="1:22" s="964" customFormat="1" ht="12.6" customHeight="1">
      <c r="A6" s="969" t="s">
        <v>241</v>
      </c>
      <c r="B6" s="968">
        <v>6687</v>
      </c>
      <c r="C6" s="968">
        <v>2861</v>
      </c>
      <c r="D6" s="968">
        <v>1093</v>
      </c>
      <c r="E6" s="968">
        <v>2733</v>
      </c>
      <c r="F6" s="968">
        <v>706</v>
      </c>
      <c r="G6" s="968">
        <v>1503</v>
      </c>
      <c r="H6" s="968">
        <v>3189</v>
      </c>
      <c r="I6" s="968">
        <v>1289</v>
      </c>
      <c r="J6" s="534"/>
      <c r="K6" s="947" t="s">
        <v>574</v>
      </c>
      <c r="L6" s="946" t="s">
        <v>40</v>
      </c>
      <c r="M6" s="549"/>
      <c r="N6" s="549"/>
      <c r="O6" s="549"/>
      <c r="P6" s="549"/>
    </row>
    <row r="7" spans="1:22" s="964" customFormat="1" ht="12.6" customHeight="1">
      <c r="A7" s="969" t="s">
        <v>238</v>
      </c>
      <c r="B7" s="968">
        <v>6356</v>
      </c>
      <c r="C7" s="968">
        <v>2742</v>
      </c>
      <c r="D7" s="968">
        <v>1081</v>
      </c>
      <c r="E7" s="968">
        <v>2533</v>
      </c>
      <c r="F7" s="968">
        <v>676</v>
      </c>
      <c r="G7" s="968">
        <v>1407</v>
      </c>
      <c r="H7" s="968">
        <v>3040</v>
      </c>
      <c r="I7" s="968">
        <v>1233</v>
      </c>
      <c r="J7" s="522"/>
      <c r="K7" s="528" t="s">
        <v>237</v>
      </c>
      <c r="L7" s="534" t="s">
        <v>40</v>
      </c>
      <c r="M7" s="549"/>
      <c r="N7" s="549"/>
      <c r="O7" s="549"/>
      <c r="P7" s="549"/>
    </row>
    <row r="8" spans="1:22" s="964" customFormat="1" ht="12.6" customHeight="1">
      <c r="A8" s="969" t="s">
        <v>236</v>
      </c>
      <c r="B8" s="968">
        <v>2659</v>
      </c>
      <c r="C8" s="968">
        <v>1325</v>
      </c>
      <c r="D8" s="968">
        <v>248</v>
      </c>
      <c r="E8" s="968">
        <v>1086</v>
      </c>
      <c r="F8" s="968">
        <v>257</v>
      </c>
      <c r="G8" s="968">
        <v>472</v>
      </c>
      <c r="H8" s="968">
        <v>1476</v>
      </c>
      <c r="I8" s="968">
        <v>454</v>
      </c>
      <c r="J8" s="534"/>
      <c r="K8" s="528" t="s">
        <v>235</v>
      </c>
      <c r="L8" s="527" t="s">
        <v>40</v>
      </c>
      <c r="M8" s="549"/>
      <c r="N8" s="549"/>
      <c r="O8" s="549"/>
      <c r="P8" s="549"/>
    </row>
    <row r="9" spans="1:22" s="964" customFormat="1" ht="12.6" customHeight="1">
      <c r="A9" s="969" t="s">
        <v>234</v>
      </c>
      <c r="B9" s="968">
        <v>327</v>
      </c>
      <c r="C9" s="968">
        <v>183</v>
      </c>
      <c r="D9" s="968">
        <v>30</v>
      </c>
      <c r="E9" s="968">
        <v>114</v>
      </c>
      <c r="F9" s="968">
        <v>38</v>
      </c>
      <c r="G9" s="968">
        <v>76</v>
      </c>
      <c r="H9" s="968">
        <v>164</v>
      </c>
      <c r="I9" s="968">
        <v>49</v>
      </c>
      <c r="J9" s="522"/>
      <c r="K9" s="528">
        <v>1110000</v>
      </c>
      <c r="L9" s="527" t="s">
        <v>40</v>
      </c>
      <c r="M9" s="549"/>
      <c r="N9" s="549"/>
      <c r="O9" s="549"/>
      <c r="P9" s="549"/>
    </row>
    <row r="10" spans="1:22" s="963" customFormat="1" ht="12.6" customHeight="1">
      <c r="A10" s="967" t="s">
        <v>233</v>
      </c>
      <c r="B10" s="966">
        <v>32</v>
      </c>
      <c r="C10" s="966">
        <v>23</v>
      </c>
      <c r="D10" s="966">
        <v>0</v>
      </c>
      <c r="E10" s="966">
        <v>9</v>
      </c>
      <c r="F10" s="966">
        <v>2</v>
      </c>
      <c r="G10" s="966">
        <v>5</v>
      </c>
      <c r="H10" s="966">
        <v>16</v>
      </c>
      <c r="I10" s="966">
        <v>9</v>
      </c>
      <c r="J10" s="965"/>
      <c r="K10" s="523" t="s">
        <v>232</v>
      </c>
      <c r="L10" s="531">
        <v>1601</v>
      </c>
      <c r="M10" s="549"/>
      <c r="N10" s="549"/>
      <c r="O10" s="549"/>
      <c r="P10" s="549"/>
      <c r="Q10" s="964"/>
      <c r="R10" s="964"/>
      <c r="S10" s="964"/>
      <c r="T10" s="964"/>
      <c r="U10" s="964"/>
      <c r="V10" s="964"/>
    </row>
    <row r="11" spans="1:22" s="963" customFormat="1" ht="12.6" customHeight="1">
      <c r="A11" s="967" t="s">
        <v>231</v>
      </c>
      <c r="B11" s="966">
        <v>82</v>
      </c>
      <c r="C11" s="966">
        <v>16</v>
      </c>
      <c r="D11" s="966">
        <v>28</v>
      </c>
      <c r="E11" s="966">
        <v>38</v>
      </c>
      <c r="F11" s="966">
        <v>27</v>
      </c>
      <c r="G11" s="966">
        <v>40</v>
      </c>
      <c r="H11" s="966">
        <v>11</v>
      </c>
      <c r="I11" s="966">
        <v>4</v>
      </c>
      <c r="J11" s="965"/>
      <c r="K11" s="523" t="s">
        <v>230</v>
      </c>
      <c r="L11" s="531">
        <v>1602</v>
      </c>
      <c r="M11" s="549"/>
      <c r="N11" s="549"/>
      <c r="O11" s="549"/>
      <c r="P11" s="549"/>
      <c r="Q11" s="964"/>
      <c r="R11" s="964"/>
      <c r="S11" s="964"/>
      <c r="T11" s="964"/>
      <c r="U11" s="964"/>
      <c r="V11" s="964"/>
    </row>
    <row r="12" spans="1:22" s="963" customFormat="1" ht="12.6" customHeight="1">
      <c r="A12" s="967" t="s">
        <v>229</v>
      </c>
      <c r="B12" s="966">
        <v>13</v>
      </c>
      <c r="C12" s="966">
        <v>12</v>
      </c>
      <c r="D12" s="966">
        <v>0</v>
      </c>
      <c r="E12" s="966">
        <v>1</v>
      </c>
      <c r="F12" s="966">
        <v>0</v>
      </c>
      <c r="G12" s="966">
        <v>6</v>
      </c>
      <c r="H12" s="966">
        <v>7</v>
      </c>
      <c r="I12" s="966">
        <v>0</v>
      </c>
      <c r="J12" s="965"/>
      <c r="K12" s="523" t="s">
        <v>228</v>
      </c>
      <c r="L12" s="531">
        <v>1603</v>
      </c>
      <c r="M12" s="549"/>
      <c r="N12" s="549"/>
      <c r="O12" s="549"/>
      <c r="P12" s="549"/>
      <c r="Q12" s="964"/>
      <c r="R12" s="964"/>
      <c r="S12" s="964"/>
      <c r="T12" s="964"/>
      <c r="U12" s="964"/>
      <c r="V12" s="964"/>
    </row>
    <row r="13" spans="1:22" s="963" customFormat="1" ht="12.6" customHeight="1">
      <c r="A13" s="967" t="s">
        <v>227</v>
      </c>
      <c r="B13" s="966">
        <v>10</v>
      </c>
      <c r="C13" s="966">
        <v>10</v>
      </c>
      <c r="D13" s="966">
        <v>0</v>
      </c>
      <c r="E13" s="966">
        <v>0</v>
      </c>
      <c r="F13" s="966">
        <v>0</v>
      </c>
      <c r="G13" s="966">
        <v>0</v>
      </c>
      <c r="H13" s="966">
        <v>9</v>
      </c>
      <c r="I13" s="966">
        <v>1</v>
      </c>
      <c r="J13" s="965"/>
      <c r="K13" s="523" t="s">
        <v>226</v>
      </c>
      <c r="L13" s="531">
        <v>1604</v>
      </c>
      <c r="M13" s="549"/>
      <c r="N13" s="549"/>
      <c r="O13" s="549"/>
      <c r="P13" s="549"/>
      <c r="Q13" s="964"/>
      <c r="R13" s="964"/>
      <c r="S13" s="964"/>
      <c r="T13" s="964"/>
      <c r="U13" s="964"/>
      <c r="V13" s="964"/>
    </row>
    <row r="14" spans="1:22" s="963" customFormat="1" ht="12.6" customHeight="1">
      <c r="A14" s="967" t="s">
        <v>225</v>
      </c>
      <c r="B14" s="966">
        <v>13</v>
      </c>
      <c r="C14" s="966">
        <v>11</v>
      </c>
      <c r="D14" s="966">
        <v>0</v>
      </c>
      <c r="E14" s="966">
        <v>2</v>
      </c>
      <c r="F14" s="966">
        <v>0</v>
      </c>
      <c r="G14" s="966">
        <v>2</v>
      </c>
      <c r="H14" s="966">
        <v>9</v>
      </c>
      <c r="I14" s="966">
        <v>2</v>
      </c>
      <c r="J14" s="965"/>
      <c r="K14" s="523" t="s">
        <v>224</v>
      </c>
      <c r="L14" s="531">
        <v>1605</v>
      </c>
      <c r="M14" s="549"/>
      <c r="N14" s="549"/>
      <c r="O14" s="549"/>
      <c r="P14" s="549"/>
      <c r="Q14" s="964"/>
      <c r="R14" s="964"/>
      <c r="S14" s="964"/>
      <c r="T14" s="964"/>
      <c r="U14" s="964"/>
      <c r="V14" s="964"/>
    </row>
    <row r="15" spans="1:22" s="963" customFormat="1" ht="12.6" customHeight="1">
      <c r="A15" s="967" t="s">
        <v>223</v>
      </c>
      <c r="B15" s="966">
        <v>18</v>
      </c>
      <c r="C15" s="966">
        <v>15</v>
      </c>
      <c r="D15" s="966">
        <v>1</v>
      </c>
      <c r="E15" s="966">
        <v>2</v>
      </c>
      <c r="F15" s="966">
        <v>0</v>
      </c>
      <c r="G15" s="966">
        <v>3</v>
      </c>
      <c r="H15" s="966">
        <v>11</v>
      </c>
      <c r="I15" s="966">
        <v>4</v>
      </c>
      <c r="J15" s="965"/>
      <c r="K15" s="523" t="s">
        <v>222</v>
      </c>
      <c r="L15" s="531">
        <v>1606</v>
      </c>
      <c r="M15" s="549"/>
      <c r="N15" s="549"/>
      <c r="O15" s="549"/>
      <c r="P15" s="549"/>
      <c r="Q15" s="964"/>
      <c r="R15" s="964"/>
      <c r="S15" s="964"/>
      <c r="T15" s="964"/>
      <c r="U15" s="964"/>
      <c r="V15" s="964"/>
    </row>
    <row r="16" spans="1:22" s="963" customFormat="1" ht="12.6" customHeight="1">
      <c r="A16" s="967" t="s">
        <v>221</v>
      </c>
      <c r="B16" s="966">
        <v>85</v>
      </c>
      <c r="C16" s="966">
        <v>45</v>
      </c>
      <c r="D16" s="966">
        <v>1</v>
      </c>
      <c r="E16" s="966">
        <v>39</v>
      </c>
      <c r="F16" s="966">
        <v>8</v>
      </c>
      <c r="G16" s="966">
        <v>8</v>
      </c>
      <c r="H16" s="966">
        <v>60</v>
      </c>
      <c r="I16" s="966">
        <v>9</v>
      </c>
      <c r="J16" s="965"/>
      <c r="K16" s="523" t="s">
        <v>220</v>
      </c>
      <c r="L16" s="531">
        <v>1607</v>
      </c>
      <c r="M16" s="549"/>
      <c r="N16" s="549"/>
      <c r="O16" s="549"/>
      <c r="P16" s="549"/>
      <c r="Q16" s="964"/>
      <c r="R16" s="964"/>
      <c r="S16" s="964"/>
      <c r="T16" s="964"/>
      <c r="U16" s="964"/>
      <c r="V16" s="964"/>
    </row>
    <row r="17" spans="1:22" s="963" customFormat="1" ht="12.6" customHeight="1">
      <c r="A17" s="967" t="s">
        <v>219</v>
      </c>
      <c r="B17" s="966">
        <v>11</v>
      </c>
      <c r="C17" s="966">
        <v>3</v>
      </c>
      <c r="D17" s="966">
        <v>0</v>
      </c>
      <c r="E17" s="966">
        <v>8</v>
      </c>
      <c r="F17" s="966">
        <v>0</v>
      </c>
      <c r="G17" s="966">
        <v>4</v>
      </c>
      <c r="H17" s="966">
        <v>4</v>
      </c>
      <c r="I17" s="966">
        <v>3</v>
      </c>
      <c r="J17" s="965"/>
      <c r="K17" s="523" t="s">
        <v>218</v>
      </c>
      <c r="L17" s="531">
        <v>1608</v>
      </c>
      <c r="M17" s="549"/>
      <c r="N17" s="549"/>
      <c r="O17" s="549"/>
      <c r="P17" s="549"/>
      <c r="Q17" s="964"/>
      <c r="R17" s="964"/>
      <c r="S17" s="964"/>
      <c r="T17" s="964"/>
      <c r="U17" s="964"/>
      <c r="V17" s="964"/>
    </row>
    <row r="18" spans="1:22" s="963" customFormat="1" ht="12.6" customHeight="1">
      <c r="A18" s="967" t="s">
        <v>217</v>
      </c>
      <c r="B18" s="966">
        <v>47</v>
      </c>
      <c r="C18" s="966">
        <v>38</v>
      </c>
      <c r="D18" s="966">
        <v>0</v>
      </c>
      <c r="E18" s="966">
        <v>9</v>
      </c>
      <c r="F18" s="966">
        <v>1</v>
      </c>
      <c r="G18" s="966">
        <v>3</v>
      </c>
      <c r="H18" s="966">
        <v>30</v>
      </c>
      <c r="I18" s="966">
        <v>13</v>
      </c>
      <c r="J18" s="965"/>
      <c r="K18" s="523" t="s">
        <v>216</v>
      </c>
      <c r="L18" s="531">
        <v>1609</v>
      </c>
      <c r="M18" s="549"/>
      <c r="N18" s="549"/>
      <c r="O18" s="549"/>
      <c r="P18" s="549"/>
      <c r="Q18" s="964"/>
      <c r="R18" s="964"/>
      <c r="S18" s="964"/>
      <c r="T18" s="964"/>
      <c r="U18" s="964"/>
      <c r="V18" s="964"/>
    </row>
    <row r="19" spans="1:22" s="963" customFormat="1" ht="12.6" customHeight="1">
      <c r="A19" s="967" t="s">
        <v>215</v>
      </c>
      <c r="B19" s="966">
        <v>16</v>
      </c>
      <c r="C19" s="966">
        <v>10</v>
      </c>
      <c r="D19" s="966">
        <v>0</v>
      </c>
      <c r="E19" s="966">
        <v>6</v>
      </c>
      <c r="F19" s="966">
        <v>0</v>
      </c>
      <c r="G19" s="966">
        <v>5</v>
      </c>
      <c r="H19" s="966">
        <v>7</v>
      </c>
      <c r="I19" s="966">
        <v>4</v>
      </c>
      <c r="J19" s="965"/>
      <c r="K19" s="523" t="s">
        <v>214</v>
      </c>
      <c r="L19" s="531">
        <v>1610</v>
      </c>
      <c r="M19" s="549"/>
      <c r="N19" s="549"/>
      <c r="O19" s="549"/>
      <c r="P19" s="549"/>
      <c r="Q19" s="964"/>
      <c r="R19" s="964"/>
      <c r="S19" s="964"/>
      <c r="T19" s="964"/>
      <c r="U19" s="964"/>
      <c r="V19" s="964"/>
    </row>
    <row r="20" spans="1:22" s="964" customFormat="1" ht="12.6" customHeight="1">
      <c r="A20" s="969" t="s">
        <v>213</v>
      </c>
      <c r="B20" s="968">
        <v>375</v>
      </c>
      <c r="C20" s="968">
        <v>180</v>
      </c>
      <c r="D20" s="968">
        <v>27</v>
      </c>
      <c r="E20" s="968">
        <v>168</v>
      </c>
      <c r="F20" s="968">
        <v>17</v>
      </c>
      <c r="G20" s="968">
        <v>48</v>
      </c>
      <c r="H20" s="968">
        <v>227</v>
      </c>
      <c r="I20" s="968">
        <v>83</v>
      </c>
      <c r="J20" s="965"/>
      <c r="K20" s="528" t="s">
        <v>212</v>
      </c>
      <c r="L20" s="527" t="s">
        <v>40</v>
      </c>
      <c r="M20" s="549"/>
      <c r="N20" s="549"/>
      <c r="O20" s="549"/>
      <c r="P20" s="549"/>
    </row>
    <row r="21" spans="1:22" s="963" customFormat="1" ht="12.6" customHeight="1">
      <c r="A21" s="967" t="s">
        <v>211</v>
      </c>
      <c r="B21" s="966">
        <v>26</v>
      </c>
      <c r="C21" s="966">
        <v>11</v>
      </c>
      <c r="D21" s="966">
        <v>0</v>
      </c>
      <c r="E21" s="966">
        <v>15</v>
      </c>
      <c r="F21" s="966">
        <v>0</v>
      </c>
      <c r="G21" s="966">
        <v>1</v>
      </c>
      <c r="H21" s="966">
        <v>19</v>
      </c>
      <c r="I21" s="966">
        <v>6</v>
      </c>
      <c r="J21" s="965"/>
      <c r="K21" s="523" t="s">
        <v>210</v>
      </c>
      <c r="L21" s="522" t="s">
        <v>209</v>
      </c>
      <c r="M21" s="549"/>
      <c r="N21" s="549"/>
      <c r="O21" s="549"/>
      <c r="P21" s="549"/>
      <c r="Q21" s="964"/>
      <c r="R21" s="964"/>
      <c r="S21" s="964"/>
      <c r="T21" s="964"/>
      <c r="U21" s="964"/>
      <c r="V21" s="964"/>
    </row>
    <row r="22" spans="1:22" s="963" customFormat="1" ht="12.6" customHeight="1">
      <c r="A22" s="967" t="s">
        <v>208</v>
      </c>
      <c r="B22" s="966">
        <v>77</v>
      </c>
      <c r="C22" s="966">
        <v>37</v>
      </c>
      <c r="D22" s="966">
        <v>10</v>
      </c>
      <c r="E22" s="966">
        <v>30</v>
      </c>
      <c r="F22" s="966">
        <v>2</v>
      </c>
      <c r="G22" s="966">
        <v>4</v>
      </c>
      <c r="H22" s="966">
        <v>58</v>
      </c>
      <c r="I22" s="966">
        <v>13</v>
      </c>
      <c r="J22" s="965"/>
      <c r="K22" s="523" t="s">
        <v>207</v>
      </c>
      <c r="L22" s="522" t="s">
        <v>206</v>
      </c>
      <c r="M22" s="549"/>
      <c r="N22" s="549"/>
      <c r="O22" s="549"/>
      <c r="P22" s="549"/>
      <c r="Q22" s="964"/>
      <c r="R22" s="964"/>
      <c r="S22" s="964"/>
      <c r="T22" s="964"/>
      <c r="U22" s="964"/>
      <c r="V22" s="964"/>
    </row>
    <row r="23" spans="1:22" s="963" customFormat="1" ht="12.6" customHeight="1">
      <c r="A23" s="967" t="s">
        <v>205</v>
      </c>
      <c r="B23" s="966">
        <v>190</v>
      </c>
      <c r="C23" s="966">
        <v>84</v>
      </c>
      <c r="D23" s="966">
        <v>16</v>
      </c>
      <c r="E23" s="966">
        <v>90</v>
      </c>
      <c r="F23" s="966">
        <v>13</v>
      </c>
      <c r="G23" s="966">
        <v>36</v>
      </c>
      <c r="H23" s="966">
        <v>98</v>
      </c>
      <c r="I23" s="966">
        <v>43</v>
      </c>
      <c r="J23" s="965"/>
      <c r="K23" s="523" t="s">
        <v>204</v>
      </c>
      <c r="L23" s="522" t="s">
        <v>203</v>
      </c>
      <c r="M23" s="549"/>
      <c r="N23" s="549"/>
      <c r="O23" s="549"/>
      <c r="P23" s="549"/>
      <c r="Q23" s="964"/>
      <c r="R23" s="964"/>
      <c r="S23" s="964"/>
      <c r="T23" s="964"/>
      <c r="U23" s="964"/>
      <c r="V23" s="964"/>
    </row>
    <row r="24" spans="1:22" s="963" customFormat="1" ht="12.6" customHeight="1">
      <c r="A24" s="967" t="s">
        <v>202</v>
      </c>
      <c r="B24" s="966">
        <v>26</v>
      </c>
      <c r="C24" s="966">
        <v>14</v>
      </c>
      <c r="D24" s="966">
        <v>0</v>
      </c>
      <c r="E24" s="966">
        <v>12</v>
      </c>
      <c r="F24" s="966">
        <v>0</v>
      </c>
      <c r="G24" s="966">
        <v>6</v>
      </c>
      <c r="H24" s="966">
        <v>13</v>
      </c>
      <c r="I24" s="966">
        <v>7</v>
      </c>
      <c r="J24" s="965"/>
      <c r="K24" s="523" t="s">
        <v>201</v>
      </c>
      <c r="L24" s="522" t="s">
        <v>200</v>
      </c>
      <c r="M24" s="549"/>
      <c r="N24" s="549"/>
      <c r="O24" s="549"/>
      <c r="P24" s="549"/>
      <c r="Q24" s="964"/>
      <c r="R24" s="964"/>
      <c r="S24" s="964"/>
      <c r="T24" s="964"/>
      <c r="U24" s="964"/>
      <c r="V24" s="964"/>
    </row>
    <row r="25" spans="1:22" s="963" customFormat="1" ht="12.6" customHeight="1">
      <c r="A25" s="967" t="s">
        <v>199</v>
      </c>
      <c r="B25" s="966">
        <v>2</v>
      </c>
      <c r="C25" s="966">
        <v>2</v>
      </c>
      <c r="D25" s="966">
        <v>0</v>
      </c>
      <c r="E25" s="966">
        <v>0</v>
      </c>
      <c r="F25" s="966">
        <v>0</v>
      </c>
      <c r="G25" s="966">
        <v>0</v>
      </c>
      <c r="H25" s="966">
        <v>1</v>
      </c>
      <c r="I25" s="966">
        <v>1</v>
      </c>
      <c r="J25" s="965"/>
      <c r="K25" s="523" t="s">
        <v>198</v>
      </c>
      <c r="L25" s="522" t="s">
        <v>197</v>
      </c>
      <c r="M25" s="549"/>
      <c r="N25" s="549"/>
      <c r="O25" s="549"/>
      <c r="P25" s="549"/>
      <c r="Q25" s="964"/>
      <c r="R25" s="964"/>
      <c r="S25" s="964"/>
      <c r="T25" s="964"/>
      <c r="U25" s="964"/>
      <c r="V25" s="964"/>
    </row>
    <row r="26" spans="1:22" s="963" customFormat="1" ht="12.6" customHeight="1">
      <c r="A26" s="967" t="s">
        <v>196</v>
      </c>
      <c r="B26" s="966">
        <v>54</v>
      </c>
      <c r="C26" s="966">
        <v>32</v>
      </c>
      <c r="D26" s="966">
        <v>1</v>
      </c>
      <c r="E26" s="966">
        <v>21</v>
      </c>
      <c r="F26" s="966">
        <v>2</v>
      </c>
      <c r="G26" s="966">
        <v>1</v>
      </c>
      <c r="H26" s="966">
        <v>38</v>
      </c>
      <c r="I26" s="966">
        <v>13</v>
      </c>
      <c r="J26" s="965"/>
      <c r="K26" s="523" t="s">
        <v>195</v>
      </c>
      <c r="L26" s="522" t="s">
        <v>194</v>
      </c>
      <c r="M26" s="549"/>
      <c r="N26" s="549"/>
      <c r="O26" s="549"/>
      <c r="P26" s="549"/>
      <c r="Q26" s="964"/>
      <c r="R26" s="964"/>
      <c r="S26" s="964"/>
      <c r="T26" s="964"/>
      <c r="U26" s="964"/>
      <c r="V26" s="964"/>
    </row>
    <row r="27" spans="1:22" s="964" customFormat="1" ht="12.6" customHeight="1">
      <c r="A27" s="969" t="s">
        <v>193</v>
      </c>
      <c r="B27" s="968">
        <v>383</v>
      </c>
      <c r="C27" s="968">
        <v>172</v>
      </c>
      <c r="D27" s="968">
        <v>23</v>
      </c>
      <c r="E27" s="968">
        <v>188</v>
      </c>
      <c r="F27" s="968">
        <v>40</v>
      </c>
      <c r="G27" s="968">
        <v>55</v>
      </c>
      <c r="H27" s="968">
        <v>237</v>
      </c>
      <c r="I27" s="968">
        <v>51</v>
      </c>
      <c r="J27" s="965"/>
      <c r="K27" s="528" t="s">
        <v>192</v>
      </c>
      <c r="L27" s="527" t="s">
        <v>40</v>
      </c>
      <c r="M27" s="549"/>
      <c r="N27" s="549"/>
      <c r="O27" s="549"/>
      <c r="P27" s="549"/>
    </row>
    <row r="28" spans="1:22" s="963" customFormat="1" ht="12.6" customHeight="1">
      <c r="A28" s="967" t="s">
        <v>191</v>
      </c>
      <c r="B28" s="966">
        <v>55</v>
      </c>
      <c r="C28" s="966">
        <v>17</v>
      </c>
      <c r="D28" s="966">
        <v>0</v>
      </c>
      <c r="E28" s="966">
        <v>38</v>
      </c>
      <c r="F28" s="966">
        <v>19</v>
      </c>
      <c r="G28" s="966">
        <v>12</v>
      </c>
      <c r="H28" s="966">
        <v>20</v>
      </c>
      <c r="I28" s="966">
        <v>4</v>
      </c>
      <c r="J28" s="965"/>
      <c r="K28" s="523" t="s">
        <v>190</v>
      </c>
      <c r="L28" s="522" t="s">
        <v>189</v>
      </c>
      <c r="M28" s="549"/>
      <c r="N28" s="549"/>
      <c r="O28" s="549"/>
      <c r="P28" s="549"/>
      <c r="Q28" s="964"/>
      <c r="R28" s="964"/>
      <c r="S28" s="964"/>
      <c r="T28" s="964"/>
      <c r="U28" s="964"/>
      <c r="V28" s="964"/>
    </row>
    <row r="29" spans="1:22" s="963" customFormat="1" ht="12.6" customHeight="1">
      <c r="A29" s="967" t="s">
        <v>188</v>
      </c>
      <c r="B29" s="966">
        <v>52</v>
      </c>
      <c r="C29" s="966">
        <v>31</v>
      </c>
      <c r="D29" s="966">
        <v>3</v>
      </c>
      <c r="E29" s="966">
        <v>18</v>
      </c>
      <c r="F29" s="966">
        <v>0</v>
      </c>
      <c r="G29" s="966">
        <v>4</v>
      </c>
      <c r="H29" s="966">
        <v>39</v>
      </c>
      <c r="I29" s="966">
        <v>9</v>
      </c>
      <c r="J29" s="965"/>
      <c r="K29" s="523" t="s">
        <v>187</v>
      </c>
      <c r="L29" s="522" t="s">
        <v>186</v>
      </c>
      <c r="M29" s="549"/>
      <c r="N29" s="549"/>
      <c r="O29" s="549"/>
      <c r="P29" s="549"/>
      <c r="Q29" s="964"/>
      <c r="R29" s="964"/>
      <c r="S29" s="964"/>
      <c r="T29" s="964"/>
      <c r="U29" s="964"/>
      <c r="V29" s="964"/>
    </row>
    <row r="30" spans="1:22" s="963" customFormat="1" ht="12.6" customHeight="1">
      <c r="A30" s="967" t="s">
        <v>185</v>
      </c>
      <c r="B30" s="966">
        <v>118</v>
      </c>
      <c r="C30" s="966">
        <v>46</v>
      </c>
      <c r="D30" s="966">
        <v>16</v>
      </c>
      <c r="E30" s="966">
        <v>56</v>
      </c>
      <c r="F30" s="966">
        <v>15</v>
      </c>
      <c r="G30" s="966">
        <v>24</v>
      </c>
      <c r="H30" s="966">
        <v>72</v>
      </c>
      <c r="I30" s="966">
        <v>7</v>
      </c>
      <c r="J30" s="965"/>
      <c r="K30" s="523" t="s">
        <v>184</v>
      </c>
      <c r="L30" s="522" t="s">
        <v>183</v>
      </c>
      <c r="M30" s="549"/>
      <c r="N30" s="549"/>
      <c r="O30" s="549"/>
      <c r="P30" s="549"/>
      <c r="Q30" s="964"/>
      <c r="R30" s="964"/>
      <c r="S30" s="964"/>
      <c r="T30" s="964"/>
      <c r="U30" s="964"/>
      <c r="V30" s="964"/>
    </row>
    <row r="31" spans="1:22" s="963" customFormat="1" ht="12.6" customHeight="1">
      <c r="A31" s="967" t="s">
        <v>182</v>
      </c>
      <c r="B31" s="966">
        <v>8</v>
      </c>
      <c r="C31" s="966">
        <v>8</v>
      </c>
      <c r="D31" s="966">
        <v>0</v>
      </c>
      <c r="E31" s="966">
        <v>0</v>
      </c>
      <c r="F31" s="966">
        <v>0</v>
      </c>
      <c r="G31" s="966">
        <v>1</v>
      </c>
      <c r="H31" s="966">
        <v>2</v>
      </c>
      <c r="I31" s="966">
        <v>5</v>
      </c>
      <c r="J31" s="965"/>
      <c r="K31" s="523" t="s">
        <v>181</v>
      </c>
      <c r="L31" s="531">
        <v>1705</v>
      </c>
      <c r="M31" s="549"/>
      <c r="N31" s="549"/>
      <c r="O31" s="549"/>
      <c r="P31" s="549"/>
      <c r="Q31" s="964"/>
      <c r="R31" s="964"/>
      <c r="S31" s="964"/>
      <c r="T31" s="964"/>
      <c r="U31" s="964"/>
      <c r="V31" s="964"/>
    </row>
    <row r="32" spans="1:22" s="963" customFormat="1" ht="12.6" customHeight="1">
      <c r="A32" s="967" t="s">
        <v>180</v>
      </c>
      <c r="B32" s="966">
        <v>12</v>
      </c>
      <c r="C32" s="966">
        <v>8</v>
      </c>
      <c r="D32" s="966">
        <v>1</v>
      </c>
      <c r="E32" s="966">
        <v>3</v>
      </c>
      <c r="F32" s="966">
        <v>0</v>
      </c>
      <c r="G32" s="966">
        <v>0</v>
      </c>
      <c r="H32" s="966">
        <v>9</v>
      </c>
      <c r="I32" s="966">
        <v>3</v>
      </c>
      <c r="J32" s="965"/>
      <c r="K32" s="523" t="s">
        <v>179</v>
      </c>
      <c r="L32" s="522" t="s">
        <v>178</v>
      </c>
      <c r="M32" s="549"/>
      <c r="N32" s="549"/>
      <c r="O32" s="549"/>
      <c r="P32" s="549"/>
      <c r="Q32" s="964"/>
      <c r="R32" s="964"/>
      <c r="S32" s="964"/>
      <c r="T32" s="964"/>
      <c r="U32" s="964"/>
      <c r="V32" s="964"/>
    </row>
    <row r="33" spans="1:22" s="963" customFormat="1" ht="12.6" customHeight="1">
      <c r="A33" s="967" t="s">
        <v>177</v>
      </c>
      <c r="B33" s="966">
        <v>13</v>
      </c>
      <c r="C33" s="966">
        <v>10</v>
      </c>
      <c r="D33" s="966">
        <v>0</v>
      </c>
      <c r="E33" s="966">
        <v>3</v>
      </c>
      <c r="F33" s="966">
        <v>0</v>
      </c>
      <c r="G33" s="966">
        <v>2</v>
      </c>
      <c r="H33" s="966">
        <v>7</v>
      </c>
      <c r="I33" s="966">
        <v>4</v>
      </c>
      <c r="J33" s="965"/>
      <c r="K33" s="523" t="s">
        <v>176</v>
      </c>
      <c r="L33" s="522" t="s">
        <v>175</v>
      </c>
      <c r="M33" s="549"/>
      <c r="N33" s="549"/>
      <c r="O33" s="549"/>
      <c r="P33" s="549"/>
      <c r="Q33" s="964"/>
      <c r="R33" s="964"/>
      <c r="S33" s="964"/>
      <c r="T33" s="964"/>
      <c r="U33" s="964"/>
      <c r="V33" s="964"/>
    </row>
    <row r="34" spans="1:22" s="963" customFormat="1" ht="12.6" customHeight="1">
      <c r="A34" s="967" t="s">
        <v>174</v>
      </c>
      <c r="B34" s="966">
        <v>104</v>
      </c>
      <c r="C34" s="966">
        <v>40</v>
      </c>
      <c r="D34" s="966">
        <v>1</v>
      </c>
      <c r="E34" s="966">
        <v>63</v>
      </c>
      <c r="F34" s="966">
        <v>4</v>
      </c>
      <c r="G34" s="966">
        <v>8</v>
      </c>
      <c r="H34" s="966">
        <v>76</v>
      </c>
      <c r="I34" s="966">
        <v>16</v>
      </c>
      <c r="J34" s="965"/>
      <c r="K34" s="523" t="s">
        <v>173</v>
      </c>
      <c r="L34" s="522" t="s">
        <v>172</v>
      </c>
      <c r="M34" s="549"/>
      <c r="N34" s="549"/>
      <c r="O34" s="549"/>
      <c r="P34" s="549"/>
      <c r="Q34" s="964"/>
      <c r="R34" s="964"/>
      <c r="S34" s="964"/>
      <c r="T34" s="964"/>
      <c r="U34" s="964"/>
      <c r="V34" s="964"/>
    </row>
    <row r="35" spans="1:22" s="963" customFormat="1" ht="12.6" customHeight="1">
      <c r="A35" s="967" t="s">
        <v>171</v>
      </c>
      <c r="B35" s="966">
        <v>21</v>
      </c>
      <c r="C35" s="966">
        <v>12</v>
      </c>
      <c r="D35" s="966">
        <v>2</v>
      </c>
      <c r="E35" s="966">
        <v>7</v>
      </c>
      <c r="F35" s="966">
        <v>2</v>
      </c>
      <c r="G35" s="966">
        <v>4</v>
      </c>
      <c r="H35" s="966">
        <v>12</v>
      </c>
      <c r="I35" s="966">
        <v>3</v>
      </c>
      <c r="J35" s="965"/>
      <c r="K35" s="523" t="s">
        <v>170</v>
      </c>
      <c r="L35" s="522" t="s">
        <v>169</v>
      </c>
      <c r="M35" s="549"/>
      <c r="N35" s="549"/>
      <c r="O35" s="549"/>
      <c r="P35" s="549"/>
      <c r="Q35" s="964"/>
      <c r="R35" s="964"/>
      <c r="S35" s="964"/>
      <c r="T35" s="964"/>
      <c r="U35" s="964"/>
      <c r="V35" s="964"/>
    </row>
    <row r="36" spans="1:22" s="964" customFormat="1" ht="12.6" customHeight="1">
      <c r="A36" s="969" t="s">
        <v>168</v>
      </c>
      <c r="B36" s="968">
        <v>736</v>
      </c>
      <c r="C36" s="968">
        <v>310</v>
      </c>
      <c r="D36" s="968">
        <v>81</v>
      </c>
      <c r="E36" s="968">
        <v>345</v>
      </c>
      <c r="F36" s="968">
        <v>92</v>
      </c>
      <c r="G36" s="968">
        <v>185</v>
      </c>
      <c r="H36" s="968">
        <v>361</v>
      </c>
      <c r="I36" s="968">
        <v>98</v>
      </c>
      <c r="J36" s="965"/>
      <c r="K36" s="528" t="s">
        <v>167</v>
      </c>
      <c r="L36" s="527" t="s">
        <v>40</v>
      </c>
      <c r="M36" s="549"/>
      <c r="N36" s="549"/>
      <c r="O36" s="549"/>
      <c r="P36" s="549"/>
    </row>
    <row r="37" spans="1:22" s="963" customFormat="1" ht="12.6" customHeight="1">
      <c r="A37" s="967" t="s">
        <v>166</v>
      </c>
      <c r="B37" s="966">
        <v>24</v>
      </c>
      <c r="C37" s="966">
        <v>17</v>
      </c>
      <c r="D37" s="966">
        <v>1</v>
      </c>
      <c r="E37" s="966">
        <v>6</v>
      </c>
      <c r="F37" s="966">
        <v>1</v>
      </c>
      <c r="G37" s="966">
        <v>3</v>
      </c>
      <c r="H37" s="966">
        <v>18</v>
      </c>
      <c r="I37" s="966">
        <v>2</v>
      </c>
      <c r="J37" s="965"/>
      <c r="K37" s="523" t="s">
        <v>165</v>
      </c>
      <c r="L37" s="522" t="s">
        <v>164</v>
      </c>
      <c r="M37" s="549"/>
      <c r="N37" s="549"/>
      <c r="O37" s="549"/>
      <c r="P37" s="549"/>
      <c r="Q37" s="964"/>
      <c r="R37" s="964"/>
      <c r="S37" s="964"/>
      <c r="T37" s="964"/>
      <c r="U37" s="964"/>
      <c r="V37" s="964"/>
    </row>
    <row r="38" spans="1:22" s="963" customFormat="1" ht="12.6" customHeight="1">
      <c r="A38" s="967" t="s">
        <v>163</v>
      </c>
      <c r="B38" s="966">
        <v>17</v>
      </c>
      <c r="C38" s="966">
        <v>9</v>
      </c>
      <c r="D38" s="966">
        <v>0</v>
      </c>
      <c r="E38" s="966">
        <v>8</v>
      </c>
      <c r="F38" s="966">
        <v>1</v>
      </c>
      <c r="G38" s="966">
        <v>4</v>
      </c>
      <c r="H38" s="966">
        <v>9</v>
      </c>
      <c r="I38" s="966">
        <v>3</v>
      </c>
      <c r="J38" s="965"/>
      <c r="K38" s="523" t="s">
        <v>162</v>
      </c>
      <c r="L38" s="522" t="s">
        <v>161</v>
      </c>
      <c r="M38" s="549"/>
      <c r="N38" s="549"/>
      <c r="O38" s="549"/>
      <c r="P38" s="549"/>
      <c r="Q38" s="964"/>
      <c r="R38" s="964"/>
      <c r="S38" s="964"/>
      <c r="T38" s="964"/>
      <c r="U38" s="964"/>
      <c r="V38" s="964"/>
    </row>
    <row r="39" spans="1:22" s="963" customFormat="1" ht="12.6" customHeight="1">
      <c r="A39" s="967" t="s">
        <v>160</v>
      </c>
      <c r="B39" s="966">
        <v>25</v>
      </c>
      <c r="C39" s="966">
        <v>18</v>
      </c>
      <c r="D39" s="966">
        <v>0</v>
      </c>
      <c r="E39" s="966">
        <v>7</v>
      </c>
      <c r="F39" s="966">
        <v>0</v>
      </c>
      <c r="G39" s="966">
        <v>4</v>
      </c>
      <c r="H39" s="966">
        <v>18</v>
      </c>
      <c r="I39" s="966">
        <v>3</v>
      </c>
      <c r="J39" s="965"/>
      <c r="K39" s="523" t="s">
        <v>159</v>
      </c>
      <c r="L39" s="531">
        <v>1304</v>
      </c>
      <c r="M39" s="549"/>
      <c r="N39" s="549"/>
      <c r="O39" s="549"/>
      <c r="P39" s="549"/>
      <c r="Q39" s="964"/>
      <c r="R39" s="964"/>
      <c r="S39" s="964"/>
      <c r="T39" s="964"/>
      <c r="U39" s="964"/>
      <c r="V39" s="964"/>
    </row>
    <row r="40" spans="1:22" s="963" customFormat="1" ht="12.6" customHeight="1">
      <c r="A40" s="967" t="s">
        <v>158</v>
      </c>
      <c r="B40" s="966">
        <v>21</v>
      </c>
      <c r="C40" s="966">
        <v>9</v>
      </c>
      <c r="D40" s="966">
        <v>0</v>
      </c>
      <c r="E40" s="966">
        <v>12</v>
      </c>
      <c r="F40" s="966">
        <v>0</v>
      </c>
      <c r="G40" s="966">
        <v>3</v>
      </c>
      <c r="H40" s="966">
        <v>8</v>
      </c>
      <c r="I40" s="966">
        <v>10</v>
      </c>
      <c r="J40" s="965"/>
      <c r="K40" s="523" t="s">
        <v>157</v>
      </c>
      <c r="L40" s="531">
        <v>1306</v>
      </c>
      <c r="M40" s="549"/>
      <c r="N40" s="549"/>
      <c r="O40" s="549"/>
      <c r="P40" s="549"/>
      <c r="Q40" s="964"/>
      <c r="R40" s="964"/>
      <c r="S40" s="964"/>
      <c r="T40" s="964"/>
      <c r="U40" s="964"/>
      <c r="V40" s="964"/>
    </row>
    <row r="41" spans="1:22" s="963" customFormat="1" ht="12.6" customHeight="1">
      <c r="A41" s="967" t="s">
        <v>156</v>
      </c>
      <c r="B41" s="966">
        <v>21</v>
      </c>
      <c r="C41" s="966">
        <v>13</v>
      </c>
      <c r="D41" s="966">
        <v>5</v>
      </c>
      <c r="E41" s="966">
        <v>3</v>
      </c>
      <c r="F41" s="966">
        <v>2</v>
      </c>
      <c r="G41" s="966">
        <v>7</v>
      </c>
      <c r="H41" s="966">
        <v>5</v>
      </c>
      <c r="I41" s="966">
        <v>7</v>
      </c>
      <c r="J41" s="965"/>
      <c r="K41" s="523" t="s">
        <v>155</v>
      </c>
      <c r="L41" s="531">
        <v>1308</v>
      </c>
      <c r="M41" s="549"/>
      <c r="N41" s="549"/>
      <c r="O41" s="549"/>
      <c r="P41" s="549"/>
      <c r="Q41" s="964"/>
      <c r="R41" s="964"/>
      <c r="S41" s="964"/>
      <c r="T41" s="964"/>
      <c r="U41" s="964"/>
      <c r="V41" s="964"/>
    </row>
    <row r="42" spans="1:22" s="963" customFormat="1" ht="12.6" customHeight="1">
      <c r="A42" s="967" t="s">
        <v>154</v>
      </c>
      <c r="B42" s="966">
        <v>19</v>
      </c>
      <c r="C42" s="966">
        <v>12</v>
      </c>
      <c r="D42" s="966">
        <v>0</v>
      </c>
      <c r="E42" s="966">
        <v>7</v>
      </c>
      <c r="F42" s="966">
        <v>1</v>
      </c>
      <c r="G42" s="966">
        <v>3</v>
      </c>
      <c r="H42" s="966">
        <v>9</v>
      </c>
      <c r="I42" s="966">
        <v>6</v>
      </c>
      <c r="J42" s="965"/>
      <c r="K42" s="523" t="s">
        <v>153</v>
      </c>
      <c r="L42" s="522" t="s">
        <v>152</v>
      </c>
      <c r="M42" s="549"/>
      <c r="N42" s="549"/>
      <c r="O42" s="549"/>
      <c r="P42" s="549"/>
      <c r="Q42" s="964"/>
      <c r="R42" s="964"/>
      <c r="S42" s="964"/>
      <c r="T42" s="964"/>
      <c r="U42" s="964"/>
      <c r="V42" s="964"/>
    </row>
    <row r="43" spans="1:22" s="963" customFormat="1" ht="12.6" customHeight="1">
      <c r="A43" s="967" t="s">
        <v>151</v>
      </c>
      <c r="B43" s="966">
        <v>113</v>
      </c>
      <c r="C43" s="966">
        <v>35</v>
      </c>
      <c r="D43" s="966">
        <v>0</v>
      </c>
      <c r="E43" s="966">
        <v>78</v>
      </c>
      <c r="F43" s="966">
        <v>2</v>
      </c>
      <c r="G43" s="966">
        <v>53</v>
      </c>
      <c r="H43" s="966">
        <v>52</v>
      </c>
      <c r="I43" s="966">
        <v>6</v>
      </c>
      <c r="J43" s="965"/>
      <c r="K43" s="523" t="s">
        <v>150</v>
      </c>
      <c r="L43" s="531">
        <v>1310</v>
      </c>
      <c r="M43" s="549"/>
      <c r="N43" s="549"/>
      <c r="O43" s="549"/>
      <c r="P43" s="549"/>
      <c r="Q43" s="964"/>
      <c r="R43" s="964"/>
      <c r="S43" s="964"/>
      <c r="T43" s="964"/>
      <c r="U43" s="964"/>
      <c r="V43" s="964"/>
    </row>
    <row r="44" spans="1:22" s="963" customFormat="1" ht="12.6" customHeight="1">
      <c r="A44" s="967" t="s">
        <v>149</v>
      </c>
      <c r="B44" s="966">
        <v>21</v>
      </c>
      <c r="C44" s="966">
        <v>4</v>
      </c>
      <c r="D44" s="966">
        <v>5</v>
      </c>
      <c r="E44" s="966">
        <v>12</v>
      </c>
      <c r="F44" s="966">
        <v>9</v>
      </c>
      <c r="G44" s="966">
        <v>2</v>
      </c>
      <c r="H44" s="966">
        <v>4</v>
      </c>
      <c r="I44" s="966">
        <v>6</v>
      </c>
      <c r="J44" s="965"/>
      <c r="K44" s="523" t="s">
        <v>148</v>
      </c>
      <c r="L44" s="531">
        <v>1312</v>
      </c>
      <c r="M44" s="549"/>
      <c r="N44" s="549"/>
      <c r="O44" s="549"/>
      <c r="P44" s="549"/>
      <c r="Q44" s="964"/>
      <c r="R44" s="964"/>
      <c r="S44" s="964"/>
      <c r="T44" s="964"/>
      <c r="U44" s="964"/>
      <c r="V44" s="964"/>
    </row>
    <row r="45" spans="1:22" s="963" customFormat="1" ht="12.6" customHeight="1">
      <c r="A45" s="967" t="s">
        <v>147</v>
      </c>
      <c r="B45" s="966">
        <v>77</v>
      </c>
      <c r="C45" s="966">
        <v>31</v>
      </c>
      <c r="D45" s="966">
        <v>25</v>
      </c>
      <c r="E45" s="966">
        <v>21</v>
      </c>
      <c r="F45" s="966">
        <v>15</v>
      </c>
      <c r="G45" s="966">
        <v>12</v>
      </c>
      <c r="H45" s="966">
        <v>37</v>
      </c>
      <c r="I45" s="966">
        <v>13</v>
      </c>
      <c r="J45" s="965"/>
      <c r="K45" s="523" t="s">
        <v>146</v>
      </c>
      <c r="L45" s="531">
        <v>1313</v>
      </c>
      <c r="M45" s="549"/>
      <c r="N45" s="549"/>
      <c r="O45" s="549"/>
      <c r="P45" s="549"/>
      <c r="Q45" s="964"/>
      <c r="R45" s="964"/>
      <c r="S45" s="964"/>
      <c r="T45" s="964"/>
      <c r="U45" s="964"/>
      <c r="V45" s="964"/>
    </row>
    <row r="46" spans="1:22" s="964" customFormat="1" ht="12.6" customHeight="1">
      <c r="A46" s="967" t="s">
        <v>145</v>
      </c>
      <c r="B46" s="966">
        <v>118</v>
      </c>
      <c r="C46" s="966">
        <v>43</v>
      </c>
      <c r="D46" s="966">
        <v>15</v>
      </c>
      <c r="E46" s="966">
        <v>60</v>
      </c>
      <c r="F46" s="966">
        <v>33</v>
      </c>
      <c r="G46" s="966">
        <v>23</v>
      </c>
      <c r="H46" s="966">
        <v>51</v>
      </c>
      <c r="I46" s="966">
        <v>11</v>
      </c>
      <c r="J46" s="965"/>
      <c r="K46" s="523" t="s">
        <v>144</v>
      </c>
      <c r="L46" s="522" t="s">
        <v>143</v>
      </c>
      <c r="M46" s="549"/>
      <c r="N46" s="549"/>
      <c r="O46" s="549"/>
      <c r="P46" s="549"/>
    </row>
    <row r="47" spans="1:22" s="963" customFormat="1" ht="12.6" customHeight="1">
      <c r="A47" s="967" t="s">
        <v>142</v>
      </c>
      <c r="B47" s="966">
        <v>34</v>
      </c>
      <c r="C47" s="966">
        <v>26</v>
      </c>
      <c r="D47" s="966">
        <v>0</v>
      </c>
      <c r="E47" s="966">
        <v>8</v>
      </c>
      <c r="F47" s="966">
        <v>3</v>
      </c>
      <c r="G47" s="966">
        <v>3</v>
      </c>
      <c r="H47" s="966">
        <v>25</v>
      </c>
      <c r="I47" s="966">
        <v>3</v>
      </c>
      <c r="J47" s="965"/>
      <c r="K47" s="523" t="s">
        <v>141</v>
      </c>
      <c r="L47" s="531">
        <v>1314</v>
      </c>
      <c r="M47" s="549"/>
      <c r="N47" s="549"/>
      <c r="O47" s="549"/>
      <c r="P47" s="549"/>
      <c r="Q47" s="964"/>
      <c r="R47" s="964"/>
      <c r="S47" s="964"/>
      <c r="T47" s="964"/>
      <c r="U47" s="964"/>
      <c r="V47" s="964"/>
    </row>
    <row r="48" spans="1:22" s="963" customFormat="1" ht="12.6" customHeight="1">
      <c r="A48" s="967" t="s">
        <v>140</v>
      </c>
      <c r="B48" s="966">
        <v>3</v>
      </c>
      <c r="C48" s="966">
        <v>1</v>
      </c>
      <c r="D48" s="966">
        <v>0</v>
      </c>
      <c r="E48" s="966">
        <v>2</v>
      </c>
      <c r="F48" s="966">
        <v>0</v>
      </c>
      <c r="G48" s="966">
        <v>0</v>
      </c>
      <c r="H48" s="966">
        <v>1</v>
      </c>
      <c r="I48" s="966">
        <v>2</v>
      </c>
      <c r="J48" s="965"/>
      <c r="K48" s="523" t="s">
        <v>139</v>
      </c>
      <c r="L48" s="522" t="s">
        <v>138</v>
      </c>
      <c r="M48" s="549"/>
      <c r="N48" s="549"/>
      <c r="O48" s="549"/>
      <c r="P48" s="549"/>
      <c r="Q48" s="964"/>
      <c r="R48" s="964"/>
      <c r="S48" s="964"/>
      <c r="T48" s="964"/>
      <c r="U48" s="964"/>
      <c r="V48" s="964"/>
    </row>
    <row r="49" spans="1:22" s="963" customFormat="1" ht="12.6" customHeight="1">
      <c r="A49" s="967" t="s">
        <v>137</v>
      </c>
      <c r="B49" s="966">
        <v>15</v>
      </c>
      <c r="C49" s="966">
        <v>13</v>
      </c>
      <c r="D49" s="966">
        <v>0</v>
      </c>
      <c r="E49" s="966">
        <v>2</v>
      </c>
      <c r="F49" s="966">
        <v>0</v>
      </c>
      <c r="G49" s="966">
        <v>0</v>
      </c>
      <c r="H49" s="966">
        <v>12</v>
      </c>
      <c r="I49" s="966">
        <v>3</v>
      </c>
      <c r="J49" s="965"/>
      <c r="K49" s="523" t="s">
        <v>136</v>
      </c>
      <c r="L49" s="531">
        <v>1318</v>
      </c>
      <c r="M49" s="549"/>
      <c r="N49" s="549"/>
      <c r="O49" s="549"/>
      <c r="P49" s="549"/>
      <c r="Q49" s="964"/>
      <c r="R49" s="964"/>
      <c r="S49" s="964"/>
      <c r="T49" s="964"/>
      <c r="U49" s="964"/>
      <c r="V49" s="964"/>
    </row>
    <row r="50" spans="1:22" s="963" customFormat="1" ht="12.6" customHeight="1">
      <c r="A50" s="967" t="s">
        <v>135</v>
      </c>
      <c r="B50" s="966">
        <v>12</v>
      </c>
      <c r="C50" s="966">
        <v>9</v>
      </c>
      <c r="D50" s="966">
        <v>1</v>
      </c>
      <c r="E50" s="966">
        <v>2</v>
      </c>
      <c r="F50" s="966">
        <v>0</v>
      </c>
      <c r="G50" s="966">
        <v>1</v>
      </c>
      <c r="H50" s="966">
        <v>10</v>
      </c>
      <c r="I50" s="966">
        <v>1</v>
      </c>
      <c r="J50" s="965"/>
      <c r="K50" s="523" t="s">
        <v>134</v>
      </c>
      <c r="L50" s="522" t="s">
        <v>133</v>
      </c>
      <c r="M50" s="549"/>
      <c r="N50" s="549"/>
      <c r="O50" s="549"/>
      <c r="P50" s="549"/>
      <c r="Q50" s="964"/>
      <c r="R50" s="964"/>
      <c r="S50" s="964"/>
      <c r="T50" s="964"/>
      <c r="U50" s="964"/>
      <c r="V50" s="964"/>
    </row>
    <row r="51" spans="1:22" s="963" customFormat="1" ht="12.6" customHeight="1">
      <c r="A51" s="967" t="s">
        <v>132</v>
      </c>
      <c r="B51" s="966">
        <v>34</v>
      </c>
      <c r="C51" s="966">
        <v>12</v>
      </c>
      <c r="D51" s="966">
        <v>1</v>
      </c>
      <c r="E51" s="966">
        <v>21</v>
      </c>
      <c r="F51" s="966">
        <v>6</v>
      </c>
      <c r="G51" s="966">
        <v>11</v>
      </c>
      <c r="H51" s="966">
        <v>14</v>
      </c>
      <c r="I51" s="966">
        <v>3</v>
      </c>
      <c r="J51" s="965"/>
      <c r="K51" s="523" t="s">
        <v>131</v>
      </c>
      <c r="L51" s="531">
        <v>1315</v>
      </c>
      <c r="M51" s="549"/>
      <c r="N51" s="549"/>
      <c r="O51" s="549"/>
      <c r="P51" s="549"/>
      <c r="Q51" s="964"/>
      <c r="R51" s="964"/>
      <c r="S51" s="964"/>
      <c r="T51" s="964"/>
      <c r="U51" s="964"/>
      <c r="V51" s="964"/>
    </row>
    <row r="52" spans="1:22" s="963" customFormat="1" ht="12.6" customHeight="1">
      <c r="A52" s="967" t="s">
        <v>130</v>
      </c>
      <c r="B52" s="966">
        <v>121</v>
      </c>
      <c r="C52" s="966">
        <v>34</v>
      </c>
      <c r="D52" s="966">
        <v>15</v>
      </c>
      <c r="E52" s="966">
        <v>72</v>
      </c>
      <c r="F52" s="966">
        <v>14</v>
      </c>
      <c r="G52" s="966">
        <v>45</v>
      </c>
      <c r="H52" s="966">
        <v>55</v>
      </c>
      <c r="I52" s="966">
        <v>7</v>
      </c>
      <c r="J52" s="965"/>
      <c r="K52" s="523" t="s">
        <v>129</v>
      </c>
      <c r="L52" s="531">
        <v>1316</v>
      </c>
      <c r="M52" s="549"/>
      <c r="N52" s="549"/>
      <c r="O52" s="549"/>
      <c r="P52" s="549"/>
      <c r="Q52" s="964"/>
      <c r="R52" s="964"/>
      <c r="S52" s="964"/>
      <c r="T52" s="964"/>
      <c r="U52" s="964"/>
      <c r="V52" s="964"/>
    </row>
    <row r="53" spans="1:22" s="963" customFormat="1" ht="12.6" customHeight="1">
      <c r="A53" s="967" t="s">
        <v>128</v>
      </c>
      <c r="B53" s="966">
        <v>61</v>
      </c>
      <c r="C53" s="966">
        <v>24</v>
      </c>
      <c r="D53" s="966">
        <v>13</v>
      </c>
      <c r="E53" s="966">
        <v>24</v>
      </c>
      <c r="F53" s="966">
        <v>5</v>
      </c>
      <c r="G53" s="966">
        <v>11</v>
      </c>
      <c r="H53" s="966">
        <v>33</v>
      </c>
      <c r="I53" s="966">
        <v>12</v>
      </c>
      <c r="J53" s="965"/>
      <c r="K53" s="523" t="s">
        <v>127</v>
      </c>
      <c r="L53" s="531">
        <v>1317</v>
      </c>
      <c r="M53" s="549"/>
      <c r="N53" s="549"/>
      <c r="O53" s="549"/>
      <c r="P53" s="549"/>
      <c r="Q53" s="964"/>
      <c r="R53" s="964"/>
      <c r="S53" s="964"/>
      <c r="T53" s="964"/>
      <c r="U53" s="964"/>
      <c r="V53" s="964"/>
    </row>
    <row r="54" spans="1:22" s="963" customFormat="1" ht="12.6" customHeight="1">
      <c r="A54" s="969" t="s">
        <v>126</v>
      </c>
      <c r="B54" s="968">
        <v>77</v>
      </c>
      <c r="C54" s="968">
        <v>62</v>
      </c>
      <c r="D54" s="968">
        <v>0</v>
      </c>
      <c r="E54" s="968">
        <v>15</v>
      </c>
      <c r="F54" s="968">
        <v>9</v>
      </c>
      <c r="G54" s="968">
        <v>16</v>
      </c>
      <c r="H54" s="968">
        <v>34</v>
      </c>
      <c r="I54" s="968">
        <v>18</v>
      </c>
      <c r="J54" s="965"/>
      <c r="K54" s="528" t="s">
        <v>125</v>
      </c>
      <c r="L54" s="527" t="s">
        <v>40</v>
      </c>
      <c r="M54" s="549"/>
      <c r="N54" s="549"/>
      <c r="O54" s="549"/>
      <c r="P54" s="549"/>
      <c r="Q54" s="964"/>
      <c r="R54" s="964"/>
      <c r="S54" s="964"/>
      <c r="T54" s="964"/>
      <c r="U54" s="964"/>
      <c r="V54" s="964"/>
    </row>
    <row r="55" spans="1:22" s="963" customFormat="1" ht="12.6" customHeight="1">
      <c r="A55" s="967" t="s">
        <v>124</v>
      </c>
      <c r="B55" s="966">
        <v>1</v>
      </c>
      <c r="C55" s="966">
        <v>1</v>
      </c>
      <c r="D55" s="966">
        <v>0</v>
      </c>
      <c r="E55" s="966">
        <v>0</v>
      </c>
      <c r="F55" s="966">
        <v>0</v>
      </c>
      <c r="G55" s="966">
        <v>0</v>
      </c>
      <c r="H55" s="966">
        <v>1</v>
      </c>
      <c r="I55" s="966">
        <v>0</v>
      </c>
      <c r="J55" s="965"/>
      <c r="K55" s="523" t="s">
        <v>123</v>
      </c>
      <c r="L55" s="531">
        <v>1702</v>
      </c>
      <c r="M55" s="549"/>
      <c r="N55" s="549"/>
      <c r="O55" s="549"/>
      <c r="P55" s="549"/>
      <c r="Q55" s="964"/>
      <c r="R55" s="964"/>
      <c r="S55" s="964"/>
      <c r="T55" s="964"/>
      <c r="U55" s="964"/>
      <c r="V55" s="964"/>
    </row>
    <row r="56" spans="1:22" s="963" customFormat="1" ht="12.6" customHeight="1">
      <c r="A56" s="967" t="s">
        <v>122</v>
      </c>
      <c r="B56" s="966">
        <v>33</v>
      </c>
      <c r="C56" s="966">
        <v>29</v>
      </c>
      <c r="D56" s="966">
        <v>0</v>
      </c>
      <c r="E56" s="966">
        <v>4</v>
      </c>
      <c r="F56" s="966">
        <v>6</v>
      </c>
      <c r="G56" s="966">
        <v>5</v>
      </c>
      <c r="H56" s="966">
        <v>15</v>
      </c>
      <c r="I56" s="966">
        <v>7</v>
      </c>
      <c r="J56" s="965"/>
      <c r="K56" s="523" t="s">
        <v>121</v>
      </c>
      <c r="L56" s="531">
        <v>1703</v>
      </c>
      <c r="M56" s="549"/>
      <c r="N56" s="549"/>
      <c r="O56" s="549"/>
      <c r="P56" s="549"/>
      <c r="Q56" s="964"/>
      <c r="R56" s="964"/>
      <c r="S56" s="964"/>
      <c r="T56" s="964"/>
      <c r="U56" s="964"/>
      <c r="V56" s="964"/>
    </row>
    <row r="57" spans="1:22" s="963" customFormat="1" ht="12.6" customHeight="1">
      <c r="A57" s="967" t="s">
        <v>120</v>
      </c>
      <c r="B57" s="966">
        <v>13</v>
      </c>
      <c r="C57" s="966">
        <v>11</v>
      </c>
      <c r="D57" s="966">
        <v>0</v>
      </c>
      <c r="E57" s="966">
        <v>2</v>
      </c>
      <c r="F57" s="966">
        <v>2</v>
      </c>
      <c r="G57" s="966">
        <v>5</v>
      </c>
      <c r="H57" s="966">
        <v>3</v>
      </c>
      <c r="I57" s="966">
        <v>3</v>
      </c>
      <c r="J57" s="965"/>
      <c r="K57" s="523" t="s">
        <v>119</v>
      </c>
      <c r="L57" s="531">
        <v>1706</v>
      </c>
      <c r="M57" s="549"/>
      <c r="N57" s="549"/>
      <c r="O57" s="549"/>
      <c r="P57" s="549"/>
      <c r="Q57" s="964"/>
      <c r="R57" s="964"/>
      <c r="S57" s="964"/>
      <c r="T57" s="964"/>
      <c r="U57" s="964"/>
      <c r="V57" s="964"/>
    </row>
    <row r="58" spans="1:22" s="963" customFormat="1" ht="12.6" customHeight="1">
      <c r="A58" s="967" t="s">
        <v>118</v>
      </c>
      <c r="B58" s="966">
        <v>8</v>
      </c>
      <c r="C58" s="966">
        <v>7</v>
      </c>
      <c r="D58" s="966">
        <v>0</v>
      </c>
      <c r="E58" s="966">
        <v>1</v>
      </c>
      <c r="F58" s="966">
        <v>0</v>
      </c>
      <c r="G58" s="966">
        <v>1</v>
      </c>
      <c r="H58" s="966">
        <v>5</v>
      </c>
      <c r="I58" s="966">
        <v>2</v>
      </c>
      <c r="J58" s="965"/>
      <c r="K58" s="523" t="s">
        <v>117</v>
      </c>
      <c r="L58" s="531">
        <v>1709</v>
      </c>
      <c r="M58" s="549"/>
      <c r="N58" s="549"/>
      <c r="O58" s="549"/>
      <c r="P58" s="549"/>
      <c r="Q58" s="964"/>
      <c r="R58" s="964"/>
      <c r="S58" s="964"/>
      <c r="T58" s="964"/>
      <c r="U58" s="964"/>
      <c r="V58" s="964"/>
    </row>
    <row r="59" spans="1:22" s="963" customFormat="1" ht="12.6" customHeight="1">
      <c r="A59" s="967" t="s">
        <v>116</v>
      </c>
      <c r="B59" s="966">
        <v>11</v>
      </c>
      <c r="C59" s="966">
        <v>8</v>
      </c>
      <c r="D59" s="966">
        <v>0</v>
      </c>
      <c r="E59" s="966">
        <v>3</v>
      </c>
      <c r="F59" s="966">
        <v>0</v>
      </c>
      <c r="G59" s="966">
        <v>2</v>
      </c>
      <c r="H59" s="966">
        <v>5</v>
      </c>
      <c r="I59" s="966">
        <v>4</v>
      </c>
      <c r="J59" s="965"/>
      <c r="K59" s="523" t="s">
        <v>115</v>
      </c>
      <c r="L59" s="531">
        <v>1712</v>
      </c>
      <c r="M59" s="549"/>
      <c r="N59" s="549"/>
      <c r="O59" s="549"/>
      <c r="P59" s="549"/>
      <c r="Q59" s="964"/>
      <c r="R59" s="964"/>
      <c r="S59" s="964"/>
      <c r="T59" s="964"/>
      <c r="U59" s="964"/>
      <c r="V59" s="964"/>
    </row>
    <row r="60" spans="1:22" s="963" customFormat="1" ht="12.6" customHeight="1">
      <c r="A60" s="967" t="s">
        <v>114</v>
      </c>
      <c r="B60" s="966">
        <v>11</v>
      </c>
      <c r="C60" s="966">
        <v>6</v>
      </c>
      <c r="D60" s="966">
        <v>0</v>
      </c>
      <c r="E60" s="966">
        <v>5</v>
      </c>
      <c r="F60" s="966">
        <v>1</v>
      </c>
      <c r="G60" s="966">
        <v>3</v>
      </c>
      <c r="H60" s="966">
        <v>5</v>
      </c>
      <c r="I60" s="966">
        <v>2</v>
      </c>
      <c r="J60" s="965"/>
      <c r="K60" s="523" t="s">
        <v>113</v>
      </c>
      <c r="L60" s="531">
        <v>1713</v>
      </c>
      <c r="M60" s="549"/>
      <c r="N60" s="549"/>
      <c r="O60" s="549"/>
      <c r="P60" s="549"/>
      <c r="Q60" s="964"/>
      <c r="R60" s="964"/>
      <c r="S60" s="964"/>
      <c r="T60" s="964"/>
      <c r="U60" s="964"/>
      <c r="V60" s="964"/>
    </row>
    <row r="61" spans="1:22" s="963" customFormat="1" ht="12.6" customHeight="1">
      <c r="A61" s="969" t="s">
        <v>112</v>
      </c>
      <c r="B61" s="968">
        <v>451</v>
      </c>
      <c r="C61" s="968">
        <v>240</v>
      </c>
      <c r="D61" s="968">
        <v>65</v>
      </c>
      <c r="E61" s="968">
        <v>146</v>
      </c>
      <c r="F61" s="968">
        <v>47</v>
      </c>
      <c r="G61" s="968">
        <v>41</v>
      </c>
      <c r="H61" s="968">
        <v>308</v>
      </c>
      <c r="I61" s="968">
        <v>55</v>
      </c>
      <c r="J61" s="965"/>
      <c r="K61" s="528" t="s">
        <v>111</v>
      </c>
      <c r="L61" s="527" t="s">
        <v>40</v>
      </c>
      <c r="M61" s="549"/>
      <c r="N61" s="549"/>
      <c r="O61" s="549"/>
      <c r="P61" s="549"/>
      <c r="Q61" s="964"/>
      <c r="R61" s="964"/>
      <c r="S61" s="964"/>
      <c r="T61" s="964"/>
      <c r="U61" s="964"/>
      <c r="V61" s="964"/>
    </row>
    <row r="62" spans="1:22" s="964" customFormat="1" ht="12.6" customHeight="1">
      <c r="A62" s="967" t="s">
        <v>110</v>
      </c>
      <c r="B62" s="966">
        <v>54</v>
      </c>
      <c r="C62" s="966">
        <v>28</v>
      </c>
      <c r="D62" s="966">
        <v>7</v>
      </c>
      <c r="E62" s="966">
        <v>19</v>
      </c>
      <c r="F62" s="966">
        <v>1</v>
      </c>
      <c r="G62" s="966">
        <v>6</v>
      </c>
      <c r="H62" s="966">
        <v>40</v>
      </c>
      <c r="I62" s="966">
        <v>7</v>
      </c>
      <c r="J62" s="965"/>
      <c r="K62" s="523" t="s">
        <v>109</v>
      </c>
      <c r="L62" s="531">
        <v>1301</v>
      </c>
      <c r="M62" s="549"/>
      <c r="N62" s="549"/>
      <c r="O62" s="549"/>
      <c r="P62" s="549"/>
    </row>
    <row r="63" spans="1:22" s="963" customFormat="1" ht="12.6" customHeight="1">
      <c r="A63" s="967" t="s">
        <v>108</v>
      </c>
      <c r="B63" s="966">
        <v>15</v>
      </c>
      <c r="C63" s="966">
        <v>13</v>
      </c>
      <c r="D63" s="966">
        <v>1</v>
      </c>
      <c r="E63" s="966">
        <v>1</v>
      </c>
      <c r="F63" s="966">
        <v>0</v>
      </c>
      <c r="G63" s="966">
        <v>3</v>
      </c>
      <c r="H63" s="966">
        <v>8</v>
      </c>
      <c r="I63" s="966">
        <v>4</v>
      </c>
      <c r="J63" s="965"/>
      <c r="K63" s="523" t="s">
        <v>107</v>
      </c>
      <c r="L63" s="531">
        <v>1302</v>
      </c>
      <c r="M63" s="549"/>
      <c r="N63" s="549"/>
      <c r="O63" s="549"/>
      <c r="P63" s="549"/>
      <c r="Q63" s="964"/>
      <c r="R63" s="964"/>
      <c r="S63" s="964"/>
      <c r="T63" s="964"/>
      <c r="U63" s="964"/>
      <c r="V63" s="964"/>
    </row>
    <row r="64" spans="1:22" s="963" customFormat="1" ht="12.6" customHeight="1">
      <c r="A64" s="967" t="s">
        <v>106</v>
      </c>
      <c r="B64" s="966">
        <v>22</v>
      </c>
      <c r="C64" s="966">
        <v>8</v>
      </c>
      <c r="D64" s="966">
        <v>0</v>
      </c>
      <c r="E64" s="966">
        <v>14</v>
      </c>
      <c r="F64" s="966">
        <v>0</v>
      </c>
      <c r="G64" s="966">
        <v>2</v>
      </c>
      <c r="H64" s="966">
        <v>16</v>
      </c>
      <c r="I64" s="966">
        <v>4</v>
      </c>
      <c r="J64" s="965"/>
      <c r="K64" s="523" t="s">
        <v>105</v>
      </c>
      <c r="L64" s="522" t="s">
        <v>104</v>
      </c>
      <c r="M64" s="549"/>
      <c r="N64" s="549"/>
      <c r="O64" s="549"/>
      <c r="P64" s="549"/>
      <c r="Q64" s="964"/>
      <c r="R64" s="964"/>
      <c r="S64" s="964"/>
      <c r="T64" s="964"/>
      <c r="U64" s="964"/>
      <c r="V64" s="964"/>
    </row>
    <row r="65" spans="1:22" s="963" customFormat="1" ht="12.6" customHeight="1">
      <c r="A65" s="967" t="s">
        <v>103</v>
      </c>
      <c r="B65" s="966">
        <v>28</v>
      </c>
      <c r="C65" s="966">
        <v>19</v>
      </c>
      <c r="D65" s="966">
        <v>1</v>
      </c>
      <c r="E65" s="966">
        <v>8</v>
      </c>
      <c r="F65" s="966">
        <v>2</v>
      </c>
      <c r="G65" s="966">
        <v>5</v>
      </c>
      <c r="H65" s="966">
        <v>15</v>
      </c>
      <c r="I65" s="966">
        <v>6</v>
      </c>
      <c r="J65" s="965"/>
      <c r="K65" s="523" t="s">
        <v>102</v>
      </c>
      <c r="L65" s="522" t="s">
        <v>101</v>
      </c>
      <c r="M65" s="549"/>
      <c r="N65" s="549"/>
      <c r="O65" s="549"/>
      <c r="P65" s="549"/>
      <c r="Q65" s="964"/>
      <c r="R65" s="964"/>
      <c r="S65" s="964"/>
      <c r="T65" s="964"/>
      <c r="U65" s="964"/>
      <c r="V65" s="964"/>
    </row>
    <row r="66" spans="1:22" s="963" customFormat="1" ht="12.6" customHeight="1">
      <c r="A66" s="967" t="s">
        <v>100</v>
      </c>
      <c r="B66" s="966">
        <v>17</v>
      </c>
      <c r="C66" s="966">
        <v>15</v>
      </c>
      <c r="D66" s="966">
        <v>0</v>
      </c>
      <c r="E66" s="966">
        <v>2</v>
      </c>
      <c r="F66" s="966">
        <v>1</v>
      </c>
      <c r="G66" s="966">
        <v>4</v>
      </c>
      <c r="H66" s="966">
        <v>11</v>
      </c>
      <c r="I66" s="966">
        <v>1</v>
      </c>
      <c r="J66" s="965"/>
      <c r="K66" s="523" t="s">
        <v>99</v>
      </c>
      <c r="L66" s="531">
        <v>1804</v>
      </c>
      <c r="M66" s="549"/>
      <c r="N66" s="549"/>
      <c r="O66" s="549"/>
      <c r="P66" s="549"/>
      <c r="Q66" s="964"/>
      <c r="R66" s="964"/>
      <c r="S66" s="964"/>
      <c r="T66" s="964"/>
      <c r="U66" s="964"/>
      <c r="V66" s="964"/>
    </row>
    <row r="67" spans="1:22" s="963" customFormat="1" ht="12.6" customHeight="1">
      <c r="A67" s="967" t="s">
        <v>98</v>
      </c>
      <c r="B67" s="966">
        <v>66</v>
      </c>
      <c r="C67" s="966">
        <v>17</v>
      </c>
      <c r="D67" s="966">
        <v>47</v>
      </c>
      <c r="E67" s="966">
        <v>2</v>
      </c>
      <c r="F67" s="966">
        <v>42</v>
      </c>
      <c r="G67" s="966">
        <v>3</v>
      </c>
      <c r="H67" s="966">
        <v>16</v>
      </c>
      <c r="I67" s="966">
        <v>5</v>
      </c>
      <c r="J67" s="965"/>
      <c r="K67" s="523" t="s">
        <v>97</v>
      </c>
      <c r="L67" s="531">
        <v>1303</v>
      </c>
      <c r="M67" s="549"/>
      <c r="N67" s="549"/>
      <c r="O67" s="549"/>
      <c r="P67" s="549"/>
      <c r="Q67" s="964"/>
      <c r="R67" s="964"/>
      <c r="S67" s="964"/>
      <c r="T67" s="964"/>
      <c r="U67" s="964"/>
      <c r="V67" s="964"/>
    </row>
    <row r="68" spans="1:22" s="964" customFormat="1" ht="12.6" customHeight="1">
      <c r="A68" s="967" t="s">
        <v>96</v>
      </c>
      <c r="B68" s="966">
        <v>81</v>
      </c>
      <c r="C68" s="966">
        <v>50</v>
      </c>
      <c r="D68" s="966">
        <v>0</v>
      </c>
      <c r="E68" s="966">
        <v>31</v>
      </c>
      <c r="F68" s="966">
        <v>0</v>
      </c>
      <c r="G68" s="966">
        <v>2</v>
      </c>
      <c r="H68" s="966">
        <v>74</v>
      </c>
      <c r="I68" s="966">
        <v>5</v>
      </c>
      <c r="J68" s="965"/>
      <c r="K68" s="523" t="s">
        <v>95</v>
      </c>
      <c r="L68" s="531">
        <v>1305</v>
      </c>
      <c r="M68" s="549"/>
      <c r="N68" s="549"/>
      <c r="O68" s="549"/>
      <c r="P68" s="549"/>
    </row>
    <row r="69" spans="1:22" s="963" customFormat="1" ht="12.6" customHeight="1">
      <c r="A69" s="967" t="s">
        <v>94</v>
      </c>
      <c r="B69" s="966">
        <v>39</v>
      </c>
      <c r="C69" s="966">
        <v>22</v>
      </c>
      <c r="D69" s="966">
        <v>0</v>
      </c>
      <c r="E69" s="966">
        <v>17</v>
      </c>
      <c r="F69" s="966">
        <v>0</v>
      </c>
      <c r="G69" s="966">
        <v>4</v>
      </c>
      <c r="H69" s="966">
        <v>26</v>
      </c>
      <c r="I69" s="966">
        <v>9</v>
      </c>
      <c r="J69" s="965"/>
      <c r="K69" s="523" t="s">
        <v>93</v>
      </c>
      <c r="L69" s="531">
        <v>1307</v>
      </c>
      <c r="M69" s="549"/>
      <c r="N69" s="549"/>
      <c r="O69" s="549"/>
      <c r="P69" s="549"/>
      <c r="Q69" s="964"/>
      <c r="R69" s="964"/>
      <c r="S69" s="964"/>
      <c r="T69" s="964"/>
      <c r="U69" s="964"/>
      <c r="V69" s="964"/>
    </row>
    <row r="70" spans="1:22" s="963" customFormat="1" ht="12.6" customHeight="1">
      <c r="A70" s="967" t="s">
        <v>92</v>
      </c>
      <c r="B70" s="966">
        <v>36</v>
      </c>
      <c r="C70" s="966">
        <v>24</v>
      </c>
      <c r="D70" s="966">
        <v>0</v>
      </c>
      <c r="E70" s="966">
        <v>12</v>
      </c>
      <c r="F70" s="966">
        <v>1</v>
      </c>
      <c r="G70" s="966">
        <v>6</v>
      </c>
      <c r="H70" s="966">
        <v>25</v>
      </c>
      <c r="I70" s="966">
        <v>4</v>
      </c>
      <c r="J70" s="965"/>
      <c r="K70" s="523" t="s">
        <v>91</v>
      </c>
      <c r="L70" s="531">
        <v>1309</v>
      </c>
      <c r="M70" s="549"/>
      <c r="N70" s="549"/>
      <c r="O70" s="549"/>
      <c r="P70" s="549"/>
      <c r="Q70" s="964"/>
      <c r="R70" s="964"/>
      <c r="S70" s="964"/>
      <c r="T70" s="964"/>
      <c r="U70" s="964"/>
      <c r="V70" s="964"/>
    </row>
    <row r="71" spans="1:22" s="963" customFormat="1" ht="12.6" customHeight="1">
      <c r="A71" s="967" t="s">
        <v>90</v>
      </c>
      <c r="B71" s="966">
        <v>82</v>
      </c>
      <c r="C71" s="966">
        <v>39</v>
      </c>
      <c r="D71" s="966">
        <v>9</v>
      </c>
      <c r="E71" s="966">
        <v>34</v>
      </c>
      <c r="F71" s="966">
        <v>0</v>
      </c>
      <c r="G71" s="966">
        <v>5</v>
      </c>
      <c r="H71" s="966">
        <v>71</v>
      </c>
      <c r="I71" s="966">
        <v>6</v>
      </c>
      <c r="J71" s="965"/>
      <c r="K71" s="523" t="s">
        <v>89</v>
      </c>
      <c r="L71" s="531">
        <v>1311</v>
      </c>
      <c r="M71" s="549"/>
      <c r="N71" s="549"/>
      <c r="O71" s="549"/>
      <c r="P71" s="549"/>
      <c r="Q71" s="964"/>
      <c r="R71" s="964"/>
      <c r="S71" s="964"/>
      <c r="T71" s="964"/>
      <c r="U71" s="964"/>
      <c r="V71" s="964"/>
    </row>
    <row r="72" spans="1:22" s="963" customFormat="1" ht="12.6" customHeight="1">
      <c r="A72" s="967" t="s">
        <v>88</v>
      </c>
      <c r="B72" s="966">
        <v>11</v>
      </c>
      <c r="C72" s="966">
        <v>5</v>
      </c>
      <c r="D72" s="966">
        <v>0</v>
      </c>
      <c r="E72" s="966">
        <v>6</v>
      </c>
      <c r="F72" s="966">
        <v>0</v>
      </c>
      <c r="G72" s="966">
        <v>1</v>
      </c>
      <c r="H72" s="966">
        <v>6</v>
      </c>
      <c r="I72" s="966">
        <v>4</v>
      </c>
      <c r="J72" s="965"/>
      <c r="K72" s="523" t="s">
        <v>87</v>
      </c>
      <c r="L72" s="531">
        <v>1813</v>
      </c>
      <c r="M72" s="549"/>
      <c r="N72" s="549"/>
      <c r="O72" s="549"/>
      <c r="P72" s="549"/>
      <c r="Q72" s="964"/>
      <c r="R72" s="964"/>
      <c r="S72" s="964"/>
      <c r="T72" s="964"/>
      <c r="U72" s="964"/>
      <c r="V72" s="964"/>
    </row>
    <row r="73" spans="1:22" s="963" customFormat="1" ht="12.6" customHeight="1">
      <c r="A73" s="969" t="s">
        <v>86</v>
      </c>
      <c r="B73" s="968">
        <v>171</v>
      </c>
      <c r="C73" s="968">
        <v>90</v>
      </c>
      <c r="D73" s="968">
        <v>1</v>
      </c>
      <c r="E73" s="968">
        <v>80</v>
      </c>
      <c r="F73" s="968">
        <v>6</v>
      </c>
      <c r="G73" s="968">
        <v>21</v>
      </c>
      <c r="H73" s="968">
        <v>92</v>
      </c>
      <c r="I73" s="968">
        <v>52</v>
      </c>
      <c r="J73" s="965"/>
      <c r="K73" s="528" t="s">
        <v>85</v>
      </c>
      <c r="L73" s="527" t="s">
        <v>40</v>
      </c>
      <c r="M73" s="549"/>
      <c r="N73" s="549"/>
      <c r="O73" s="549"/>
      <c r="P73" s="549"/>
      <c r="Q73" s="964"/>
      <c r="R73" s="964"/>
      <c r="S73" s="964"/>
      <c r="T73" s="964"/>
      <c r="U73" s="964"/>
      <c r="V73" s="964"/>
    </row>
    <row r="74" spans="1:22" s="963" customFormat="1" ht="12.6" customHeight="1">
      <c r="A74" s="967" t="s">
        <v>84</v>
      </c>
      <c r="B74" s="966">
        <v>5</v>
      </c>
      <c r="C74" s="966">
        <v>4</v>
      </c>
      <c r="D74" s="966">
        <v>0</v>
      </c>
      <c r="E74" s="966">
        <v>1</v>
      </c>
      <c r="F74" s="966">
        <v>1</v>
      </c>
      <c r="G74" s="966">
        <v>1</v>
      </c>
      <c r="H74" s="966">
        <v>1</v>
      </c>
      <c r="I74" s="966">
        <v>2</v>
      </c>
      <c r="J74" s="965"/>
      <c r="K74" s="523" t="s">
        <v>83</v>
      </c>
      <c r="L74" s="531">
        <v>1701</v>
      </c>
      <c r="M74" s="549"/>
      <c r="N74" s="549"/>
      <c r="O74" s="549"/>
      <c r="P74" s="549"/>
      <c r="Q74" s="964"/>
      <c r="R74" s="964"/>
      <c r="S74" s="964"/>
      <c r="T74" s="964"/>
      <c r="U74" s="964"/>
      <c r="V74" s="964"/>
    </row>
    <row r="75" spans="1:22" s="963" customFormat="1" ht="12.6" customHeight="1">
      <c r="A75" s="967" t="s">
        <v>82</v>
      </c>
      <c r="B75" s="966">
        <v>11</v>
      </c>
      <c r="C75" s="966">
        <v>2</v>
      </c>
      <c r="D75" s="966">
        <v>1</v>
      </c>
      <c r="E75" s="966">
        <v>8</v>
      </c>
      <c r="F75" s="966">
        <v>0</v>
      </c>
      <c r="G75" s="966">
        <v>0</v>
      </c>
      <c r="H75" s="966">
        <v>9</v>
      </c>
      <c r="I75" s="966">
        <v>2</v>
      </c>
      <c r="J75" s="965"/>
      <c r="K75" s="523" t="s">
        <v>81</v>
      </c>
      <c r="L75" s="531">
        <v>1801</v>
      </c>
      <c r="M75" s="549"/>
      <c r="N75" s="549"/>
      <c r="O75" s="549"/>
      <c r="P75" s="549"/>
      <c r="Q75" s="964"/>
      <c r="R75" s="964"/>
      <c r="S75" s="964"/>
      <c r="T75" s="964"/>
      <c r="U75" s="964"/>
      <c r="V75" s="964"/>
    </row>
    <row r="76" spans="1:22" s="963" customFormat="1" ht="12.6" customHeight="1">
      <c r="A76" s="967" t="s">
        <v>80</v>
      </c>
      <c r="B76" s="966">
        <v>7</v>
      </c>
      <c r="C76" s="966">
        <v>5</v>
      </c>
      <c r="D76" s="966">
        <v>0</v>
      </c>
      <c r="E76" s="966">
        <v>2</v>
      </c>
      <c r="F76" s="966">
        <v>0</v>
      </c>
      <c r="G76" s="966">
        <v>2</v>
      </c>
      <c r="H76" s="966">
        <v>4</v>
      </c>
      <c r="I76" s="966">
        <v>1</v>
      </c>
      <c r="J76" s="965"/>
      <c r="K76" s="523" t="s">
        <v>79</v>
      </c>
      <c r="L76" s="522" t="s">
        <v>78</v>
      </c>
      <c r="M76" s="549"/>
      <c r="N76" s="549"/>
      <c r="O76" s="549"/>
      <c r="P76" s="549"/>
      <c r="Q76" s="964"/>
      <c r="R76" s="964"/>
      <c r="S76" s="964"/>
      <c r="T76" s="964"/>
      <c r="U76" s="964"/>
      <c r="V76" s="964"/>
    </row>
    <row r="77" spans="1:22" s="963" customFormat="1" ht="12.6" customHeight="1">
      <c r="A77" s="967" t="s">
        <v>77</v>
      </c>
      <c r="B77" s="966">
        <v>0</v>
      </c>
      <c r="C77" s="966">
        <v>0</v>
      </c>
      <c r="D77" s="966">
        <v>0</v>
      </c>
      <c r="E77" s="966">
        <v>0</v>
      </c>
      <c r="F77" s="966">
        <v>0</v>
      </c>
      <c r="G77" s="966">
        <v>0</v>
      </c>
      <c r="H77" s="966">
        <v>0</v>
      </c>
      <c r="I77" s="966">
        <v>0</v>
      </c>
      <c r="J77" s="965"/>
      <c r="K77" s="523" t="s">
        <v>76</v>
      </c>
      <c r="L77" s="522" t="s">
        <v>75</v>
      </c>
      <c r="M77" s="549"/>
      <c r="N77" s="549"/>
      <c r="O77" s="549"/>
      <c r="P77" s="549"/>
      <c r="Q77" s="964"/>
      <c r="R77" s="964"/>
      <c r="S77" s="964"/>
      <c r="T77" s="964"/>
      <c r="U77" s="964"/>
      <c r="V77" s="964"/>
    </row>
    <row r="78" spans="1:22" s="963" customFormat="1" ht="12.6" customHeight="1">
      <c r="A78" s="967" t="s">
        <v>74</v>
      </c>
      <c r="B78" s="966">
        <v>17</v>
      </c>
      <c r="C78" s="966">
        <v>12</v>
      </c>
      <c r="D78" s="966">
        <v>0</v>
      </c>
      <c r="E78" s="966">
        <v>5</v>
      </c>
      <c r="F78" s="966">
        <v>0</v>
      </c>
      <c r="G78" s="966">
        <v>1</v>
      </c>
      <c r="H78" s="966">
        <v>11</v>
      </c>
      <c r="I78" s="966">
        <v>5</v>
      </c>
      <c r="J78" s="965"/>
      <c r="K78" s="523" t="s">
        <v>73</v>
      </c>
      <c r="L78" s="531">
        <v>1805</v>
      </c>
      <c r="M78" s="549"/>
      <c r="N78" s="549"/>
      <c r="O78" s="549"/>
      <c r="P78" s="549"/>
      <c r="Q78" s="964"/>
      <c r="R78" s="964"/>
      <c r="S78" s="964"/>
      <c r="T78" s="964"/>
      <c r="U78" s="964"/>
      <c r="V78" s="964"/>
    </row>
    <row r="79" spans="1:22" s="963" customFormat="1" ht="12.6" customHeight="1">
      <c r="A79" s="967" t="s">
        <v>72</v>
      </c>
      <c r="B79" s="966">
        <v>1</v>
      </c>
      <c r="C79" s="966">
        <v>0</v>
      </c>
      <c r="D79" s="966">
        <v>0</v>
      </c>
      <c r="E79" s="966">
        <v>1</v>
      </c>
      <c r="F79" s="966">
        <v>0</v>
      </c>
      <c r="G79" s="966">
        <v>1</v>
      </c>
      <c r="H79" s="966">
        <v>0</v>
      </c>
      <c r="I79" s="966">
        <v>0</v>
      </c>
      <c r="J79" s="965"/>
      <c r="K79" s="523" t="s">
        <v>71</v>
      </c>
      <c r="L79" s="531">
        <v>1704</v>
      </c>
      <c r="M79" s="549"/>
      <c r="N79" s="549"/>
      <c r="O79" s="549"/>
      <c r="P79" s="549"/>
      <c r="Q79" s="964"/>
      <c r="R79" s="964"/>
      <c r="S79" s="964"/>
      <c r="T79" s="964"/>
      <c r="U79" s="964"/>
      <c r="V79" s="964"/>
    </row>
    <row r="80" spans="1:22" s="963" customFormat="1" ht="12.6" customHeight="1">
      <c r="A80" s="967" t="s">
        <v>70</v>
      </c>
      <c r="B80" s="966">
        <v>26</v>
      </c>
      <c r="C80" s="966">
        <v>9</v>
      </c>
      <c r="D80" s="966">
        <v>0</v>
      </c>
      <c r="E80" s="966">
        <v>17</v>
      </c>
      <c r="F80" s="966">
        <v>0</v>
      </c>
      <c r="G80" s="966">
        <v>3</v>
      </c>
      <c r="H80" s="966">
        <v>17</v>
      </c>
      <c r="I80" s="966">
        <v>6</v>
      </c>
      <c r="J80" s="965"/>
      <c r="K80" s="523" t="s">
        <v>69</v>
      </c>
      <c r="L80" s="531">
        <v>1807</v>
      </c>
      <c r="M80" s="549"/>
      <c r="N80" s="549"/>
      <c r="O80" s="549"/>
      <c r="P80" s="549"/>
      <c r="Q80" s="964"/>
      <c r="R80" s="964"/>
      <c r="S80" s="964"/>
      <c r="T80" s="964"/>
      <c r="U80" s="964"/>
      <c r="V80" s="964"/>
    </row>
    <row r="81" spans="1:22" s="963" customFormat="1" ht="12.6" customHeight="1">
      <c r="A81" s="967" t="s">
        <v>68</v>
      </c>
      <c r="B81" s="966">
        <v>5</v>
      </c>
      <c r="C81" s="966">
        <v>3</v>
      </c>
      <c r="D81" s="966">
        <v>0</v>
      </c>
      <c r="E81" s="966">
        <v>2</v>
      </c>
      <c r="F81" s="966">
        <v>0</v>
      </c>
      <c r="G81" s="966">
        <v>1</v>
      </c>
      <c r="H81" s="966">
        <v>1</v>
      </c>
      <c r="I81" s="966">
        <v>3</v>
      </c>
      <c r="J81" s="965"/>
      <c r="K81" s="523" t="s">
        <v>67</v>
      </c>
      <c r="L81" s="531">
        <v>1707</v>
      </c>
      <c r="M81" s="549"/>
      <c r="N81" s="549"/>
      <c r="O81" s="549"/>
      <c r="P81" s="549"/>
      <c r="Q81" s="964"/>
      <c r="R81" s="964"/>
      <c r="S81" s="964"/>
      <c r="T81" s="964"/>
      <c r="U81" s="964"/>
      <c r="V81" s="964"/>
    </row>
    <row r="82" spans="1:22" s="963" customFormat="1" ht="12.6" customHeight="1">
      <c r="A82" s="967" t="s">
        <v>66</v>
      </c>
      <c r="B82" s="966">
        <v>7</v>
      </c>
      <c r="C82" s="966">
        <v>4</v>
      </c>
      <c r="D82" s="966">
        <v>0</v>
      </c>
      <c r="E82" s="966">
        <v>3</v>
      </c>
      <c r="F82" s="966">
        <v>1</v>
      </c>
      <c r="G82" s="966">
        <v>1</v>
      </c>
      <c r="H82" s="966">
        <v>3</v>
      </c>
      <c r="I82" s="966">
        <v>2</v>
      </c>
      <c r="J82" s="965"/>
      <c r="K82" s="523" t="s">
        <v>65</v>
      </c>
      <c r="L82" s="531">
        <v>1812</v>
      </c>
      <c r="M82" s="549"/>
      <c r="N82" s="549"/>
      <c r="O82" s="549"/>
      <c r="P82" s="549"/>
      <c r="Q82" s="964"/>
      <c r="R82" s="964"/>
      <c r="S82" s="964"/>
      <c r="T82" s="964"/>
      <c r="U82" s="964"/>
      <c r="V82" s="964"/>
    </row>
    <row r="83" spans="1:22" s="963" customFormat="1" ht="12.6" customHeight="1">
      <c r="A83" s="967" t="s">
        <v>64</v>
      </c>
      <c r="B83" s="966">
        <v>2</v>
      </c>
      <c r="C83" s="966">
        <v>2</v>
      </c>
      <c r="D83" s="966">
        <v>0</v>
      </c>
      <c r="E83" s="966">
        <v>0</v>
      </c>
      <c r="F83" s="966">
        <v>0</v>
      </c>
      <c r="G83" s="966">
        <v>0</v>
      </c>
      <c r="H83" s="966">
        <v>2</v>
      </c>
      <c r="I83" s="966">
        <v>0</v>
      </c>
      <c r="J83" s="965"/>
      <c r="K83" s="523" t="s">
        <v>63</v>
      </c>
      <c r="L83" s="531">
        <v>1708</v>
      </c>
      <c r="M83" s="549"/>
      <c r="N83" s="549"/>
      <c r="O83" s="549"/>
      <c r="P83" s="549"/>
      <c r="Q83" s="964"/>
      <c r="R83" s="964"/>
      <c r="S83" s="964"/>
      <c r="T83" s="964"/>
      <c r="U83" s="964"/>
      <c r="V83" s="964"/>
    </row>
    <row r="84" spans="1:22" s="963" customFormat="1" ht="12.6" customHeight="1">
      <c r="A84" s="967" t="s">
        <v>62</v>
      </c>
      <c r="B84" s="966">
        <v>5</v>
      </c>
      <c r="C84" s="966">
        <v>3</v>
      </c>
      <c r="D84" s="966">
        <v>0</v>
      </c>
      <c r="E84" s="966">
        <v>2</v>
      </c>
      <c r="F84" s="966">
        <v>0</v>
      </c>
      <c r="G84" s="966">
        <v>0</v>
      </c>
      <c r="H84" s="966">
        <v>1</v>
      </c>
      <c r="I84" s="966">
        <v>4</v>
      </c>
      <c r="J84" s="965"/>
      <c r="K84" s="523" t="s">
        <v>61</v>
      </c>
      <c r="L84" s="531">
        <v>1710</v>
      </c>
      <c r="M84" s="549"/>
      <c r="N84" s="549"/>
      <c r="O84" s="549"/>
      <c r="P84" s="549"/>
      <c r="Q84" s="964"/>
      <c r="R84" s="964"/>
      <c r="S84" s="964"/>
      <c r="T84" s="964"/>
      <c r="U84" s="964"/>
      <c r="V84" s="964"/>
    </row>
    <row r="85" spans="1:22" s="963" customFormat="1" ht="12.6" customHeight="1">
      <c r="A85" s="967" t="s">
        <v>60</v>
      </c>
      <c r="B85" s="966">
        <v>5</v>
      </c>
      <c r="C85" s="966">
        <v>5</v>
      </c>
      <c r="D85" s="966">
        <v>0</v>
      </c>
      <c r="E85" s="966">
        <v>0</v>
      </c>
      <c r="F85" s="966">
        <v>1</v>
      </c>
      <c r="G85" s="966">
        <v>0</v>
      </c>
      <c r="H85" s="966">
        <v>4</v>
      </c>
      <c r="I85" s="966">
        <v>0</v>
      </c>
      <c r="J85" s="965"/>
      <c r="K85" s="523" t="s">
        <v>59</v>
      </c>
      <c r="L85" s="531">
        <v>1711</v>
      </c>
      <c r="M85" s="549"/>
      <c r="N85" s="549"/>
      <c r="O85" s="549"/>
      <c r="P85" s="549"/>
      <c r="Q85" s="964"/>
      <c r="R85" s="964"/>
      <c r="S85" s="964"/>
      <c r="T85" s="964"/>
      <c r="U85" s="964"/>
      <c r="V85" s="964"/>
    </row>
    <row r="86" spans="1:22" s="963" customFormat="1" ht="12.6" customHeight="1">
      <c r="A86" s="967" t="s">
        <v>58</v>
      </c>
      <c r="B86" s="966">
        <v>7</v>
      </c>
      <c r="C86" s="966">
        <v>5</v>
      </c>
      <c r="D86" s="966">
        <v>0</v>
      </c>
      <c r="E86" s="966">
        <v>2</v>
      </c>
      <c r="F86" s="966">
        <v>0</v>
      </c>
      <c r="G86" s="966">
        <v>2</v>
      </c>
      <c r="H86" s="966">
        <v>2</v>
      </c>
      <c r="I86" s="966">
        <v>3</v>
      </c>
      <c r="J86" s="965"/>
      <c r="K86" s="523" t="s">
        <v>57</v>
      </c>
      <c r="L86" s="531">
        <v>1815</v>
      </c>
      <c r="M86" s="549"/>
      <c r="N86" s="549"/>
      <c r="O86" s="549"/>
      <c r="P86" s="549"/>
      <c r="Q86" s="964"/>
      <c r="R86" s="964"/>
      <c r="S86" s="964"/>
      <c r="T86" s="964"/>
      <c r="U86" s="964"/>
      <c r="V86" s="964"/>
    </row>
    <row r="87" spans="1:22" s="963" customFormat="1" ht="12.6" customHeight="1">
      <c r="A87" s="967" t="s">
        <v>56</v>
      </c>
      <c r="B87" s="966">
        <v>5</v>
      </c>
      <c r="C87" s="966">
        <v>4</v>
      </c>
      <c r="D87" s="966">
        <v>0</v>
      </c>
      <c r="E87" s="966">
        <v>1</v>
      </c>
      <c r="F87" s="966">
        <v>0</v>
      </c>
      <c r="G87" s="966">
        <v>1</v>
      </c>
      <c r="H87" s="966">
        <v>1</v>
      </c>
      <c r="I87" s="966">
        <v>3</v>
      </c>
      <c r="J87" s="965"/>
      <c r="K87" s="523" t="s">
        <v>55</v>
      </c>
      <c r="L87" s="531">
        <v>1818</v>
      </c>
      <c r="M87" s="549"/>
      <c r="N87" s="549"/>
      <c r="O87" s="549"/>
      <c r="P87" s="549"/>
      <c r="Q87" s="964"/>
      <c r="R87" s="964"/>
      <c r="S87" s="964"/>
      <c r="T87" s="964"/>
      <c r="U87" s="964"/>
      <c r="V87" s="964"/>
    </row>
    <row r="88" spans="1:22" s="964" customFormat="1" ht="12.6" customHeight="1">
      <c r="A88" s="967" t="s">
        <v>54</v>
      </c>
      <c r="B88" s="966">
        <v>1</v>
      </c>
      <c r="C88" s="966">
        <v>1</v>
      </c>
      <c r="D88" s="966">
        <v>0</v>
      </c>
      <c r="E88" s="966">
        <v>0</v>
      </c>
      <c r="F88" s="966">
        <v>0</v>
      </c>
      <c r="G88" s="966">
        <v>1</v>
      </c>
      <c r="H88" s="966">
        <v>0</v>
      </c>
      <c r="I88" s="966">
        <v>0</v>
      </c>
      <c r="J88" s="965"/>
      <c r="K88" s="523" t="s">
        <v>53</v>
      </c>
      <c r="L88" s="531">
        <v>1819</v>
      </c>
      <c r="M88" s="549"/>
      <c r="N88" s="549"/>
      <c r="O88" s="549"/>
      <c r="P88" s="549"/>
    </row>
    <row r="89" spans="1:22" s="963" customFormat="1" ht="12.6" customHeight="1">
      <c r="A89" s="967" t="s">
        <v>52</v>
      </c>
      <c r="B89" s="966">
        <v>13</v>
      </c>
      <c r="C89" s="966">
        <v>8</v>
      </c>
      <c r="D89" s="966">
        <v>0</v>
      </c>
      <c r="E89" s="966">
        <v>5</v>
      </c>
      <c r="F89" s="966">
        <v>0</v>
      </c>
      <c r="G89" s="966">
        <v>2</v>
      </c>
      <c r="H89" s="966">
        <v>8</v>
      </c>
      <c r="I89" s="966">
        <v>3</v>
      </c>
      <c r="J89" s="965"/>
      <c r="K89" s="523" t="s">
        <v>51</v>
      </c>
      <c r="L89" s="531">
        <v>1820</v>
      </c>
      <c r="M89" s="549"/>
      <c r="N89" s="549"/>
      <c r="O89" s="549"/>
      <c r="P89" s="549"/>
      <c r="Q89" s="964"/>
      <c r="R89" s="964"/>
      <c r="S89" s="964"/>
      <c r="T89" s="964"/>
      <c r="U89" s="964"/>
      <c r="V89" s="964"/>
    </row>
    <row r="90" spans="1:22" s="963" customFormat="1" ht="12.6" customHeight="1">
      <c r="A90" s="967" t="s">
        <v>50</v>
      </c>
      <c r="B90" s="966">
        <v>13</v>
      </c>
      <c r="C90" s="966">
        <v>1</v>
      </c>
      <c r="D90" s="966">
        <v>0</v>
      </c>
      <c r="E90" s="966">
        <v>12</v>
      </c>
      <c r="F90" s="966">
        <v>0</v>
      </c>
      <c r="G90" s="966">
        <v>3</v>
      </c>
      <c r="H90" s="966">
        <v>9</v>
      </c>
      <c r="I90" s="966">
        <v>1</v>
      </c>
      <c r="J90" s="965"/>
      <c r="K90" s="523" t="s">
        <v>49</v>
      </c>
      <c r="L90" s="522" t="s">
        <v>48</v>
      </c>
      <c r="M90" s="549"/>
      <c r="N90" s="549"/>
      <c r="O90" s="549"/>
      <c r="P90" s="549"/>
      <c r="Q90" s="964"/>
      <c r="R90" s="964"/>
      <c r="S90" s="964"/>
      <c r="T90" s="964"/>
      <c r="U90" s="964"/>
      <c r="V90" s="964"/>
    </row>
    <row r="91" spans="1:22" s="963" customFormat="1" ht="12.6" customHeight="1">
      <c r="A91" s="967" t="s">
        <v>47</v>
      </c>
      <c r="B91" s="966">
        <v>2</v>
      </c>
      <c r="C91" s="966">
        <v>2</v>
      </c>
      <c r="D91" s="966">
        <v>0</v>
      </c>
      <c r="E91" s="966">
        <v>0</v>
      </c>
      <c r="F91" s="966">
        <v>0</v>
      </c>
      <c r="G91" s="966">
        <v>1</v>
      </c>
      <c r="H91" s="966">
        <v>0</v>
      </c>
      <c r="I91" s="966">
        <v>1</v>
      </c>
      <c r="J91" s="965"/>
      <c r="K91" s="523" t="s">
        <v>46</v>
      </c>
      <c r="L91" s="522" t="s">
        <v>45</v>
      </c>
      <c r="M91" s="549"/>
      <c r="N91" s="549"/>
      <c r="O91" s="549"/>
      <c r="P91" s="549"/>
      <c r="Q91" s="964"/>
      <c r="R91" s="964"/>
      <c r="S91" s="964"/>
      <c r="T91" s="964"/>
      <c r="U91" s="964"/>
      <c r="V91" s="964"/>
    </row>
    <row r="92" spans="1:22" s="963" customFormat="1" ht="12.6" customHeight="1">
      <c r="A92" s="967" t="s">
        <v>44</v>
      </c>
      <c r="B92" s="966">
        <v>39</v>
      </c>
      <c r="C92" s="966">
        <v>20</v>
      </c>
      <c r="D92" s="966">
        <v>0</v>
      </c>
      <c r="E92" s="966">
        <v>19</v>
      </c>
      <c r="F92" s="966">
        <v>3</v>
      </c>
      <c r="G92" s="966">
        <v>1</v>
      </c>
      <c r="H92" s="966">
        <v>19</v>
      </c>
      <c r="I92" s="966">
        <v>16</v>
      </c>
      <c r="J92" s="965"/>
      <c r="K92" s="523" t="s">
        <v>43</v>
      </c>
      <c r="L92" s="531">
        <v>1714</v>
      </c>
      <c r="M92" s="549"/>
      <c r="N92" s="549"/>
      <c r="O92" s="549"/>
      <c r="P92" s="549"/>
      <c r="Q92" s="964"/>
      <c r="R92" s="964"/>
      <c r="S92" s="964"/>
      <c r="T92" s="964"/>
      <c r="U92" s="964"/>
      <c r="V92" s="964"/>
    </row>
    <row r="93" spans="1:22" s="963" customFormat="1" ht="12.6" customHeight="1">
      <c r="A93" s="969" t="s">
        <v>42</v>
      </c>
      <c r="B93" s="968">
        <v>139</v>
      </c>
      <c r="C93" s="968">
        <v>88</v>
      </c>
      <c r="D93" s="968">
        <v>21</v>
      </c>
      <c r="E93" s="968">
        <v>30</v>
      </c>
      <c r="F93" s="968">
        <v>8</v>
      </c>
      <c r="G93" s="968">
        <v>30</v>
      </c>
      <c r="H93" s="968">
        <v>53</v>
      </c>
      <c r="I93" s="968">
        <v>48</v>
      </c>
      <c r="J93" s="965"/>
      <c r="K93" s="528" t="s">
        <v>41</v>
      </c>
      <c r="L93" s="527" t="s">
        <v>40</v>
      </c>
      <c r="M93" s="549"/>
      <c r="N93" s="549"/>
      <c r="O93" s="549"/>
      <c r="P93" s="549"/>
      <c r="Q93" s="964"/>
      <c r="R93" s="964"/>
      <c r="S93" s="964"/>
      <c r="T93" s="964"/>
      <c r="U93" s="964"/>
      <c r="V93" s="964"/>
    </row>
    <row r="94" spans="1:22" s="963" customFormat="1" ht="12.6" customHeight="1">
      <c r="A94" s="967" t="s">
        <v>39</v>
      </c>
      <c r="B94" s="966">
        <v>7</v>
      </c>
      <c r="C94" s="966">
        <v>3</v>
      </c>
      <c r="D94" s="966">
        <v>0</v>
      </c>
      <c r="E94" s="966">
        <v>4</v>
      </c>
      <c r="F94" s="966">
        <v>0</v>
      </c>
      <c r="G94" s="966">
        <v>4</v>
      </c>
      <c r="H94" s="966">
        <v>2</v>
      </c>
      <c r="I94" s="966">
        <v>1</v>
      </c>
      <c r="J94" s="965"/>
      <c r="K94" s="523" t="s">
        <v>38</v>
      </c>
      <c r="L94" s="522" t="s">
        <v>37</v>
      </c>
      <c r="M94" s="549"/>
      <c r="N94" s="549"/>
      <c r="O94" s="549"/>
      <c r="P94" s="549"/>
      <c r="Q94" s="964"/>
      <c r="R94" s="964"/>
      <c r="S94" s="964"/>
      <c r="T94" s="964"/>
      <c r="U94" s="964"/>
      <c r="V94" s="964"/>
    </row>
    <row r="95" spans="1:22" s="963" customFormat="1" ht="12.6" customHeight="1">
      <c r="A95" s="967" t="s">
        <v>36</v>
      </c>
      <c r="B95" s="966">
        <v>48</v>
      </c>
      <c r="C95" s="966">
        <v>27</v>
      </c>
      <c r="D95" s="966">
        <v>15</v>
      </c>
      <c r="E95" s="966">
        <v>6</v>
      </c>
      <c r="F95" s="966">
        <v>4</v>
      </c>
      <c r="G95" s="966">
        <v>11</v>
      </c>
      <c r="H95" s="966">
        <v>10</v>
      </c>
      <c r="I95" s="966">
        <v>23</v>
      </c>
      <c r="J95" s="965"/>
      <c r="K95" s="523" t="s">
        <v>35</v>
      </c>
      <c r="L95" s="522" t="s">
        <v>34</v>
      </c>
      <c r="M95" s="549"/>
      <c r="N95" s="549"/>
      <c r="O95" s="549"/>
      <c r="P95" s="549"/>
      <c r="Q95" s="964"/>
      <c r="R95" s="964"/>
      <c r="S95" s="964"/>
      <c r="T95" s="964"/>
      <c r="U95" s="964"/>
      <c r="V95" s="964"/>
    </row>
    <row r="96" spans="1:22" s="963" customFormat="1" ht="12.6" customHeight="1">
      <c r="A96" s="967" t="s">
        <v>33</v>
      </c>
      <c r="B96" s="966">
        <v>14</v>
      </c>
      <c r="C96" s="966">
        <v>10</v>
      </c>
      <c r="D96" s="966">
        <v>0</v>
      </c>
      <c r="E96" s="966">
        <v>4</v>
      </c>
      <c r="F96" s="966">
        <v>1</v>
      </c>
      <c r="G96" s="966">
        <v>2</v>
      </c>
      <c r="H96" s="966">
        <v>4</v>
      </c>
      <c r="I96" s="966">
        <v>7</v>
      </c>
      <c r="J96" s="965"/>
      <c r="K96" s="523" t="s">
        <v>32</v>
      </c>
      <c r="L96" s="522" t="s">
        <v>31</v>
      </c>
      <c r="M96" s="549"/>
      <c r="N96" s="549"/>
      <c r="O96" s="549"/>
      <c r="P96" s="549"/>
      <c r="Q96" s="964"/>
      <c r="R96" s="964"/>
      <c r="S96" s="964"/>
      <c r="T96" s="964"/>
      <c r="U96" s="964"/>
      <c r="V96" s="964"/>
    </row>
    <row r="97" spans="1:22" s="963" customFormat="1" ht="12.6" customHeight="1">
      <c r="A97" s="967" t="s">
        <v>30</v>
      </c>
      <c r="B97" s="966">
        <v>7</v>
      </c>
      <c r="C97" s="966">
        <v>7</v>
      </c>
      <c r="D97" s="966">
        <v>0</v>
      </c>
      <c r="E97" s="966">
        <v>0</v>
      </c>
      <c r="F97" s="966">
        <v>0</v>
      </c>
      <c r="G97" s="966">
        <v>1</v>
      </c>
      <c r="H97" s="966">
        <v>1</v>
      </c>
      <c r="I97" s="966">
        <v>5</v>
      </c>
      <c r="J97" s="965"/>
      <c r="K97" s="523" t="s">
        <v>29</v>
      </c>
      <c r="L97" s="522" t="s">
        <v>28</v>
      </c>
      <c r="M97" s="549"/>
      <c r="N97" s="549"/>
      <c r="O97" s="549"/>
      <c r="P97" s="549"/>
      <c r="Q97" s="964"/>
      <c r="R97" s="964"/>
      <c r="S97" s="964"/>
      <c r="T97" s="964"/>
      <c r="U97" s="964"/>
      <c r="V97" s="964"/>
    </row>
    <row r="98" spans="1:22" s="963" customFormat="1" ht="12.6" customHeight="1">
      <c r="A98" s="967" t="s">
        <v>27</v>
      </c>
      <c r="B98" s="966">
        <v>9</v>
      </c>
      <c r="C98" s="966">
        <v>7</v>
      </c>
      <c r="D98" s="966">
        <v>0</v>
      </c>
      <c r="E98" s="966">
        <v>2</v>
      </c>
      <c r="F98" s="966">
        <v>0</v>
      </c>
      <c r="G98" s="966">
        <v>2</v>
      </c>
      <c r="H98" s="966">
        <v>4</v>
      </c>
      <c r="I98" s="966">
        <v>3</v>
      </c>
      <c r="J98" s="965"/>
      <c r="K98" s="523" t="s">
        <v>26</v>
      </c>
      <c r="L98" s="522" t="s">
        <v>25</v>
      </c>
      <c r="M98" s="549"/>
      <c r="N98" s="549"/>
      <c r="O98" s="549"/>
      <c r="P98" s="549"/>
      <c r="Q98" s="964"/>
      <c r="R98" s="964"/>
      <c r="S98" s="964"/>
      <c r="T98" s="964"/>
      <c r="U98" s="964"/>
      <c r="V98" s="964"/>
    </row>
    <row r="99" spans="1:22" s="963" customFormat="1" ht="12.6" customHeight="1">
      <c r="A99" s="967" t="s">
        <v>24</v>
      </c>
      <c r="B99" s="966">
        <v>15</v>
      </c>
      <c r="C99" s="966">
        <v>4</v>
      </c>
      <c r="D99" s="966">
        <v>6</v>
      </c>
      <c r="E99" s="966">
        <v>5</v>
      </c>
      <c r="F99" s="966">
        <v>0</v>
      </c>
      <c r="G99" s="966">
        <v>0</v>
      </c>
      <c r="H99" s="966">
        <v>9</v>
      </c>
      <c r="I99" s="966">
        <v>6</v>
      </c>
      <c r="J99" s="965"/>
      <c r="K99" s="523" t="s">
        <v>23</v>
      </c>
      <c r="L99" s="522" t="s">
        <v>22</v>
      </c>
      <c r="M99" s="549"/>
      <c r="N99" s="549"/>
      <c r="O99" s="549"/>
      <c r="P99" s="549"/>
      <c r="Q99" s="964"/>
      <c r="R99" s="964"/>
      <c r="S99" s="964"/>
      <c r="T99" s="964"/>
      <c r="U99" s="964"/>
      <c r="V99" s="964"/>
    </row>
    <row r="100" spans="1:22" s="963" customFormat="1" ht="12.6" customHeight="1">
      <c r="A100" s="967" t="s">
        <v>21</v>
      </c>
      <c r="B100" s="966">
        <v>14</v>
      </c>
      <c r="C100" s="966">
        <v>14</v>
      </c>
      <c r="D100" s="966">
        <v>0</v>
      </c>
      <c r="E100" s="966">
        <v>0</v>
      </c>
      <c r="F100" s="966">
        <v>1</v>
      </c>
      <c r="G100" s="966">
        <v>5</v>
      </c>
      <c r="H100" s="966">
        <v>7</v>
      </c>
      <c r="I100" s="966">
        <v>1</v>
      </c>
      <c r="J100" s="965"/>
      <c r="K100" s="523" t="s">
        <v>20</v>
      </c>
      <c r="L100" s="522" t="s">
        <v>19</v>
      </c>
      <c r="M100" s="549"/>
      <c r="N100" s="549"/>
      <c r="O100" s="549"/>
      <c r="P100" s="549"/>
      <c r="Q100" s="964"/>
      <c r="R100" s="964"/>
      <c r="S100" s="964"/>
      <c r="T100" s="964"/>
      <c r="U100" s="964"/>
      <c r="V100" s="964"/>
    </row>
    <row r="101" spans="1:22" s="963" customFormat="1" ht="12.6" customHeight="1">
      <c r="A101" s="967" t="s">
        <v>18</v>
      </c>
      <c r="B101" s="966">
        <v>15</v>
      </c>
      <c r="C101" s="966">
        <v>13</v>
      </c>
      <c r="D101" s="966">
        <v>0</v>
      </c>
      <c r="E101" s="966">
        <v>2</v>
      </c>
      <c r="F101" s="966">
        <v>2</v>
      </c>
      <c r="G101" s="966">
        <v>4</v>
      </c>
      <c r="H101" s="966">
        <v>7</v>
      </c>
      <c r="I101" s="966">
        <v>2</v>
      </c>
      <c r="J101" s="965"/>
      <c r="K101" s="523" t="s">
        <v>17</v>
      </c>
      <c r="L101" s="522" t="s">
        <v>16</v>
      </c>
      <c r="M101" s="549"/>
      <c r="N101" s="549"/>
      <c r="O101" s="549"/>
      <c r="P101" s="549"/>
      <c r="Q101" s="964"/>
      <c r="R101" s="964"/>
      <c r="S101" s="964"/>
      <c r="T101" s="964"/>
      <c r="U101" s="964"/>
      <c r="V101" s="964"/>
    </row>
    <row r="102" spans="1:22" s="963" customFormat="1" ht="12.6" customHeight="1">
      <c r="A102" s="967" t="s">
        <v>15</v>
      </c>
      <c r="B102" s="966">
        <v>10</v>
      </c>
      <c r="C102" s="966">
        <v>3</v>
      </c>
      <c r="D102" s="966">
        <v>0</v>
      </c>
      <c r="E102" s="966">
        <v>7</v>
      </c>
      <c r="F102" s="966">
        <v>0</v>
      </c>
      <c r="G102" s="966">
        <v>1</v>
      </c>
      <c r="H102" s="966">
        <v>9</v>
      </c>
      <c r="I102" s="966">
        <v>0</v>
      </c>
      <c r="J102" s="965"/>
      <c r="K102" s="523" t="s">
        <v>14</v>
      </c>
      <c r="L102" s="522" t="s">
        <v>13</v>
      </c>
      <c r="M102" s="549"/>
      <c r="N102" s="549"/>
      <c r="O102" s="549"/>
      <c r="P102" s="549"/>
      <c r="Q102" s="964"/>
      <c r="R102" s="964"/>
      <c r="S102" s="964"/>
      <c r="T102" s="964"/>
      <c r="U102" s="964"/>
      <c r="V102" s="964"/>
    </row>
    <row r="103" spans="1:22" s="917" customFormat="1" ht="13.5" customHeight="1">
      <c r="A103" s="962"/>
      <c r="B103" s="1125" t="s">
        <v>261</v>
      </c>
      <c r="C103" s="1136" t="s">
        <v>1271</v>
      </c>
      <c r="D103" s="1137"/>
      <c r="E103" s="1139"/>
      <c r="F103" s="1140" t="s">
        <v>1270</v>
      </c>
      <c r="G103" s="1141"/>
      <c r="H103" s="1141"/>
      <c r="I103" s="1142"/>
      <c r="J103" s="957"/>
      <c r="L103" s="961"/>
    </row>
    <row r="104" spans="1:22" s="917" customFormat="1" ht="26.25" customHeight="1">
      <c r="A104" s="960"/>
      <c r="B104" s="1127"/>
      <c r="C104" s="636" t="s">
        <v>1179</v>
      </c>
      <c r="D104" s="636" t="s">
        <v>1269</v>
      </c>
      <c r="E104" s="636" t="s">
        <v>1268</v>
      </c>
      <c r="F104" s="959" t="s">
        <v>1267</v>
      </c>
      <c r="G104" s="959" t="s">
        <v>1157</v>
      </c>
      <c r="H104" s="959" t="s">
        <v>1156</v>
      </c>
      <c r="I104" s="958" t="s">
        <v>1266</v>
      </c>
      <c r="J104" s="957"/>
      <c r="K104" s="957"/>
      <c r="L104" s="911"/>
    </row>
    <row r="105" spans="1:22" s="916" customFormat="1" ht="9.75" customHeight="1">
      <c r="A105" s="1093" t="s">
        <v>7</v>
      </c>
      <c r="B105" s="1049"/>
      <c r="C105" s="1049"/>
      <c r="D105" s="1049"/>
      <c r="E105" s="1049"/>
      <c r="F105" s="1049"/>
      <c r="G105" s="1049"/>
      <c r="H105" s="1049"/>
      <c r="I105" s="1049"/>
      <c r="J105" s="957"/>
      <c r="K105" s="957"/>
      <c r="L105" s="913"/>
    </row>
    <row r="106" spans="1:22" s="913" customFormat="1" ht="9.75" customHeight="1">
      <c r="A106" s="1114" t="s">
        <v>1251</v>
      </c>
      <c r="B106" s="1114"/>
      <c r="C106" s="1114"/>
      <c r="D106" s="1114"/>
      <c r="E106" s="1114"/>
      <c r="F106" s="1114"/>
      <c r="G106" s="1114"/>
      <c r="H106" s="1114"/>
      <c r="I106" s="1114"/>
      <c r="J106" s="914"/>
      <c r="K106" s="914"/>
    </row>
    <row r="107" spans="1:22" s="911" customFormat="1" ht="10.5" customHeight="1">
      <c r="A107" s="1115" t="s">
        <v>1250</v>
      </c>
      <c r="B107" s="1115"/>
      <c r="C107" s="1115"/>
      <c r="D107" s="1115"/>
      <c r="E107" s="1115"/>
      <c r="F107" s="1115"/>
      <c r="G107" s="1115"/>
      <c r="H107" s="1115"/>
      <c r="I107" s="1115"/>
      <c r="J107" s="914"/>
      <c r="K107" s="914"/>
    </row>
    <row r="108" spans="1:22" s="911" customFormat="1" ht="19.5" customHeight="1">
      <c r="A108" s="1092" t="s">
        <v>1265</v>
      </c>
      <c r="B108" s="1092"/>
      <c r="C108" s="1092"/>
      <c r="D108" s="1092"/>
      <c r="E108" s="1092"/>
      <c r="F108" s="1092"/>
      <c r="G108" s="1092"/>
      <c r="H108" s="1092"/>
      <c r="I108" s="1092"/>
      <c r="J108" s="914"/>
    </row>
    <row r="109" spans="1:22" ht="19.5" customHeight="1">
      <c r="A109" s="1092" t="s">
        <v>1264</v>
      </c>
      <c r="B109" s="1092"/>
      <c r="C109" s="1092"/>
      <c r="D109" s="1092"/>
      <c r="E109" s="1092"/>
      <c r="F109" s="1092"/>
      <c r="G109" s="1092"/>
      <c r="H109" s="1092"/>
      <c r="I109" s="1092"/>
    </row>
    <row r="110" spans="1:22" s="911" customFormat="1" ht="9.75" customHeight="1">
      <c r="A110" s="956"/>
      <c r="B110" s="956"/>
      <c r="C110" s="956"/>
      <c r="D110" s="956"/>
      <c r="E110" s="956"/>
      <c r="F110" s="956"/>
      <c r="G110" s="956"/>
      <c r="H110" s="956"/>
      <c r="I110" s="956"/>
      <c r="J110" s="914"/>
      <c r="K110" s="955"/>
      <c r="L110" s="914"/>
    </row>
    <row r="111" spans="1:22" s="911" customFormat="1" ht="9.75" customHeight="1">
      <c r="A111" s="956"/>
      <c r="B111" s="956"/>
      <c r="C111" s="956"/>
      <c r="D111" s="956"/>
      <c r="E111" s="956"/>
      <c r="F111" s="956"/>
      <c r="G111" s="956"/>
      <c r="H111" s="956"/>
      <c r="I111" s="956"/>
      <c r="J111" s="914"/>
      <c r="K111" s="955"/>
      <c r="L111" s="914"/>
    </row>
    <row r="112" spans="1:22" ht="9.75" customHeight="1">
      <c r="A112" s="330" t="s">
        <v>2</v>
      </c>
      <c r="B112" s="952"/>
      <c r="C112" s="952"/>
      <c r="D112" s="952"/>
      <c r="E112" s="952"/>
      <c r="F112" s="952"/>
      <c r="G112" s="952"/>
      <c r="H112" s="952"/>
      <c r="I112" s="952"/>
    </row>
    <row r="113" spans="1:9" ht="9.75" customHeight="1">
      <c r="A113" s="953" t="s">
        <v>1263</v>
      </c>
      <c r="B113" s="953"/>
      <c r="C113" s="952"/>
      <c r="D113" s="952"/>
      <c r="E113" s="952"/>
      <c r="F113" s="952"/>
      <c r="G113" s="952"/>
      <c r="H113" s="952"/>
      <c r="I113" s="952"/>
    </row>
    <row r="114" spans="1:9" ht="9.75" customHeight="1">
      <c r="A114" s="954" t="s">
        <v>1262</v>
      </c>
      <c r="B114" s="953"/>
      <c r="C114" s="952"/>
      <c r="D114" s="952"/>
      <c r="E114" s="952"/>
      <c r="F114" s="952"/>
      <c r="G114" s="952"/>
      <c r="H114" s="952"/>
      <c r="I114" s="952"/>
    </row>
    <row r="115" spans="1:9" ht="9.75" customHeight="1">
      <c r="A115" s="852"/>
      <c r="B115" s="852"/>
      <c r="C115" s="951"/>
      <c r="D115" s="951"/>
      <c r="E115" s="951"/>
      <c r="F115" s="951"/>
      <c r="G115" s="951"/>
      <c r="H115" s="951"/>
      <c r="I115" s="951"/>
    </row>
  </sheetData>
  <mergeCells count="14">
    <mergeCell ref="A106:I106"/>
    <mergeCell ref="A107:I107"/>
    <mergeCell ref="A108:I108"/>
    <mergeCell ref="A4:A5"/>
    <mergeCell ref="A109:I109"/>
    <mergeCell ref="A105:I105"/>
    <mergeCell ref="B103:B104"/>
    <mergeCell ref="C103:E103"/>
    <mergeCell ref="F103:I103"/>
    <mergeCell ref="A1:I1"/>
    <mergeCell ref="A2:I2"/>
    <mergeCell ref="B4:B5"/>
    <mergeCell ref="C4:E4"/>
    <mergeCell ref="F4:I4"/>
  </mergeCells>
  <conditionalFormatting sqref="Q6:V102">
    <cfRule type="cellIs" dxfId="67" priority="1" operator="equal">
      <formula>1</formula>
    </cfRule>
  </conditionalFormatting>
  <hyperlinks>
    <hyperlink ref="A113" r:id="rId1"/>
    <hyperlink ref="A114" r:id="rId2"/>
    <hyperlink ref="B103:B104" r:id="rId3" display="Total"/>
    <hyperlink ref="C103:E103" r:id="rId4" display="Investing entity"/>
    <hyperlink ref="F103:I103" r:id="rId5" display="Typology"/>
    <hyperlink ref="B4:B5" r:id="rId6" display="Total"/>
    <hyperlink ref="F4:I4" r:id="rId7" display="Tipologia"/>
    <hyperlink ref="C4:E4" r:id="rId8" display="Entidade promotora"/>
  </hyperlinks>
  <printOptions horizontalCentered="1"/>
  <pageMargins left="0.39370078740157483" right="0.39370078740157483" top="0.39370078740157483" bottom="0.39370078740157483" header="0" footer="0"/>
  <pageSetup paperSize="9" fitToWidth="0" fitToHeight="10" orientation="portrait" horizontalDpi="300" verticalDpi="300" r:id="rId9"/>
  <headerFooter alignWithMargins="0"/>
</worksheet>
</file>

<file path=xl/worksheets/sheet9.xml><?xml version="1.0" encoding="utf-8"?>
<worksheet xmlns="http://schemas.openxmlformats.org/spreadsheetml/2006/main" xmlns:r="http://schemas.openxmlformats.org/officeDocument/2006/relationships">
  <sheetPr codeName="Sheet45"/>
  <dimension ref="A1:P117"/>
  <sheetViews>
    <sheetView showGridLines="0" workbookViewId="0">
      <selection activeCell="P37" sqref="P37"/>
    </sheetView>
  </sheetViews>
  <sheetFormatPr defaultRowHeight="12.75" customHeight="1"/>
  <cols>
    <col min="1" max="1" width="13.140625" style="822" customWidth="1"/>
    <col min="2" max="13" width="7" style="822" customWidth="1"/>
    <col min="14" max="14" width="8.28515625" style="822" customWidth="1"/>
    <col min="15" max="15" width="9.140625" style="822" bestFit="1" customWidth="1"/>
    <col min="16" max="16384" width="9.140625" style="822"/>
  </cols>
  <sheetData>
    <row r="1" spans="1:16" s="831" customFormat="1" ht="30" customHeight="1">
      <c r="A1" s="1059" t="s">
        <v>1261</v>
      </c>
      <c r="B1" s="1059"/>
      <c r="C1" s="1059"/>
      <c r="D1" s="1059"/>
      <c r="E1" s="1059"/>
      <c r="F1" s="1059"/>
      <c r="G1" s="1059"/>
      <c r="H1" s="1059"/>
      <c r="I1" s="1059"/>
      <c r="J1" s="1059"/>
      <c r="K1" s="1059"/>
      <c r="L1" s="1059"/>
      <c r="M1" s="1059"/>
      <c r="N1" s="950"/>
    </row>
    <row r="2" spans="1:16" s="831" customFormat="1" ht="30" customHeight="1">
      <c r="A2" s="1059" t="s">
        <v>1260</v>
      </c>
      <c r="B2" s="1059"/>
      <c r="C2" s="1059"/>
      <c r="D2" s="1059"/>
      <c r="E2" s="1059"/>
      <c r="F2" s="1059"/>
      <c r="G2" s="1059"/>
      <c r="H2" s="1059"/>
      <c r="I2" s="1059"/>
      <c r="J2" s="1059"/>
      <c r="K2" s="1059"/>
      <c r="L2" s="1059"/>
      <c r="M2" s="1059"/>
      <c r="N2" s="847"/>
    </row>
    <row r="3" spans="1:16" s="831" customFormat="1" ht="9.75" customHeight="1">
      <c r="A3" s="949" t="s">
        <v>270</v>
      </c>
      <c r="B3" s="847"/>
      <c r="C3" s="847"/>
      <c r="D3" s="847"/>
      <c r="E3" s="847"/>
      <c r="F3" s="847"/>
      <c r="G3" s="847"/>
      <c r="H3" s="847"/>
      <c r="I3" s="847"/>
      <c r="J3" s="948"/>
      <c r="K3" s="948"/>
      <c r="M3" s="948" t="s">
        <v>269</v>
      </c>
      <c r="N3" s="948"/>
    </row>
    <row r="4" spans="1:16" s="828" customFormat="1" ht="34.5" customHeight="1">
      <c r="A4" s="1143"/>
      <c r="B4" s="1137" t="s">
        <v>1259</v>
      </c>
      <c r="C4" s="1137"/>
      <c r="D4" s="1137"/>
      <c r="E4" s="1137"/>
      <c r="F4" s="1137"/>
      <c r="G4" s="1138"/>
      <c r="H4" s="1137" t="s">
        <v>1258</v>
      </c>
      <c r="I4" s="1137"/>
      <c r="J4" s="1137"/>
      <c r="K4" s="1137"/>
      <c r="L4" s="1137"/>
      <c r="M4" s="1138"/>
      <c r="N4" s="937"/>
    </row>
    <row r="5" spans="1:16" s="828" customFormat="1" ht="13.15" customHeight="1">
      <c r="A5" s="1144"/>
      <c r="B5" s="939">
        <v>2010</v>
      </c>
      <c r="C5" s="939" t="s">
        <v>1255</v>
      </c>
      <c r="D5" s="939" t="s">
        <v>1254</v>
      </c>
      <c r="E5" s="939" t="s">
        <v>1253</v>
      </c>
      <c r="F5" s="939" t="s">
        <v>1252</v>
      </c>
      <c r="G5" s="940">
        <v>2015</v>
      </c>
      <c r="H5" s="939">
        <v>2010</v>
      </c>
      <c r="I5" s="939" t="s">
        <v>1255</v>
      </c>
      <c r="J5" s="939" t="s">
        <v>1254</v>
      </c>
      <c r="K5" s="939" t="s">
        <v>1253</v>
      </c>
      <c r="L5" s="939" t="s">
        <v>1252</v>
      </c>
      <c r="M5" s="938">
        <v>2015</v>
      </c>
      <c r="N5" s="937"/>
      <c r="O5" s="103" t="s">
        <v>243</v>
      </c>
      <c r="P5" s="103" t="s">
        <v>242</v>
      </c>
    </row>
    <row r="6" spans="1:16" s="838" customFormat="1" ht="12" customHeight="1">
      <c r="A6" s="472" t="s">
        <v>241</v>
      </c>
      <c r="B6" s="944">
        <v>3537701</v>
      </c>
      <c r="C6" s="944">
        <v>3555927</v>
      </c>
      <c r="D6" s="944">
        <v>3567944</v>
      </c>
      <c r="E6" s="944">
        <v>3575799</v>
      </c>
      <c r="F6" s="868">
        <v>3581675</v>
      </c>
      <c r="G6" s="868">
        <v>3586102</v>
      </c>
      <c r="H6" s="944">
        <v>5852186</v>
      </c>
      <c r="I6" s="944">
        <v>5878979</v>
      </c>
      <c r="J6" s="944">
        <v>5898123</v>
      </c>
      <c r="K6" s="944">
        <v>5910468</v>
      </c>
      <c r="L6" s="868">
        <v>5919523</v>
      </c>
      <c r="M6" s="868">
        <v>5926286</v>
      </c>
      <c r="N6" s="945"/>
      <c r="O6" s="947" t="s">
        <v>574</v>
      </c>
      <c r="P6" s="946" t="s">
        <v>40</v>
      </c>
    </row>
    <row r="7" spans="1:16" s="838" customFormat="1" ht="12" customHeight="1">
      <c r="A7" s="472" t="s">
        <v>238</v>
      </c>
      <c r="B7" s="944">
        <v>3347384</v>
      </c>
      <c r="C7" s="944">
        <v>3364520</v>
      </c>
      <c r="D7" s="944">
        <v>3375979</v>
      </c>
      <c r="E7" s="944">
        <v>3383329</v>
      </c>
      <c r="F7" s="868">
        <v>3388933</v>
      </c>
      <c r="G7" s="868">
        <v>3393117</v>
      </c>
      <c r="H7" s="944">
        <v>5614277</v>
      </c>
      <c r="I7" s="944">
        <v>5639512</v>
      </c>
      <c r="J7" s="944">
        <v>5657741</v>
      </c>
      <c r="K7" s="944">
        <v>5669204</v>
      </c>
      <c r="L7" s="868">
        <v>5677863</v>
      </c>
      <c r="M7" s="868">
        <v>5684153</v>
      </c>
      <c r="N7" s="945"/>
      <c r="O7" s="467" t="s">
        <v>237</v>
      </c>
      <c r="P7" s="294" t="s">
        <v>40</v>
      </c>
    </row>
    <row r="8" spans="1:16" s="838" customFormat="1" ht="12" customHeight="1">
      <c r="A8" s="472" t="s">
        <v>236</v>
      </c>
      <c r="B8" s="944">
        <v>1207369</v>
      </c>
      <c r="C8" s="944">
        <v>1214419</v>
      </c>
      <c r="D8" s="944">
        <v>1219372</v>
      </c>
      <c r="E8" s="944">
        <v>1222698</v>
      </c>
      <c r="F8" s="868">
        <v>1225320</v>
      </c>
      <c r="G8" s="868">
        <v>1227232</v>
      </c>
      <c r="H8" s="944">
        <v>1843861</v>
      </c>
      <c r="I8" s="944">
        <v>1853438</v>
      </c>
      <c r="J8" s="944">
        <v>1860694</v>
      </c>
      <c r="K8" s="944">
        <v>1865472</v>
      </c>
      <c r="L8" s="868">
        <v>1869112</v>
      </c>
      <c r="M8" s="868">
        <v>1871731</v>
      </c>
      <c r="N8" s="945"/>
      <c r="O8" s="467" t="s">
        <v>235</v>
      </c>
      <c r="P8" s="286" t="s">
        <v>40</v>
      </c>
    </row>
    <row r="9" spans="1:16" s="838" customFormat="1" ht="12" customHeight="1">
      <c r="A9" s="291" t="s">
        <v>234</v>
      </c>
      <c r="B9" s="944">
        <v>120657</v>
      </c>
      <c r="C9" s="944">
        <v>121328</v>
      </c>
      <c r="D9" s="944">
        <v>121869</v>
      </c>
      <c r="E9" s="944">
        <v>122235</v>
      </c>
      <c r="F9" s="1046">
        <v>122546</v>
      </c>
      <c r="G9" s="1046">
        <v>122780</v>
      </c>
      <c r="H9" s="944">
        <v>150276</v>
      </c>
      <c r="I9" s="944">
        <v>151061</v>
      </c>
      <c r="J9" s="944">
        <v>151701</v>
      </c>
      <c r="K9" s="944">
        <v>152112</v>
      </c>
      <c r="L9" s="1046">
        <v>152479</v>
      </c>
      <c r="M9" s="1046">
        <v>152798</v>
      </c>
      <c r="N9" s="945"/>
      <c r="O9" s="467">
        <v>1110000</v>
      </c>
      <c r="P9" s="286" t="s">
        <v>40</v>
      </c>
    </row>
    <row r="10" spans="1:16" s="838" customFormat="1" ht="12" customHeight="1">
      <c r="A10" s="465" t="s">
        <v>233</v>
      </c>
      <c r="B10" s="943">
        <v>15326</v>
      </c>
      <c r="C10" s="943">
        <v>15388</v>
      </c>
      <c r="D10" s="943">
        <v>15440</v>
      </c>
      <c r="E10" s="943">
        <v>15482</v>
      </c>
      <c r="F10" s="865">
        <v>15521</v>
      </c>
      <c r="G10" s="865">
        <v>15549</v>
      </c>
      <c r="H10" s="943">
        <v>17196</v>
      </c>
      <c r="I10" s="943">
        <v>17303</v>
      </c>
      <c r="J10" s="943">
        <v>17355</v>
      </c>
      <c r="K10" s="943">
        <v>17397</v>
      </c>
      <c r="L10" s="865">
        <v>17445</v>
      </c>
      <c r="M10" s="865">
        <v>17473</v>
      </c>
      <c r="N10" s="942"/>
      <c r="O10" s="459" t="s">
        <v>232</v>
      </c>
      <c r="P10" s="292">
        <v>1601</v>
      </c>
    </row>
    <row r="11" spans="1:16" s="833" customFormat="1" ht="12" customHeight="1">
      <c r="A11" s="465" t="s">
        <v>231</v>
      </c>
      <c r="B11" s="943">
        <v>9303</v>
      </c>
      <c r="C11" s="943">
        <v>9347</v>
      </c>
      <c r="D11" s="943">
        <v>9390</v>
      </c>
      <c r="E11" s="943">
        <v>9421</v>
      </c>
      <c r="F11" s="865">
        <v>9443</v>
      </c>
      <c r="G11" s="865">
        <v>9461</v>
      </c>
      <c r="H11" s="943">
        <v>13886</v>
      </c>
      <c r="I11" s="943">
        <v>13953</v>
      </c>
      <c r="J11" s="943">
        <v>14038</v>
      </c>
      <c r="K11" s="943">
        <v>14092</v>
      </c>
      <c r="L11" s="865">
        <v>14135</v>
      </c>
      <c r="M11" s="865">
        <v>14218</v>
      </c>
      <c r="N11" s="942"/>
      <c r="O11" s="459" t="s">
        <v>230</v>
      </c>
      <c r="P11" s="292">
        <v>1602</v>
      </c>
    </row>
    <row r="12" spans="1:16" s="833" customFormat="1" ht="12" customHeight="1">
      <c r="A12" s="465" t="s">
        <v>229</v>
      </c>
      <c r="B12" s="943">
        <v>7006</v>
      </c>
      <c r="C12" s="943">
        <v>7017</v>
      </c>
      <c r="D12" s="943">
        <v>7036</v>
      </c>
      <c r="E12" s="943">
        <v>7043</v>
      </c>
      <c r="F12" s="865">
        <v>7050</v>
      </c>
      <c r="G12" s="865">
        <v>7056</v>
      </c>
      <c r="H12" s="943">
        <v>7582</v>
      </c>
      <c r="I12" s="943">
        <v>7599</v>
      </c>
      <c r="J12" s="943">
        <v>7618</v>
      </c>
      <c r="K12" s="943">
        <v>7625</v>
      </c>
      <c r="L12" s="865">
        <v>7632</v>
      </c>
      <c r="M12" s="865">
        <v>7645</v>
      </c>
      <c r="N12" s="942"/>
      <c r="O12" s="459" t="s">
        <v>228</v>
      </c>
      <c r="P12" s="292">
        <v>1603</v>
      </c>
    </row>
    <row r="13" spans="1:16" s="833" customFormat="1" ht="12" customHeight="1">
      <c r="A13" s="465" t="s">
        <v>227</v>
      </c>
      <c r="B13" s="943">
        <v>11706</v>
      </c>
      <c r="C13" s="943">
        <v>11743</v>
      </c>
      <c r="D13" s="943">
        <v>11782</v>
      </c>
      <c r="E13" s="943">
        <v>11804</v>
      </c>
      <c r="F13" s="865">
        <v>11832</v>
      </c>
      <c r="G13" s="865">
        <v>11842</v>
      </c>
      <c r="H13" s="943">
        <v>13378</v>
      </c>
      <c r="I13" s="943">
        <v>13448</v>
      </c>
      <c r="J13" s="943">
        <v>13487</v>
      </c>
      <c r="K13" s="943">
        <v>13509</v>
      </c>
      <c r="L13" s="865">
        <v>13554</v>
      </c>
      <c r="M13" s="865">
        <v>13564</v>
      </c>
      <c r="N13" s="942"/>
      <c r="O13" s="459" t="s">
        <v>226</v>
      </c>
      <c r="P13" s="292">
        <v>1604</v>
      </c>
    </row>
    <row r="14" spans="1:16" s="833" customFormat="1" ht="12" customHeight="1">
      <c r="A14" s="465" t="s">
        <v>225</v>
      </c>
      <c r="B14" s="943">
        <v>5699</v>
      </c>
      <c r="C14" s="943">
        <v>5755</v>
      </c>
      <c r="D14" s="943">
        <v>5781</v>
      </c>
      <c r="E14" s="943">
        <v>5799</v>
      </c>
      <c r="F14" s="865">
        <v>5816</v>
      </c>
      <c r="G14" s="865">
        <v>5829</v>
      </c>
      <c r="H14" s="943">
        <v>6051</v>
      </c>
      <c r="I14" s="943">
        <v>6095</v>
      </c>
      <c r="J14" s="943">
        <v>6121</v>
      </c>
      <c r="K14" s="943">
        <v>6139</v>
      </c>
      <c r="L14" s="865">
        <v>6156</v>
      </c>
      <c r="M14" s="865">
        <v>6169</v>
      </c>
      <c r="N14" s="942"/>
      <c r="O14" s="459" t="s">
        <v>224</v>
      </c>
      <c r="P14" s="292">
        <v>1605</v>
      </c>
    </row>
    <row r="15" spans="1:16" s="833" customFormat="1" ht="12" customHeight="1">
      <c r="A15" s="465" t="s">
        <v>223</v>
      </c>
      <c r="B15" s="943">
        <v>6784</v>
      </c>
      <c r="C15" s="943">
        <v>6841</v>
      </c>
      <c r="D15" s="943">
        <v>6889</v>
      </c>
      <c r="E15" s="943">
        <v>6927</v>
      </c>
      <c r="F15" s="865">
        <v>6951</v>
      </c>
      <c r="G15" s="865">
        <v>6966</v>
      </c>
      <c r="H15" s="943">
        <v>7944</v>
      </c>
      <c r="I15" s="943">
        <v>8000</v>
      </c>
      <c r="J15" s="943">
        <v>8063</v>
      </c>
      <c r="K15" s="943">
        <v>8108</v>
      </c>
      <c r="L15" s="865">
        <v>8132</v>
      </c>
      <c r="M15" s="865">
        <v>8150</v>
      </c>
      <c r="N15" s="942"/>
      <c r="O15" s="459" t="s">
        <v>222</v>
      </c>
      <c r="P15" s="292">
        <v>1606</v>
      </c>
    </row>
    <row r="16" spans="1:16" s="833" customFormat="1" ht="12" customHeight="1">
      <c r="A16" s="465" t="s">
        <v>221</v>
      </c>
      <c r="B16" s="943">
        <v>19566</v>
      </c>
      <c r="C16" s="943">
        <v>19769</v>
      </c>
      <c r="D16" s="943">
        <v>19907</v>
      </c>
      <c r="E16" s="943">
        <v>19987</v>
      </c>
      <c r="F16" s="865">
        <v>20052</v>
      </c>
      <c r="G16" s="865">
        <v>20126</v>
      </c>
      <c r="H16" s="943">
        <v>21829</v>
      </c>
      <c r="I16" s="943">
        <v>22010</v>
      </c>
      <c r="J16" s="943">
        <v>22180</v>
      </c>
      <c r="K16" s="943">
        <v>22260</v>
      </c>
      <c r="L16" s="865">
        <v>22332</v>
      </c>
      <c r="M16" s="865">
        <v>22415</v>
      </c>
      <c r="N16" s="942"/>
      <c r="O16" s="459" t="s">
        <v>220</v>
      </c>
      <c r="P16" s="292">
        <v>1607</v>
      </c>
    </row>
    <row r="17" spans="1:16" s="833" customFormat="1" ht="12" customHeight="1">
      <c r="A17" s="465" t="s">
        <v>219</v>
      </c>
      <c r="B17" s="943">
        <v>6797</v>
      </c>
      <c r="C17" s="943">
        <v>6845</v>
      </c>
      <c r="D17" s="943">
        <v>6869</v>
      </c>
      <c r="E17" s="943">
        <v>6896</v>
      </c>
      <c r="F17" s="865">
        <v>6912</v>
      </c>
      <c r="G17" s="865">
        <v>6923</v>
      </c>
      <c r="H17" s="943">
        <v>8103</v>
      </c>
      <c r="I17" s="943">
        <v>8148</v>
      </c>
      <c r="J17" s="943">
        <v>8172</v>
      </c>
      <c r="K17" s="943">
        <v>8204</v>
      </c>
      <c r="L17" s="865">
        <v>8220</v>
      </c>
      <c r="M17" s="865">
        <v>8231</v>
      </c>
      <c r="N17" s="942"/>
      <c r="O17" s="459" t="s">
        <v>218</v>
      </c>
      <c r="P17" s="292">
        <v>1608</v>
      </c>
    </row>
    <row r="18" spans="1:16" s="833" customFormat="1" ht="12" customHeight="1">
      <c r="A18" s="465" t="s">
        <v>217</v>
      </c>
      <c r="B18" s="943">
        <v>32897</v>
      </c>
      <c r="C18" s="943">
        <v>33025</v>
      </c>
      <c r="D18" s="943">
        <v>33150</v>
      </c>
      <c r="E18" s="943">
        <v>33233</v>
      </c>
      <c r="F18" s="865">
        <v>33307</v>
      </c>
      <c r="G18" s="865">
        <v>33352</v>
      </c>
      <c r="H18" s="943">
        <v>48161</v>
      </c>
      <c r="I18" s="943">
        <v>48337</v>
      </c>
      <c r="J18" s="943">
        <v>48472</v>
      </c>
      <c r="K18" s="943">
        <v>48565</v>
      </c>
      <c r="L18" s="865">
        <v>48641</v>
      </c>
      <c r="M18" s="865">
        <v>48687</v>
      </c>
      <c r="N18" s="942"/>
      <c r="O18" s="459" t="s">
        <v>216</v>
      </c>
      <c r="P18" s="292">
        <v>1609</v>
      </c>
    </row>
    <row r="19" spans="1:16" s="833" customFormat="1" ht="12" customHeight="1">
      <c r="A19" s="465" t="s">
        <v>215</v>
      </c>
      <c r="B19" s="943">
        <v>5573</v>
      </c>
      <c r="C19" s="943">
        <v>5598</v>
      </c>
      <c r="D19" s="943">
        <v>5625</v>
      </c>
      <c r="E19" s="943">
        <v>5643</v>
      </c>
      <c r="F19" s="865">
        <v>5662</v>
      </c>
      <c r="G19" s="865">
        <v>5676</v>
      </c>
      <c r="H19" s="943">
        <v>6146</v>
      </c>
      <c r="I19" s="943">
        <v>6168</v>
      </c>
      <c r="J19" s="943">
        <v>6195</v>
      </c>
      <c r="K19" s="943">
        <v>6213</v>
      </c>
      <c r="L19" s="865">
        <v>6232</v>
      </c>
      <c r="M19" s="865">
        <v>6246</v>
      </c>
      <c r="N19" s="942"/>
      <c r="O19" s="459" t="s">
        <v>214</v>
      </c>
      <c r="P19" s="292">
        <v>1610</v>
      </c>
    </row>
    <row r="20" spans="1:16" s="838" customFormat="1" ht="12" customHeight="1">
      <c r="A20" s="472" t="s">
        <v>213</v>
      </c>
      <c r="B20" s="944">
        <v>123888</v>
      </c>
      <c r="C20" s="944">
        <v>125214</v>
      </c>
      <c r="D20" s="944">
        <v>125960</v>
      </c>
      <c r="E20" s="944">
        <v>126500</v>
      </c>
      <c r="F20" s="868">
        <v>126928</v>
      </c>
      <c r="G20" s="868">
        <v>127218</v>
      </c>
      <c r="H20" s="944">
        <v>189741</v>
      </c>
      <c r="I20" s="944">
        <v>191152</v>
      </c>
      <c r="J20" s="944">
        <v>192522</v>
      </c>
      <c r="K20" s="944">
        <v>193237</v>
      </c>
      <c r="L20" s="868">
        <v>193808</v>
      </c>
      <c r="M20" s="868">
        <v>194183</v>
      </c>
      <c r="N20" s="945"/>
      <c r="O20" s="467" t="s">
        <v>212</v>
      </c>
      <c r="P20" s="286" t="s">
        <v>40</v>
      </c>
    </row>
    <row r="21" spans="1:16" s="833" customFormat="1" ht="12" customHeight="1">
      <c r="A21" s="465" t="s">
        <v>211</v>
      </c>
      <c r="B21" s="943">
        <v>8422</v>
      </c>
      <c r="C21" s="943">
        <v>8501</v>
      </c>
      <c r="D21" s="943">
        <v>8550</v>
      </c>
      <c r="E21" s="943">
        <v>8579</v>
      </c>
      <c r="F21" s="865">
        <v>8609</v>
      </c>
      <c r="G21" s="865">
        <v>8635</v>
      </c>
      <c r="H21" s="943">
        <v>9572</v>
      </c>
      <c r="I21" s="943">
        <v>9633</v>
      </c>
      <c r="J21" s="943">
        <v>9683</v>
      </c>
      <c r="K21" s="943">
        <v>9714</v>
      </c>
      <c r="L21" s="865">
        <v>9756</v>
      </c>
      <c r="M21" s="865">
        <v>9782</v>
      </c>
      <c r="N21" s="942"/>
      <c r="O21" s="459" t="s">
        <v>210</v>
      </c>
      <c r="P21" s="280" t="s">
        <v>209</v>
      </c>
    </row>
    <row r="22" spans="1:16" s="833" customFormat="1" ht="12" customHeight="1">
      <c r="A22" s="465" t="s">
        <v>208</v>
      </c>
      <c r="B22" s="943">
        <v>37000</v>
      </c>
      <c r="C22" s="943">
        <v>37397</v>
      </c>
      <c r="D22" s="943">
        <v>37589</v>
      </c>
      <c r="E22" s="943">
        <v>37762</v>
      </c>
      <c r="F22" s="865">
        <v>37872</v>
      </c>
      <c r="G22" s="865">
        <v>37946</v>
      </c>
      <c r="H22" s="943">
        <v>47218</v>
      </c>
      <c r="I22" s="943">
        <v>47601</v>
      </c>
      <c r="J22" s="943">
        <v>47817</v>
      </c>
      <c r="K22" s="943">
        <v>48031</v>
      </c>
      <c r="L22" s="865">
        <v>48184</v>
      </c>
      <c r="M22" s="865">
        <v>48259</v>
      </c>
      <c r="N22" s="942"/>
      <c r="O22" s="459" t="s">
        <v>207</v>
      </c>
      <c r="P22" s="280" t="s">
        <v>206</v>
      </c>
    </row>
    <row r="23" spans="1:16" s="833" customFormat="1" ht="12" customHeight="1">
      <c r="A23" s="465" t="s">
        <v>205</v>
      </c>
      <c r="B23" s="943">
        <v>38714</v>
      </c>
      <c r="C23" s="943">
        <v>39200</v>
      </c>
      <c r="D23" s="943">
        <v>39478</v>
      </c>
      <c r="E23" s="943">
        <v>39666</v>
      </c>
      <c r="F23" s="865">
        <v>39807</v>
      </c>
      <c r="G23" s="865">
        <v>39914</v>
      </c>
      <c r="H23" s="943">
        <v>84368</v>
      </c>
      <c r="I23" s="943">
        <v>84941</v>
      </c>
      <c r="J23" s="943">
        <v>85748</v>
      </c>
      <c r="K23" s="943">
        <v>86061</v>
      </c>
      <c r="L23" s="865">
        <v>86286</v>
      </c>
      <c r="M23" s="865">
        <v>86476</v>
      </c>
      <c r="N23" s="942"/>
      <c r="O23" s="459" t="s">
        <v>204</v>
      </c>
      <c r="P23" s="280" t="s">
        <v>203</v>
      </c>
    </row>
    <row r="24" spans="1:16" s="833" customFormat="1" ht="12" customHeight="1">
      <c r="A24" s="465" t="s">
        <v>202</v>
      </c>
      <c r="B24" s="943">
        <v>15058</v>
      </c>
      <c r="C24" s="943">
        <v>15186</v>
      </c>
      <c r="D24" s="943">
        <v>15264</v>
      </c>
      <c r="E24" s="943">
        <v>15324</v>
      </c>
      <c r="F24" s="865">
        <v>15374</v>
      </c>
      <c r="G24" s="865">
        <v>15399</v>
      </c>
      <c r="H24" s="943">
        <v>20904</v>
      </c>
      <c r="I24" s="943">
        <v>21030</v>
      </c>
      <c r="J24" s="943">
        <v>21169</v>
      </c>
      <c r="K24" s="943">
        <v>21235</v>
      </c>
      <c r="L24" s="865">
        <v>21289</v>
      </c>
      <c r="M24" s="865">
        <v>21315</v>
      </c>
      <c r="N24" s="942"/>
      <c r="O24" s="459" t="s">
        <v>201</v>
      </c>
      <c r="P24" s="280" t="s">
        <v>200</v>
      </c>
    </row>
    <row r="25" spans="1:16" s="833" customFormat="1" ht="12" customHeight="1">
      <c r="A25" s="465" t="s">
        <v>199</v>
      </c>
      <c r="B25" s="943">
        <v>4634</v>
      </c>
      <c r="C25" s="943">
        <v>4670</v>
      </c>
      <c r="D25" s="943">
        <v>4678</v>
      </c>
      <c r="E25" s="943">
        <v>4687</v>
      </c>
      <c r="F25" s="865">
        <v>4696</v>
      </c>
      <c r="G25" s="865">
        <v>4698</v>
      </c>
      <c r="H25" s="943">
        <v>4810</v>
      </c>
      <c r="I25" s="943">
        <v>4858</v>
      </c>
      <c r="J25" s="943">
        <v>4871</v>
      </c>
      <c r="K25" s="943">
        <v>4880</v>
      </c>
      <c r="L25" s="865">
        <v>4889</v>
      </c>
      <c r="M25" s="865">
        <v>4891</v>
      </c>
      <c r="N25" s="942"/>
      <c r="O25" s="459" t="s">
        <v>198</v>
      </c>
      <c r="P25" s="280" t="s">
        <v>197</v>
      </c>
    </row>
    <row r="26" spans="1:16" s="833" customFormat="1" ht="12" customHeight="1">
      <c r="A26" s="465" t="s">
        <v>196</v>
      </c>
      <c r="B26" s="943">
        <v>20060</v>
      </c>
      <c r="C26" s="943">
        <v>20260</v>
      </c>
      <c r="D26" s="943">
        <v>20401</v>
      </c>
      <c r="E26" s="943">
        <v>20482</v>
      </c>
      <c r="F26" s="865">
        <v>20570</v>
      </c>
      <c r="G26" s="865">
        <v>20626</v>
      </c>
      <c r="H26" s="943">
        <v>22869</v>
      </c>
      <c r="I26" s="943">
        <v>23089</v>
      </c>
      <c r="J26" s="943">
        <v>23234</v>
      </c>
      <c r="K26" s="943">
        <v>23316</v>
      </c>
      <c r="L26" s="865">
        <v>23404</v>
      </c>
      <c r="M26" s="865">
        <v>23460</v>
      </c>
      <c r="N26" s="942"/>
      <c r="O26" s="459" t="s">
        <v>195</v>
      </c>
      <c r="P26" s="280" t="s">
        <v>194</v>
      </c>
    </row>
    <row r="27" spans="1:16" s="838" customFormat="1" ht="12" customHeight="1">
      <c r="A27" s="472" t="s">
        <v>193</v>
      </c>
      <c r="B27" s="944">
        <v>137805</v>
      </c>
      <c r="C27" s="944">
        <v>138743</v>
      </c>
      <c r="D27" s="944">
        <v>139409</v>
      </c>
      <c r="E27" s="944">
        <v>139924</v>
      </c>
      <c r="F27" s="868">
        <v>140277</v>
      </c>
      <c r="G27" s="868">
        <v>140569</v>
      </c>
      <c r="H27" s="944">
        <v>189388</v>
      </c>
      <c r="I27" s="944">
        <v>190687</v>
      </c>
      <c r="J27" s="944">
        <v>191503</v>
      </c>
      <c r="K27" s="944">
        <v>192130</v>
      </c>
      <c r="L27" s="868">
        <v>192606</v>
      </c>
      <c r="M27" s="868">
        <v>192981</v>
      </c>
      <c r="N27" s="945"/>
      <c r="O27" s="467" t="s">
        <v>192</v>
      </c>
      <c r="P27" s="286" t="s">
        <v>40</v>
      </c>
    </row>
    <row r="28" spans="1:16" s="833" customFormat="1" ht="12" customHeight="1">
      <c r="A28" s="465" t="s">
        <v>191</v>
      </c>
      <c r="B28" s="943">
        <v>8423</v>
      </c>
      <c r="C28" s="943">
        <v>8494</v>
      </c>
      <c r="D28" s="943">
        <v>8534</v>
      </c>
      <c r="E28" s="943">
        <v>8566</v>
      </c>
      <c r="F28" s="865">
        <v>8581</v>
      </c>
      <c r="G28" s="865">
        <v>8602</v>
      </c>
      <c r="H28" s="943">
        <v>9276</v>
      </c>
      <c r="I28" s="943">
        <v>9370</v>
      </c>
      <c r="J28" s="943">
        <v>9432</v>
      </c>
      <c r="K28" s="943">
        <v>9479</v>
      </c>
      <c r="L28" s="865">
        <v>9493</v>
      </c>
      <c r="M28" s="865">
        <v>9544</v>
      </c>
      <c r="N28" s="942"/>
      <c r="O28" s="459" t="s">
        <v>190</v>
      </c>
      <c r="P28" s="280" t="s">
        <v>189</v>
      </c>
    </row>
    <row r="29" spans="1:16" s="833" customFormat="1" ht="12" customHeight="1">
      <c r="A29" s="465" t="s">
        <v>188</v>
      </c>
      <c r="B29" s="943">
        <v>19726</v>
      </c>
      <c r="C29" s="943">
        <v>19882</v>
      </c>
      <c r="D29" s="943">
        <v>19997</v>
      </c>
      <c r="E29" s="943">
        <v>20108</v>
      </c>
      <c r="F29" s="865">
        <v>20180</v>
      </c>
      <c r="G29" s="865">
        <v>20227</v>
      </c>
      <c r="H29" s="943">
        <v>25133</v>
      </c>
      <c r="I29" s="943">
        <v>25348</v>
      </c>
      <c r="J29" s="943">
        <v>25477</v>
      </c>
      <c r="K29" s="943">
        <v>25628</v>
      </c>
      <c r="L29" s="865">
        <v>25727</v>
      </c>
      <c r="M29" s="865">
        <v>25777</v>
      </c>
      <c r="N29" s="942"/>
      <c r="O29" s="459" t="s">
        <v>187</v>
      </c>
      <c r="P29" s="280" t="s">
        <v>186</v>
      </c>
    </row>
    <row r="30" spans="1:16" s="833" customFormat="1" ht="12" customHeight="1">
      <c r="A30" s="465" t="s">
        <v>185</v>
      </c>
      <c r="B30" s="943">
        <v>43833</v>
      </c>
      <c r="C30" s="943">
        <v>44112</v>
      </c>
      <c r="D30" s="943">
        <v>44291</v>
      </c>
      <c r="E30" s="943">
        <v>44427</v>
      </c>
      <c r="F30" s="865">
        <v>44517</v>
      </c>
      <c r="G30" s="865">
        <v>44593</v>
      </c>
      <c r="H30" s="943">
        <v>66572</v>
      </c>
      <c r="I30" s="943">
        <v>67020</v>
      </c>
      <c r="J30" s="943">
        <v>67292</v>
      </c>
      <c r="K30" s="943">
        <v>67446</v>
      </c>
      <c r="L30" s="865">
        <v>67587</v>
      </c>
      <c r="M30" s="865">
        <v>67707</v>
      </c>
      <c r="N30" s="942"/>
      <c r="O30" s="459" t="s">
        <v>184</v>
      </c>
      <c r="P30" s="280" t="s">
        <v>183</v>
      </c>
    </row>
    <row r="31" spans="1:16" s="833" customFormat="1" ht="12" customHeight="1">
      <c r="A31" s="465" t="s">
        <v>182</v>
      </c>
      <c r="B31" s="943">
        <v>4056</v>
      </c>
      <c r="C31" s="943">
        <v>4088</v>
      </c>
      <c r="D31" s="943">
        <v>4113</v>
      </c>
      <c r="E31" s="943">
        <v>4126</v>
      </c>
      <c r="F31" s="865">
        <v>4136</v>
      </c>
      <c r="G31" s="865">
        <v>4144</v>
      </c>
      <c r="H31" s="943">
        <v>4513</v>
      </c>
      <c r="I31" s="943">
        <v>4536</v>
      </c>
      <c r="J31" s="943">
        <v>4562</v>
      </c>
      <c r="K31" s="943">
        <v>4580</v>
      </c>
      <c r="L31" s="865">
        <v>4590</v>
      </c>
      <c r="M31" s="865">
        <v>4598</v>
      </c>
      <c r="N31" s="942"/>
      <c r="O31" s="459" t="s">
        <v>181</v>
      </c>
      <c r="P31" s="292">
        <v>1705</v>
      </c>
    </row>
    <row r="32" spans="1:16" s="833" customFormat="1" ht="12" customHeight="1">
      <c r="A32" s="465" t="s">
        <v>180</v>
      </c>
      <c r="B32" s="943">
        <v>9732</v>
      </c>
      <c r="C32" s="943">
        <v>9796</v>
      </c>
      <c r="D32" s="943">
        <v>9827</v>
      </c>
      <c r="E32" s="943">
        <v>9863</v>
      </c>
      <c r="F32" s="865">
        <v>9892</v>
      </c>
      <c r="G32" s="865">
        <v>9904</v>
      </c>
      <c r="H32" s="943">
        <v>11728</v>
      </c>
      <c r="I32" s="943">
        <v>11785</v>
      </c>
      <c r="J32" s="943">
        <v>11816</v>
      </c>
      <c r="K32" s="943">
        <v>11852</v>
      </c>
      <c r="L32" s="865">
        <v>11881</v>
      </c>
      <c r="M32" s="865">
        <v>11893</v>
      </c>
      <c r="N32" s="942"/>
      <c r="O32" s="459" t="s">
        <v>179</v>
      </c>
      <c r="P32" s="280" t="s">
        <v>178</v>
      </c>
    </row>
    <row r="33" spans="1:16" s="833" customFormat="1" ht="12" customHeight="1">
      <c r="A33" s="465" t="s">
        <v>177</v>
      </c>
      <c r="B33" s="943">
        <v>7437</v>
      </c>
      <c r="C33" s="943">
        <v>7476</v>
      </c>
      <c r="D33" s="943">
        <v>7506</v>
      </c>
      <c r="E33" s="943">
        <v>7518</v>
      </c>
      <c r="F33" s="865">
        <v>7533</v>
      </c>
      <c r="G33" s="865">
        <v>7545</v>
      </c>
      <c r="H33" s="943">
        <v>8030</v>
      </c>
      <c r="I33" s="943">
        <v>8050</v>
      </c>
      <c r="J33" s="943">
        <v>8080</v>
      </c>
      <c r="K33" s="943">
        <v>8092</v>
      </c>
      <c r="L33" s="865">
        <v>8107</v>
      </c>
      <c r="M33" s="865">
        <v>8119</v>
      </c>
      <c r="N33" s="942"/>
      <c r="O33" s="459" t="s">
        <v>176</v>
      </c>
      <c r="P33" s="280" t="s">
        <v>175</v>
      </c>
    </row>
    <row r="34" spans="1:16" s="833" customFormat="1" ht="12" customHeight="1">
      <c r="A34" s="465" t="s">
        <v>174</v>
      </c>
      <c r="B34" s="943">
        <v>38789</v>
      </c>
      <c r="C34" s="943">
        <v>39049</v>
      </c>
      <c r="D34" s="943">
        <v>39251</v>
      </c>
      <c r="E34" s="943">
        <v>39399</v>
      </c>
      <c r="F34" s="865">
        <v>39493</v>
      </c>
      <c r="G34" s="865">
        <v>39593</v>
      </c>
      <c r="H34" s="943">
        <v>55106</v>
      </c>
      <c r="I34" s="943">
        <v>55486</v>
      </c>
      <c r="J34" s="943">
        <v>55692</v>
      </c>
      <c r="K34" s="943">
        <v>55862</v>
      </c>
      <c r="L34" s="865">
        <v>55956</v>
      </c>
      <c r="M34" s="865">
        <v>56057</v>
      </c>
      <c r="N34" s="942"/>
      <c r="O34" s="459" t="s">
        <v>173</v>
      </c>
      <c r="P34" s="280" t="s">
        <v>172</v>
      </c>
    </row>
    <row r="35" spans="1:16" s="833" customFormat="1" ht="12" customHeight="1">
      <c r="A35" s="465" t="s">
        <v>171</v>
      </c>
      <c r="B35" s="943">
        <v>5809</v>
      </c>
      <c r="C35" s="943">
        <v>5846</v>
      </c>
      <c r="D35" s="943">
        <v>5890</v>
      </c>
      <c r="E35" s="943">
        <v>5917</v>
      </c>
      <c r="F35" s="865">
        <v>5945</v>
      </c>
      <c r="G35" s="865">
        <v>5961</v>
      </c>
      <c r="H35" s="943">
        <v>9030</v>
      </c>
      <c r="I35" s="943">
        <v>9092</v>
      </c>
      <c r="J35" s="943">
        <v>9152</v>
      </c>
      <c r="K35" s="943">
        <v>9191</v>
      </c>
      <c r="L35" s="865">
        <v>9265</v>
      </c>
      <c r="M35" s="865">
        <v>9286</v>
      </c>
      <c r="N35" s="942"/>
      <c r="O35" s="459" t="s">
        <v>170</v>
      </c>
      <c r="P35" s="280" t="s">
        <v>169</v>
      </c>
    </row>
    <row r="36" spans="1:16" s="838" customFormat="1" ht="12" customHeight="1">
      <c r="A36" s="472" t="s">
        <v>168</v>
      </c>
      <c r="B36" s="944">
        <v>417702</v>
      </c>
      <c r="C36" s="944">
        <v>419134</v>
      </c>
      <c r="D36" s="944">
        <v>420472</v>
      </c>
      <c r="E36" s="944">
        <v>421360</v>
      </c>
      <c r="F36" s="868">
        <v>422035</v>
      </c>
      <c r="G36" s="868">
        <v>422472</v>
      </c>
      <c r="H36" s="944">
        <v>824938</v>
      </c>
      <c r="I36" s="944">
        <v>828498</v>
      </c>
      <c r="J36" s="944">
        <v>830923</v>
      </c>
      <c r="K36" s="944">
        <v>832691</v>
      </c>
      <c r="L36" s="868">
        <v>833909</v>
      </c>
      <c r="M36" s="868">
        <v>834640</v>
      </c>
      <c r="N36" s="945"/>
      <c r="O36" s="467" t="s">
        <v>167</v>
      </c>
      <c r="P36" s="286" t="s">
        <v>40</v>
      </c>
    </row>
    <row r="37" spans="1:16" s="833" customFormat="1" ht="12" customHeight="1">
      <c r="A37" s="465" t="s">
        <v>166</v>
      </c>
      <c r="B37" s="943">
        <v>9947</v>
      </c>
      <c r="C37" s="943">
        <v>10022</v>
      </c>
      <c r="D37" s="943">
        <v>10062</v>
      </c>
      <c r="E37" s="943">
        <v>10105</v>
      </c>
      <c r="F37" s="865">
        <v>10140</v>
      </c>
      <c r="G37" s="865">
        <v>10162</v>
      </c>
      <c r="H37" s="943">
        <v>10693</v>
      </c>
      <c r="I37" s="943">
        <v>10754</v>
      </c>
      <c r="J37" s="943">
        <v>10814</v>
      </c>
      <c r="K37" s="943">
        <v>10858</v>
      </c>
      <c r="L37" s="865">
        <v>10893</v>
      </c>
      <c r="M37" s="865">
        <v>10916</v>
      </c>
      <c r="N37" s="942"/>
      <c r="O37" s="459" t="s">
        <v>165</v>
      </c>
      <c r="P37" s="280" t="s">
        <v>164</v>
      </c>
    </row>
    <row r="38" spans="1:16" s="833" customFormat="1" ht="12" customHeight="1">
      <c r="A38" s="465" t="s">
        <v>163</v>
      </c>
      <c r="B38" s="943">
        <v>8880</v>
      </c>
      <c r="C38" s="943">
        <v>8902</v>
      </c>
      <c r="D38" s="943">
        <v>8920</v>
      </c>
      <c r="E38" s="943">
        <v>8928</v>
      </c>
      <c r="F38" s="865">
        <v>8943</v>
      </c>
      <c r="G38" s="865">
        <v>8952</v>
      </c>
      <c r="H38" s="943">
        <v>15738</v>
      </c>
      <c r="I38" s="943">
        <v>15793</v>
      </c>
      <c r="J38" s="943">
        <v>15821</v>
      </c>
      <c r="K38" s="943">
        <v>15832</v>
      </c>
      <c r="L38" s="865">
        <v>15867</v>
      </c>
      <c r="M38" s="865">
        <v>15882</v>
      </c>
      <c r="N38" s="942"/>
      <c r="O38" s="459" t="s">
        <v>162</v>
      </c>
      <c r="P38" s="280" t="s">
        <v>161</v>
      </c>
    </row>
    <row r="39" spans="1:16" s="833" customFormat="1" ht="12" customHeight="1">
      <c r="A39" s="465" t="s">
        <v>160</v>
      </c>
      <c r="B39" s="943">
        <v>36519</v>
      </c>
      <c r="C39" s="943">
        <v>36645</v>
      </c>
      <c r="D39" s="943">
        <v>36778</v>
      </c>
      <c r="E39" s="943">
        <v>36841</v>
      </c>
      <c r="F39" s="865">
        <v>36875</v>
      </c>
      <c r="G39" s="865">
        <v>36899</v>
      </c>
      <c r="H39" s="943">
        <v>73257</v>
      </c>
      <c r="I39" s="943">
        <v>73584</v>
      </c>
      <c r="J39" s="943">
        <v>73826</v>
      </c>
      <c r="K39" s="943">
        <v>73920</v>
      </c>
      <c r="L39" s="865">
        <v>73960</v>
      </c>
      <c r="M39" s="865">
        <v>73985</v>
      </c>
      <c r="N39" s="942"/>
      <c r="O39" s="459" t="s">
        <v>159</v>
      </c>
      <c r="P39" s="292">
        <v>1304</v>
      </c>
    </row>
    <row r="40" spans="1:16" s="833" customFormat="1" ht="12" customHeight="1">
      <c r="A40" s="465" t="s">
        <v>158</v>
      </c>
      <c r="B40" s="943">
        <v>26781</v>
      </c>
      <c r="C40" s="943">
        <v>26870</v>
      </c>
      <c r="D40" s="943">
        <v>26948</v>
      </c>
      <c r="E40" s="943">
        <v>26976</v>
      </c>
      <c r="F40" s="865">
        <v>27010</v>
      </c>
      <c r="G40" s="865">
        <v>27030</v>
      </c>
      <c r="H40" s="943">
        <v>59520</v>
      </c>
      <c r="I40" s="943">
        <v>59716</v>
      </c>
      <c r="J40" s="943">
        <v>59929</v>
      </c>
      <c r="K40" s="943">
        <v>59974</v>
      </c>
      <c r="L40" s="865">
        <v>60032</v>
      </c>
      <c r="M40" s="865">
        <v>60052</v>
      </c>
      <c r="N40" s="942"/>
      <c r="O40" s="459" t="s">
        <v>157</v>
      </c>
      <c r="P40" s="292">
        <v>1306</v>
      </c>
    </row>
    <row r="41" spans="1:16" s="833" customFormat="1" ht="12" customHeight="1">
      <c r="A41" s="465" t="s">
        <v>156</v>
      </c>
      <c r="B41" s="943">
        <v>33387</v>
      </c>
      <c r="C41" s="943">
        <v>33438</v>
      </c>
      <c r="D41" s="943">
        <v>33532</v>
      </c>
      <c r="E41" s="943">
        <v>33589</v>
      </c>
      <c r="F41" s="865">
        <v>33630</v>
      </c>
      <c r="G41" s="865">
        <v>33649</v>
      </c>
      <c r="H41" s="943">
        <v>81832</v>
      </c>
      <c r="I41" s="943">
        <v>82253</v>
      </c>
      <c r="J41" s="943">
        <v>82452</v>
      </c>
      <c r="K41" s="943">
        <v>82604</v>
      </c>
      <c r="L41" s="865">
        <v>82680</v>
      </c>
      <c r="M41" s="865">
        <v>82702</v>
      </c>
      <c r="N41" s="942"/>
      <c r="O41" s="459" t="s">
        <v>155</v>
      </c>
      <c r="P41" s="292">
        <v>1308</v>
      </c>
    </row>
    <row r="42" spans="1:16" s="833" customFormat="1" ht="12" customHeight="1">
      <c r="A42" s="465" t="s">
        <v>154</v>
      </c>
      <c r="B42" s="943">
        <v>22476</v>
      </c>
      <c r="C42" s="943">
        <v>22559</v>
      </c>
      <c r="D42" s="943">
        <v>22614</v>
      </c>
      <c r="E42" s="943">
        <v>22654</v>
      </c>
      <c r="F42" s="865">
        <v>22679</v>
      </c>
      <c r="G42" s="865">
        <v>22697</v>
      </c>
      <c r="H42" s="943">
        <v>29904</v>
      </c>
      <c r="I42" s="943">
        <v>30084</v>
      </c>
      <c r="J42" s="943">
        <v>30142</v>
      </c>
      <c r="K42" s="943">
        <v>30201</v>
      </c>
      <c r="L42" s="865">
        <v>30227</v>
      </c>
      <c r="M42" s="865">
        <v>30246</v>
      </c>
      <c r="N42" s="942"/>
      <c r="O42" s="459" t="s">
        <v>153</v>
      </c>
      <c r="P42" s="280" t="s">
        <v>152</v>
      </c>
    </row>
    <row r="43" spans="1:16" s="833" customFormat="1" ht="12" customHeight="1">
      <c r="A43" s="465" t="s">
        <v>151</v>
      </c>
      <c r="B43" s="943">
        <v>23531</v>
      </c>
      <c r="C43" s="943">
        <v>23674</v>
      </c>
      <c r="D43" s="943">
        <v>23805</v>
      </c>
      <c r="E43" s="943">
        <v>23869</v>
      </c>
      <c r="F43" s="865">
        <v>23941</v>
      </c>
      <c r="G43" s="865">
        <v>23982</v>
      </c>
      <c r="H43" s="943">
        <v>34220</v>
      </c>
      <c r="I43" s="943">
        <v>34407</v>
      </c>
      <c r="J43" s="943">
        <v>34615</v>
      </c>
      <c r="K43" s="943">
        <v>34684</v>
      </c>
      <c r="L43" s="865">
        <v>34791</v>
      </c>
      <c r="M43" s="865">
        <v>34903</v>
      </c>
      <c r="N43" s="942"/>
      <c r="O43" s="459" t="s">
        <v>150</v>
      </c>
      <c r="P43" s="292">
        <v>1310</v>
      </c>
    </row>
    <row r="44" spans="1:16" s="833" customFormat="1" ht="12" customHeight="1">
      <c r="A44" s="465" t="s">
        <v>149</v>
      </c>
      <c r="B44" s="943">
        <v>44373</v>
      </c>
      <c r="C44" s="943">
        <v>44371</v>
      </c>
      <c r="D44" s="943">
        <v>44419</v>
      </c>
      <c r="E44" s="943">
        <v>44449</v>
      </c>
      <c r="F44" s="865">
        <v>44466</v>
      </c>
      <c r="G44" s="865">
        <v>44475</v>
      </c>
      <c r="H44" s="943">
        <v>137215</v>
      </c>
      <c r="I44" s="943">
        <v>137495</v>
      </c>
      <c r="J44" s="943">
        <v>137789</v>
      </c>
      <c r="K44" s="943">
        <v>138019</v>
      </c>
      <c r="L44" s="865">
        <v>138207</v>
      </c>
      <c r="M44" s="865">
        <v>138228</v>
      </c>
      <c r="N44" s="942"/>
      <c r="O44" s="459" t="s">
        <v>148</v>
      </c>
      <c r="P44" s="292">
        <v>1312</v>
      </c>
    </row>
    <row r="45" spans="1:16" s="833" customFormat="1" ht="12" customHeight="1">
      <c r="A45" s="465" t="s">
        <v>147</v>
      </c>
      <c r="B45" s="943">
        <v>17046</v>
      </c>
      <c r="C45" s="943">
        <v>17170</v>
      </c>
      <c r="D45" s="943">
        <v>17284</v>
      </c>
      <c r="E45" s="943">
        <v>17366</v>
      </c>
      <c r="F45" s="865">
        <v>17438</v>
      </c>
      <c r="G45" s="865">
        <v>17485</v>
      </c>
      <c r="H45" s="943">
        <v>34877</v>
      </c>
      <c r="I45" s="943">
        <v>35126</v>
      </c>
      <c r="J45" s="943">
        <v>35291</v>
      </c>
      <c r="K45" s="943">
        <v>35421</v>
      </c>
      <c r="L45" s="865">
        <v>35503</v>
      </c>
      <c r="M45" s="865">
        <v>35576</v>
      </c>
      <c r="N45" s="942"/>
      <c r="O45" s="459" t="s">
        <v>146</v>
      </c>
      <c r="P45" s="292">
        <v>1313</v>
      </c>
    </row>
    <row r="46" spans="1:16" s="838" customFormat="1" ht="12" customHeight="1">
      <c r="A46" s="465" t="s">
        <v>145</v>
      </c>
      <c r="B46" s="943">
        <v>43589</v>
      </c>
      <c r="C46" s="943">
        <v>43725</v>
      </c>
      <c r="D46" s="943">
        <v>43890</v>
      </c>
      <c r="E46" s="943">
        <v>44014</v>
      </c>
      <c r="F46" s="865">
        <v>44108</v>
      </c>
      <c r="G46" s="865">
        <v>44174</v>
      </c>
      <c r="H46" s="943">
        <v>60302</v>
      </c>
      <c r="I46" s="943">
        <v>60696</v>
      </c>
      <c r="J46" s="943">
        <v>60929</v>
      </c>
      <c r="K46" s="943">
        <v>61186</v>
      </c>
      <c r="L46" s="865">
        <v>61331</v>
      </c>
      <c r="M46" s="865">
        <v>61452</v>
      </c>
      <c r="N46" s="945"/>
      <c r="O46" s="459" t="s">
        <v>144</v>
      </c>
      <c r="P46" s="280" t="s">
        <v>143</v>
      </c>
    </row>
    <row r="47" spans="1:16" s="833" customFormat="1" ht="12" customHeight="1">
      <c r="A47" s="465" t="s">
        <v>142</v>
      </c>
      <c r="B47" s="943">
        <v>21895</v>
      </c>
      <c r="C47" s="943">
        <v>22025</v>
      </c>
      <c r="D47" s="943">
        <v>22113</v>
      </c>
      <c r="E47" s="943">
        <v>22165</v>
      </c>
      <c r="F47" s="865">
        <v>22205</v>
      </c>
      <c r="G47" s="865">
        <v>22237</v>
      </c>
      <c r="H47" s="943">
        <v>29659</v>
      </c>
      <c r="I47" s="943">
        <v>29787</v>
      </c>
      <c r="J47" s="943">
        <v>29906</v>
      </c>
      <c r="K47" s="943">
        <v>29975</v>
      </c>
      <c r="L47" s="865">
        <v>30016</v>
      </c>
      <c r="M47" s="865">
        <v>30050</v>
      </c>
      <c r="N47" s="942"/>
      <c r="O47" s="459" t="s">
        <v>141</v>
      </c>
      <c r="P47" s="292">
        <v>1314</v>
      </c>
    </row>
    <row r="48" spans="1:16" s="833" customFormat="1" ht="12" customHeight="1">
      <c r="A48" s="465" t="s">
        <v>140</v>
      </c>
      <c r="B48" s="943">
        <v>3368</v>
      </c>
      <c r="C48" s="943">
        <v>3379</v>
      </c>
      <c r="D48" s="943">
        <v>3390</v>
      </c>
      <c r="E48" s="943">
        <v>3395</v>
      </c>
      <c r="F48" s="865">
        <v>3405</v>
      </c>
      <c r="G48" s="865">
        <v>3408</v>
      </c>
      <c r="H48" s="943">
        <v>10459</v>
      </c>
      <c r="I48" s="943">
        <v>10478</v>
      </c>
      <c r="J48" s="943">
        <v>10489</v>
      </c>
      <c r="K48" s="943">
        <v>10494</v>
      </c>
      <c r="L48" s="865">
        <v>10518</v>
      </c>
      <c r="M48" s="865">
        <v>10521</v>
      </c>
      <c r="N48" s="942"/>
      <c r="O48" s="459" t="s">
        <v>139</v>
      </c>
      <c r="P48" s="280" t="s">
        <v>138</v>
      </c>
    </row>
    <row r="49" spans="1:16" s="833" customFormat="1" ht="12" customHeight="1">
      <c r="A49" s="465" t="s">
        <v>137</v>
      </c>
      <c r="B49" s="943">
        <v>9993</v>
      </c>
      <c r="C49" s="943">
        <v>10055</v>
      </c>
      <c r="D49" s="943">
        <v>10096</v>
      </c>
      <c r="E49" s="943">
        <v>10120</v>
      </c>
      <c r="F49" s="865">
        <v>10131</v>
      </c>
      <c r="G49" s="865">
        <v>10144</v>
      </c>
      <c r="H49" s="943">
        <v>15566</v>
      </c>
      <c r="I49" s="943">
        <v>15654</v>
      </c>
      <c r="J49" s="943">
        <v>15701</v>
      </c>
      <c r="K49" s="943">
        <v>15749</v>
      </c>
      <c r="L49" s="865">
        <v>15789</v>
      </c>
      <c r="M49" s="865">
        <v>15803</v>
      </c>
      <c r="N49" s="942"/>
      <c r="O49" s="459" t="s">
        <v>136</v>
      </c>
      <c r="P49" s="292">
        <v>1318</v>
      </c>
    </row>
    <row r="50" spans="1:16" s="833" customFormat="1" ht="12" customHeight="1">
      <c r="A50" s="465" t="s">
        <v>135</v>
      </c>
      <c r="B50" s="943">
        <v>9575</v>
      </c>
      <c r="C50" s="943">
        <v>9599</v>
      </c>
      <c r="D50" s="943">
        <v>9633</v>
      </c>
      <c r="E50" s="943">
        <v>9645</v>
      </c>
      <c r="F50" s="865">
        <v>9658</v>
      </c>
      <c r="G50" s="865">
        <v>9670</v>
      </c>
      <c r="H50" s="943">
        <v>11839</v>
      </c>
      <c r="I50" s="943">
        <v>11880</v>
      </c>
      <c r="J50" s="943">
        <v>11915</v>
      </c>
      <c r="K50" s="943">
        <v>11927</v>
      </c>
      <c r="L50" s="865">
        <v>11940</v>
      </c>
      <c r="M50" s="865">
        <v>11952</v>
      </c>
      <c r="N50" s="942"/>
      <c r="O50" s="459" t="s">
        <v>134</v>
      </c>
      <c r="P50" s="280" t="s">
        <v>133</v>
      </c>
    </row>
    <row r="51" spans="1:16" s="833" customFormat="1" ht="12" customHeight="1">
      <c r="A51" s="465" t="s">
        <v>132</v>
      </c>
      <c r="B51" s="943">
        <v>18466</v>
      </c>
      <c r="C51" s="943">
        <v>18535</v>
      </c>
      <c r="D51" s="943">
        <v>18587</v>
      </c>
      <c r="E51" s="943">
        <v>18634</v>
      </c>
      <c r="F51" s="865">
        <v>18656</v>
      </c>
      <c r="G51" s="865">
        <v>18678</v>
      </c>
      <c r="H51" s="943">
        <v>40346</v>
      </c>
      <c r="I51" s="943">
        <v>40483</v>
      </c>
      <c r="J51" s="943">
        <v>40563</v>
      </c>
      <c r="K51" s="943">
        <v>40631</v>
      </c>
      <c r="L51" s="865">
        <v>40656</v>
      </c>
      <c r="M51" s="865">
        <v>40690</v>
      </c>
      <c r="N51" s="942"/>
      <c r="O51" s="459" t="s">
        <v>131</v>
      </c>
      <c r="P51" s="292">
        <v>1315</v>
      </c>
    </row>
    <row r="52" spans="1:16" s="833" customFormat="1" ht="12" customHeight="1">
      <c r="A52" s="465" t="s">
        <v>130</v>
      </c>
      <c r="B52" s="943">
        <v>22808</v>
      </c>
      <c r="C52" s="943">
        <v>22977</v>
      </c>
      <c r="D52" s="943">
        <v>23079</v>
      </c>
      <c r="E52" s="943">
        <v>23140</v>
      </c>
      <c r="F52" s="865">
        <v>23207</v>
      </c>
      <c r="G52" s="865">
        <v>23242</v>
      </c>
      <c r="H52" s="943">
        <v>37566</v>
      </c>
      <c r="I52" s="943">
        <v>37913</v>
      </c>
      <c r="J52" s="943">
        <v>38130</v>
      </c>
      <c r="K52" s="943">
        <v>38215</v>
      </c>
      <c r="L52" s="865">
        <v>38418</v>
      </c>
      <c r="M52" s="865">
        <v>38539</v>
      </c>
      <c r="N52" s="942"/>
      <c r="O52" s="459" t="s">
        <v>129</v>
      </c>
      <c r="P52" s="292">
        <v>1316</v>
      </c>
    </row>
    <row r="53" spans="1:16" s="833" customFormat="1" ht="12" customHeight="1">
      <c r="A53" s="465" t="s">
        <v>128</v>
      </c>
      <c r="B53" s="943">
        <v>65068</v>
      </c>
      <c r="C53" s="943">
        <v>65188</v>
      </c>
      <c r="D53" s="943">
        <v>65322</v>
      </c>
      <c r="E53" s="943">
        <v>65470</v>
      </c>
      <c r="F53" s="865">
        <v>65543</v>
      </c>
      <c r="G53" s="865">
        <v>65588</v>
      </c>
      <c r="H53" s="943">
        <v>141945</v>
      </c>
      <c r="I53" s="943">
        <v>142395</v>
      </c>
      <c r="J53" s="943">
        <v>142611</v>
      </c>
      <c r="K53" s="943">
        <v>143001</v>
      </c>
      <c r="L53" s="865">
        <v>143081</v>
      </c>
      <c r="M53" s="865">
        <v>143143</v>
      </c>
      <c r="N53" s="942"/>
      <c r="O53" s="459" t="s">
        <v>127</v>
      </c>
      <c r="P53" s="292">
        <v>1317</v>
      </c>
    </row>
    <row r="54" spans="1:16" s="833" customFormat="1" ht="12" customHeight="1">
      <c r="A54" s="472" t="s">
        <v>126</v>
      </c>
      <c r="B54" s="944">
        <v>63004</v>
      </c>
      <c r="C54" s="944">
        <v>63339</v>
      </c>
      <c r="D54" s="944">
        <v>63480</v>
      </c>
      <c r="E54" s="944">
        <v>63571</v>
      </c>
      <c r="F54" s="868">
        <v>63662</v>
      </c>
      <c r="G54" s="868">
        <v>63722</v>
      </c>
      <c r="H54" s="944">
        <v>71537</v>
      </c>
      <c r="I54" s="944">
        <v>71765</v>
      </c>
      <c r="J54" s="944">
        <v>71909</v>
      </c>
      <c r="K54" s="944">
        <v>72002</v>
      </c>
      <c r="L54" s="868">
        <v>72127</v>
      </c>
      <c r="M54" s="868">
        <v>72199</v>
      </c>
      <c r="N54" s="942"/>
      <c r="O54" s="467" t="s">
        <v>125</v>
      </c>
      <c r="P54" s="286" t="s">
        <v>40</v>
      </c>
    </row>
    <row r="55" spans="1:16" s="833" customFormat="1" ht="12" customHeight="1">
      <c r="A55" s="465" t="s">
        <v>124</v>
      </c>
      <c r="B55" s="943">
        <v>4537</v>
      </c>
      <c r="C55" s="943">
        <v>4554</v>
      </c>
      <c r="D55" s="943">
        <v>4557</v>
      </c>
      <c r="E55" s="943">
        <v>4567</v>
      </c>
      <c r="F55" s="865">
        <v>4573</v>
      </c>
      <c r="G55" s="865">
        <v>4574</v>
      </c>
      <c r="H55" s="943">
        <v>4638</v>
      </c>
      <c r="I55" s="943">
        <v>4637</v>
      </c>
      <c r="J55" s="943">
        <v>4640</v>
      </c>
      <c r="K55" s="943">
        <v>4651</v>
      </c>
      <c r="L55" s="865">
        <v>4658</v>
      </c>
      <c r="M55" s="865">
        <v>4659</v>
      </c>
      <c r="N55" s="942"/>
      <c r="O55" s="459" t="s">
        <v>123</v>
      </c>
      <c r="P55" s="292">
        <v>1702</v>
      </c>
    </row>
    <row r="56" spans="1:16" s="833" customFormat="1" ht="12" customHeight="1">
      <c r="A56" s="465" t="s">
        <v>122</v>
      </c>
      <c r="B56" s="943">
        <v>22472</v>
      </c>
      <c r="C56" s="943">
        <v>22634</v>
      </c>
      <c r="D56" s="943">
        <v>22679</v>
      </c>
      <c r="E56" s="943">
        <v>22702</v>
      </c>
      <c r="F56" s="865">
        <v>22722</v>
      </c>
      <c r="G56" s="865">
        <v>22741</v>
      </c>
      <c r="H56" s="943">
        <v>28240</v>
      </c>
      <c r="I56" s="943">
        <v>28345</v>
      </c>
      <c r="J56" s="943">
        <v>28393</v>
      </c>
      <c r="K56" s="943">
        <v>28416</v>
      </c>
      <c r="L56" s="865">
        <v>28462</v>
      </c>
      <c r="M56" s="865">
        <v>28493</v>
      </c>
      <c r="N56" s="942"/>
      <c r="O56" s="459" t="s">
        <v>121</v>
      </c>
      <c r="P56" s="292">
        <v>1703</v>
      </c>
    </row>
    <row r="57" spans="1:16" s="833" customFormat="1" ht="12" customHeight="1">
      <c r="A57" s="465" t="s">
        <v>120</v>
      </c>
      <c r="B57" s="943">
        <v>10129</v>
      </c>
      <c r="C57" s="943">
        <v>10177</v>
      </c>
      <c r="D57" s="943">
        <v>10199</v>
      </c>
      <c r="E57" s="943">
        <v>10211</v>
      </c>
      <c r="F57" s="865">
        <v>10232</v>
      </c>
      <c r="G57" s="865">
        <v>10245</v>
      </c>
      <c r="H57" s="943">
        <v>10496</v>
      </c>
      <c r="I57" s="943">
        <v>10541</v>
      </c>
      <c r="J57" s="943">
        <v>10563</v>
      </c>
      <c r="K57" s="943">
        <v>10576</v>
      </c>
      <c r="L57" s="865">
        <v>10597</v>
      </c>
      <c r="M57" s="865">
        <v>10610</v>
      </c>
      <c r="N57" s="942"/>
      <c r="O57" s="459" t="s">
        <v>119</v>
      </c>
      <c r="P57" s="292">
        <v>1706</v>
      </c>
    </row>
    <row r="58" spans="1:16" s="833" customFormat="1" ht="12" customHeight="1">
      <c r="A58" s="465" t="s">
        <v>118</v>
      </c>
      <c r="B58" s="943">
        <v>4592</v>
      </c>
      <c r="C58" s="943">
        <v>4620</v>
      </c>
      <c r="D58" s="943">
        <v>4630</v>
      </c>
      <c r="E58" s="943">
        <v>4646</v>
      </c>
      <c r="F58" s="865">
        <v>4655</v>
      </c>
      <c r="G58" s="865">
        <v>4663</v>
      </c>
      <c r="H58" s="943">
        <v>4910</v>
      </c>
      <c r="I58" s="943">
        <v>4919</v>
      </c>
      <c r="J58" s="943">
        <v>4929</v>
      </c>
      <c r="K58" s="943">
        <v>4945</v>
      </c>
      <c r="L58" s="865">
        <v>4954</v>
      </c>
      <c r="M58" s="865">
        <v>4962</v>
      </c>
      <c r="N58" s="942"/>
      <c r="O58" s="459" t="s">
        <v>117</v>
      </c>
      <c r="P58" s="292">
        <v>1709</v>
      </c>
    </row>
    <row r="59" spans="1:16" s="833" customFormat="1" ht="12" customHeight="1">
      <c r="A59" s="465" t="s">
        <v>116</v>
      </c>
      <c r="B59" s="943">
        <v>12022</v>
      </c>
      <c r="C59" s="943">
        <v>12068</v>
      </c>
      <c r="D59" s="943">
        <v>12110</v>
      </c>
      <c r="E59" s="943">
        <v>12129</v>
      </c>
      <c r="F59" s="865">
        <v>12149</v>
      </c>
      <c r="G59" s="865">
        <v>12160</v>
      </c>
      <c r="H59" s="943">
        <v>13231</v>
      </c>
      <c r="I59" s="943">
        <v>13278</v>
      </c>
      <c r="J59" s="943">
        <v>13320</v>
      </c>
      <c r="K59" s="943">
        <v>13339</v>
      </c>
      <c r="L59" s="865">
        <v>13366</v>
      </c>
      <c r="M59" s="865">
        <v>13377</v>
      </c>
      <c r="N59" s="942"/>
      <c r="O59" s="459" t="s">
        <v>115</v>
      </c>
      <c r="P59" s="292">
        <v>1712</v>
      </c>
    </row>
    <row r="60" spans="1:16" s="833" customFormat="1" ht="12" customHeight="1">
      <c r="A60" s="465" t="s">
        <v>114</v>
      </c>
      <c r="B60" s="943">
        <v>9252</v>
      </c>
      <c r="C60" s="943">
        <v>9286</v>
      </c>
      <c r="D60" s="943">
        <v>9305</v>
      </c>
      <c r="E60" s="943">
        <v>9316</v>
      </c>
      <c r="F60" s="865">
        <v>9331</v>
      </c>
      <c r="G60" s="865">
        <v>9339</v>
      </c>
      <c r="H60" s="943">
        <v>10022</v>
      </c>
      <c r="I60" s="943">
        <v>10045</v>
      </c>
      <c r="J60" s="943">
        <v>10064</v>
      </c>
      <c r="K60" s="943">
        <v>10075</v>
      </c>
      <c r="L60" s="865">
        <v>10090</v>
      </c>
      <c r="M60" s="865">
        <v>10098</v>
      </c>
      <c r="N60" s="942"/>
      <c r="O60" s="459" t="s">
        <v>113</v>
      </c>
      <c r="P60" s="292">
        <v>1713</v>
      </c>
    </row>
    <row r="61" spans="1:16" s="833" customFormat="1" ht="12" customHeight="1">
      <c r="A61" s="472" t="s">
        <v>112</v>
      </c>
      <c r="B61" s="944">
        <v>156804</v>
      </c>
      <c r="C61" s="944">
        <v>158105</v>
      </c>
      <c r="D61" s="944">
        <v>158995</v>
      </c>
      <c r="E61" s="944">
        <v>159524</v>
      </c>
      <c r="F61" s="868">
        <v>159985</v>
      </c>
      <c r="G61" s="868">
        <v>160341</v>
      </c>
      <c r="H61" s="944">
        <v>194922</v>
      </c>
      <c r="I61" s="944">
        <v>196192</v>
      </c>
      <c r="J61" s="944">
        <v>197232</v>
      </c>
      <c r="K61" s="944">
        <v>197869</v>
      </c>
      <c r="L61" s="868">
        <v>198402</v>
      </c>
      <c r="M61" s="868">
        <v>198846</v>
      </c>
      <c r="N61" s="942"/>
      <c r="O61" s="467" t="s">
        <v>111</v>
      </c>
      <c r="P61" s="286" t="s">
        <v>40</v>
      </c>
    </row>
    <row r="62" spans="1:16" s="838" customFormat="1" ht="12" customHeight="1">
      <c r="A62" s="465" t="s">
        <v>110</v>
      </c>
      <c r="B62" s="943">
        <v>22817</v>
      </c>
      <c r="C62" s="943">
        <v>23017</v>
      </c>
      <c r="D62" s="943">
        <v>23131</v>
      </c>
      <c r="E62" s="943">
        <v>23213</v>
      </c>
      <c r="F62" s="865">
        <v>23274</v>
      </c>
      <c r="G62" s="865">
        <v>23319</v>
      </c>
      <c r="H62" s="943">
        <v>28198</v>
      </c>
      <c r="I62" s="943">
        <v>28372</v>
      </c>
      <c r="J62" s="943">
        <v>28497</v>
      </c>
      <c r="K62" s="943">
        <v>28586</v>
      </c>
      <c r="L62" s="865">
        <v>28648</v>
      </c>
      <c r="M62" s="865">
        <v>28701</v>
      </c>
      <c r="N62" s="945"/>
      <c r="O62" s="459" t="s">
        <v>109</v>
      </c>
      <c r="P62" s="292">
        <v>1301</v>
      </c>
    </row>
    <row r="63" spans="1:16" s="833" customFormat="1" ht="12" customHeight="1">
      <c r="A63" s="465" t="s">
        <v>108</v>
      </c>
      <c r="B63" s="943">
        <v>10543</v>
      </c>
      <c r="C63" s="943">
        <v>10595</v>
      </c>
      <c r="D63" s="943">
        <v>10645</v>
      </c>
      <c r="E63" s="943">
        <v>10665</v>
      </c>
      <c r="F63" s="865">
        <v>10684</v>
      </c>
      <c r="G63" s="865">
        <v>10697</v>
      </c>
      <c r="H63" s="943">
        <v>11597</v>
      </c>
      <c r="I63" s="943">
        <v>11643</v>
      </c>
      <c r="J63" s="943">
        <v>11700</v>
      </c>
      <c r="K63" s="943">
        <v>11720</v>
      </c>
      <c r="L63" s="865">
        <v>11740</v>
      </c>
      <c r="M63" s="865">
        <v>11753</v>
      </c>
      <c r="N63" s="942"/>
      <c r="O63" s="459" t="s">
        <v>107</v>
      </c>
      <c r="P63" s="292">
        <v>1302</v>
      </c>
    </row>
    <row r="64" spans="1:16" s="833" customFormat="1" ht="12" customHeight="1">
      <c r="A64" s="465" t="s">
        <v>106</v>
      </c>
      <c r="B64" s="943">
        <v>6543</v>
      </c>
      <c r="C64" s="943">
        <v>6591</v>
      </c>
      <c r="D64" s="943">
        <v>6639</v>
      </c>
      <c r="E64" s="943">
        <v>6679</v>
      </c>
      <c r="F64" s="865">
        <v>6698</v>
      </c>
      <c r="G64" s="865">
        <v>6720</v>
      </c>
      <c r="H64" s="943">
        <v>7411</v>
      </c>
      <c r="I64" s="943">
        <v>7450</v>
      </c>
      <c r="J64" s="943">
        <v>7498</v>
      </c>
      <c r="K64" s="943">
        <v>7555</v>
      </c>
      <c r="L64" s="865">
        <v>7574</v>
      </c>
      <c r="M64" s="865">
        <v>7596</v>
      </c>
      <c r="N64" s="942"/>
      <c r="O64" s="459" t="s">
        <v>105</v>
      </c>
      <c r="P64" s="280" t="s">
        <v>104</v>
      </c>
    </row>
    <row r="65" spans="1:16" s="833" customFormat="1" ht="12" customHeight="1">
      <c r="A65" s="465" t="s">
        <v>103</v>
      </c>
      <c r="B65" s="943">
        <v>9923</v>
      </c>
      <c r="C65" s="943">
        <v>10022</v>
      </c>
      <c r="D65" s="943">
        <v>10074</v>
      </c>
      <c r="E65" s="943">
        <v>10100</v>
      </c>
      <c r="F65" s="865">
        <v>10126</v>
      </c>
      <c r="G65" s="865">
        <v>10153</v>
      </c>
      <c r="H65" s="943">
        <v>10574</v>
      </c>
      <c r="I65" s="943">
        <v>10667</v>
      </c>
      <c r="J65" s="943">
        <v>10719</v>
      </c>
      <c r="K65" s="943">
        <v>10745</v>
      </c>
      <c r="L65" s="865">
        <v>10771</v>
      </c>
      <c r="M65" s="865">
        <v>10798</v>
      </c>
      <c r="N65" s="942"/>
      <c r="O65" s="459" t="s">
        <v>102</v>
      </c>
      <c r="P65" s="280" t="s">
        <v>101</v>
      </c>
    </row>
    <row r="66" spans="1:16" s="833" customFormat="1" ht="12" customHeight="1">
      <c r="A66" s="465" t="s">
        <v>100</v>
      </c>
      <c r="B66" s="943">
        <v>10832</v>
      </c>
      <c r="C66" s="943">
        <v>10899</v>
      </c>
      <c r="D66" s="943">
        <v>10941</v>
      </c>
      <c r="E66" s="943">
        <v>10967</v>
      </c>
      <c r="F66" s="865">
        <v>10986</v>
      </c>
      <c r="G66" s="865">
        <v>11002</v>
      </c>
      <c r="H66" s="943">
        <v>11593</v>
      </c>
      <c r="I66" s="943">
        <v>11647</v>
      </c>
      <c r="J66" s="943">
        <v>11690</v>
      </c>
      <c r="K66" s="943">
        <v>11716</v>
      </c>
      <c r="L66" s="865">
        <v>11735</v>
      </c>
      <c r="M66" s="865">
        <v>11751</v>
      </c>
      <c r="N66" s="942"/>
      <c r="O66" s="459" t="s">
        <v>99</v>
      </c>
      <c r="P66" s="292">
        <v>1804</v>
      </c>
    </row>
    <row r="67" spans="1:16" s="833" customFormat="1" ht="12" customHeight="1">
      <c r="A67" s="465" t="s">
        <v>98</v>
      </c>
      <c r="B67" s="943">
        <v>17884</v>
      </c>
      <c r="C67" s="943">
        <v>17988</v>
      </c>
      <c r="D67" s="943">
        <v>18060</v>
      </c>
      <c r="E67" s="943">
        <v>18106</v>
      </c>
      <c r="F67" s="865">
        <v>18146</v>
      </c>
      <c r="G67" s="865">
        <v>18165</v>
      </c>
      <c r="H67" s="943">
        <v>24236</v>
      </c>
      <c r="I67" s="943">
        <v>24347</v>
      </c>
      <c r="J67" s="943">
        <v>24444</v>
      </c>
      <c r="K67" s="943">
        <v>24499</v>
      </c>
      <c r="L67" s="865">
        <v>24546</v>
      </c>
      <c r="M67" s="865">
        <v>24611</v>
      </c>
      <c r="N67" s="942"/>
      <c r="O67" s="459" t="s">
        <v>97</v>
      </c>
      <c r="P67" s="292">
        <v>1303</v>
      </c>
    </row>
    <row r="68" spans="1:16" s="838" customFormat="1" ht="12" customHeight="1">
      <c r="A68" s="465" t="s">
        <v>96</v>
      </c>
      <c r="B68" s="943">
        <v>14336</v>
      </c>
      <c r="C68" s="943">
        <v>14477</v>
      </c>
      <c r="D68" s="943">
        <v>14592</v>
      </c>
      <c r="E68" s="943">
        <v>14646</v>
      </c>
      <c r="F68" s="865">
        <v>14701</v>
      </c>
      <c r="G68" s="865">
        <v>14769</v>
      </c>
      <c r="H68" s="943">
        <v>18610</v>
      </c>
      <c r="I68" s="943">
        <v>18749</v>
      </c>
      <c r="J68" s="943">
        <v>18890</v>
      </c>
      <c r="K68" s="943">
        <v>18957</v>
      </c>
      <c r="L68" s="865">
        <v>19026</v>
      </c>
      <c r="M68" s="865">
        <v>19109</v>
      </c>
      <c r="N68" s="945"/>
      <c r="O68" s="459" t="s">
        <v>95</v>
      </c>
      <c r="P68" s="292">
        <v>1305</v>
      </c>
    </row>
    <row r="69" spans="1:16" s="838" customFormat="1" ht="12" customHeight="1">
      <c r="A69" s="465" t="s">
        <v>94</v>
      </c>
      <c r="B69" s="943">
        <v>18868</v>
      </c>
      <c r="C69" s="943">
        <v>19023</v>
      </c>
      <c r="D69" s="943">
        <v>19141</v>
      </c>
      <c r="E69" s="943">
        <v>19198</v>
      </c>
      <c r="F69" s="865">
        <v>19251</v>
      </c>
      <c r="G69" s="865">
        <v>19288</v>
      </c>
      <c r="H69" s="943">
        <v>24085</v>
      </c>
      <c r="I69" s="943">
        <v>24222</v>
      </c>
      <c r="J69" s="943">
        <v>24362</v>
      </c>
      <c r="K69" s="943">
        <v>24423</v>
      </c>
      <c r="L69" s="865">
        <v>24490</v>
      </c>
      <c r="M69" s="865">
        <v>24529</v>
      </c>
      <c r="N69" s="942"/>
      <c r="O69" s="459" t="s">
        <v>93</v>
      </c>
      <c r="P69" s="292">
        <v>1307</v>
      </c>
    </row>
    <row r="70" spans="1:16" s="833" customFormat="1" ht="12" customHeight="1">
      <c r="A70" s="465" t="s">
        <v>92</v>
      </c>
      <c r="B70" s="943">
        <v>14889</v>
      </c>
      <c r="C70" s="943">
        <v>15039</v>
      </c>
      <c r="D70" s="943">
        <v>15118</v>
      </c>
      <c r="E70" s="943">
        <v>15170</v>
      </c>
      <c r="F70" s="865">
        <v>15216</v>
      </c>
      <c r="G70" s="865">
        <v>15245</v>
      </c>
      <c r="H70" s="943">
        <v>21196</v>
      </c>
      <c r="I70" s="943">
        <v>21360</v>
      </c>
      <c r="J70" s="943">
        <v>21455</v>
      </c>
      <c r="K70" s="943">
        <v>21529</v>
      </c>
      <c r="L70" s="865">
        <v>21580</v>
      </c>
      <c r="M70" s="865">
        <v>21615</v>
      </c>
      <c r="N70" s="942"/>
      <c r="O70" s="459" t="s">
        <v>91</v>
      </c>
      <c r="P70" s="292">
        <v>1309</v>
      </c>
    </row>
    <row r="71" spans="1:16" s="833" customFormat="1" ht="12" customHeight="1">
      <c r="A71" s="465" t="s">
        <v>90</v>
      </c>
      <c r="B71" s="943">
        <v>23282</v>
      </c>
      <c r="C71" s="943">
        <v>23542</v>
      </c>
      <c r="D71" s="943">
        <v>23707</v>
      </c>
      <c r="E71" s="943">
        <v>23820</v>
      </c>
      <c r="F71" s="865">
        <v>23929</v>
      </c>
      <c r="G71" s="865">
        <v>24001</v>
      </c>
      <c r="H71" s="943">
        <v>30007</v>
      </c>
      <c r="I71" s="943">
        <v>30280</v>
      </c>
      <c r="J71" s="943">
        <v>30487</v>
      </c>
      <c r="K71" s="943">
        <v>30635</v>
      </c>
      <c r="L71" s="865">
        <v>30774</v>
      </c>
      <c r="M71" s="865">
        <v>30856</v>
      </c>
      <c r="N71" s="942"/>
      <c r="O71" s="459" t="s">
        <v>89</v>
      </c>
      <c r="P71" s="292">
        <v>1311</v>
      </c>
    </row>
    <row r="72" spans="1:16" s="833" customFormat="1" ht="12" customHeight="1">
      <c r="A72" s="465" t="s">
        <v>88</v>
      </c>
      <c r="B72" s="943">
        <v>6887</v>
      </c>
      <c r="C72" s="943">
        <v>6912</v>
      </c>
      <c r="D72" s="943">
        <v>6947</v>
      </c>
      <c r="E72" s="943">
        <v>6960</v>
      </c>
      <c r="F72" s="865">
        <v>6974</v>
      </c>
      <c r="G72" s="865">
        <v>6982</v>
      </c>
      <c r="H72" s="943">
        <v>7415</v>
      </c>
      <c r="I72" s="943">
        <v>7455</v>
      </c>
      <c r="J72" s="943">
        <v>7490</v>
      </c>
      <c r="K72" s="943">
        <v>7504</v>
      </c>
      <c r="L72" s="865">
        <v>7518</v>
      </c>
      <c r="M72" s="865">
        <v>7527</v>
      </c>
      <c r="N72" s="942"/>
      <c r="O72" s="459" t="s">
        <v>87</v>
      </c>
      <c r="P72" s="292">
        <v>1813</v>
      </c>
    </row>
    <row r="73" spans="1:16" s="833" customFormat="1" ht="12" customHeight="1">
      <c r="A73" s="472" t="s">
        <v>86</v>
      </c>
      <c r="B73" s="944">
        <v>118222</v>
      </c>
      <c r="C73" s="944">
        <v>118925</v>
      </c>
      <c r="D73" s="944">
        <v>119323</v>
      </c>
      <c r="E73" s="944">
        <v>119568</v>
      </c>
      <c r="F73" s="868">
        <v>119751</v>
      </c>
      <c r="G73" s="868">
        <v>119888</v>
      </c>
      <c r="H73" s="944">
        <v>138532</v>
      </c>
      <c r="I73" s="944">
        <v>139188</v>
      </c>
      <c r="J73" s="944">
        <v>139735</v>
      </c>
      <c r="K73" s="944">
        <v>140050</v>
      </c>
      <c r="L73" s="868">
        <v>140266</v>
      </c>
      <c r="M73" s="868">
        <v>140431</v>
      </c>
      <c r="N73" s="942"/>
      <c r="O73" s="467" t="s">
        <v>85</v>
      </c>
      <c r="P73" s="286" t="s">
        <v>40</v>
      </c>
    </row>
    <row r="74" spans="1:16" s="833" customFormat="1" ht="12" customHeight="1">
      <c r="A74" s="465" t="s">
        <v>84</v>
      </c>
      <c r="B74" s="943">
        <v>8012</v>
      </c>
      <c r="C74" s="943">
        <v>8033</v>
      </c>
      <c r="D74" s="943">
        <v>8038</v>
      </c>
      <c r="E74" s="943">
        <v>8045</v>
      </c>
      <c r="F74" s="865">
        <v>8049</v>
      </c>
      <c r="G74" s="865">
        <v>8053</v>
      </c>
      <c r="H74" s="943">
        <v>8560</v>
      </c>
      <c r="I74" s="943">
        <v>8573</v>
      </c>
      <c r="J74" s="943">
        <v>8578</v>
      </c>
      <c r="K74" s="943">
        <v>8585</v>
      </c>
      <c r="L74" s="865">
        <v>8596</v>
      </c>
      <c r="M74" s="865">
        <v>8600</v>
      </c>
      <c r="N74" s="942"/>
      <c r="O74" s="459" t="s">
        <v>83</v>
      </c>
      <c r="P74" s="292">
        <v>1701</v>
      </c>
    </row>
    <row r="75" spans="1:16" s="833" customFormat="1" ht="12" customHeight="1">
      <c r="A75" s="465" t="s">
        <v>82</v>
      </c>
      <c r="B75" s="943">
        <v>4766</v>
      </c>
      <c r="C75" s="943">
        <v>4805</v>
      </c>
      <c r="D75" s="943">
        <v>4820</v>
      </c>
      <c r="E75" s="943">
        <v>4830</v>
      </c>
      <c r="F75" s="865">
        <v>4836</v>
      </c>
      <c r="G75" s="865">
        <v>4840</v>
      </c>
      <c r="H75" s="943">
        <v>4925</v>
      </c>
      <c r="I75" s="943">
        <v>4953</v>
      </c>
      <c r="J75" s="943">
        <v>4968</v>
      </c>
      <c r="K75" s="943">
        <v>4979</v>
      </c>
      <c r="L75" s="865">
        <v>4985</v>
      </c>
      <c r="M75" s="865">
        <v>4996</v>
      </c>
      <c r="N75" s="942"/>
      <c r="O75" s="459" t="s">
        <v>81</v>
      </c>
      <c r="P75" s="292">
        <v>1801</v>
      </c>
    </row>
    <row r="76" spans="1:16" s="833" customFormat="1" ht="12" customHeight="1">
      <c r="A76" s="465" t="s">
        <v>80</v>
      </c>
      <c r="B76" s="943">
        <v>5104</v>
      </c>
      <c r="C76" s="943">
        <v>5124</v>
      </c>
      <c r="D76" s="943">
        <v>5135</v>
      </c>
      <c r="E76" s="943">
        <v>5140</v>
      </c>
      <c r="F76" s="865">
        <v>5145</v>
      </c>
      <c r="G76" s="865">
        <v>5152</v>
      </c>
      <c r="H76" s="943">
        <v>5302</v>
      </c>
      <c r="I76" s="943">
        <v>5318</v>
      </c>
      <c r="J76" s="943">
        <v>5329</v>
      </c>
      <c r="K76" s="943">
        <v>5334</v>
      </c>
      <c r="L76" s="865">
        <v>5340</v>
      </c>
      <c r="M76" s="865">
        <v>5347</v>
      </c>
      <c r="N76" s="942"/>
      <c r="O76" s="459" t="s">
        <v>79</v>
      </c>
      <c r="P76" s="280" t="s">
        <v>78</v>
      </c>
    </row>
    <row r="77" spans="1:16" s="833" customFormat="1" ht="12" customHeight="1">
      <c r="A77" s="465" t="s">
        <v>77</v>
      </c>
      <c r="B77" s="943">
        <v>3052</v>
      </c>
      <c r="C77" s="943">
        <v>3066</v>
      </c>
      <c r="D77" s="943">
        <v>3069</v>
      </c>
      <c r="E77" s="943">
        <v>3076</v>
      </c>
      <c r="F77" s="865">
        <v>3079</v>
      </c>
      <c r="G77" s="865">
        <v>3079</v>
      </c>
      <c r="H77" s="943">
        <v>3135</v>
      </c>
      <c r="I77" s="943">
        <v>3148</v>
      </c>
      <c r="J77" s="943">
        <v>3151</v>
      </c>
      <c r="K77" s="943">
        <v>3159</v>
      </c>
      <c r="L77" s="865">
        <v>3162</v>
      </c>
      <c r="M77" s="865">
        <v>3162</v>
      </c>
      <c r="N77" s="942"/>
      <c r="O77" s="459" t="s">
        <v>76</v>
      </c>
      <c r="P77" s="280" t="s">
        <v>75</v>
      </c>
    </row>
    <row r="78" spans="1:16" s="833" customFormat="1" ht="12" customHeight="1">
      <c r="A78" s="465" t="s">
        <v>74</v>
      </c>
      <c r="B78" s="943">
        <v>12330</v>
      </c>
      <c r="C78" s="943">
        <v>12464</v>
      </c>
      <c r="D78" s="943">
        <v>12533</v>
      </c>
      <c r="E78" s="943">
        <v>12574</v>
      </c>
      <c r="F78" s="865">
        <v>12605</v>
      </c>
      <c r="G78" s="865">
        <v>12621</v>
      </c>
      <c r="H78" s="943">
        <v>16282</v>
      </c>
      <c r="I78" s="943">
        <v>16398</v>
      </c>
      <c r="J78" s="943">
        <v>16551</v>
      </c>
      <c r="K78" s="943">
        <v>16598</v>
      </c>
      <c r="L78" s="865">
        <v>16629</v>
      </c>
      <c r="M78" s="865">
        <v>16645</v>
      </c>
      <c r="N78" s="942"/>
      <c r="O78" s="459" t="s">
        <v>73</v>
      </c>
      <c r="P78" s="292">
        <v>1805</v>
      </c>
    </row>
    <row r="79" spans="1:16" s="833" customFormat="1" ht="12" customHeight="1">
      <c r="A79" s="465" t="s">
        <v>72</v>
      </c>
      <c r="B79" s="943">
        <v>2215</v>
      </c>
      <c r="C79" s="943">
        <v>2217</v>
      </c>
      <c r="D79" s="943">
        <v>2222</v>
      </c>
      <c r="E79" s="943">
        <v>2224</v>
      </c>
      <c r="F79" s="865">
        <v>2227</v>
      </c>
      <c r="G79" s="865">
        <v>2228</v>
      </c>
      <c r="H79" s="943">
        <v>2383</v>
      </c>
      <c r="I79" s="943">
        <v>2385</v>
      </c>
      <c r="J79" s="943">
        <v>2399</v>
      </c>
      <c r="K79" s="943">
        <v>2401</v>
      </c>
      <c r="L79" s="865">
        <v>2404</v>
      </c>
      <c r="M79" s="865">
        <v>2405</v>
      </c>
      <c r="N79" s="942"/>
      <c r="O79" s="459" t="s">
        <v>71</v>
      </c>
      <c r="P79" s="292">
        <v>1704</v>
      </c>
    </row>
    <row r="80" spans="1:16" s="833" customFormat="1" ht="12" customHeight="1">
      <c r="A80" s="465" t="s">
        <v>70</v>
      </c>
      <c r="B80" s="943">
        <v>6941</v>
      </c>
      <c r="C80" s="943">
        <v>6992</v>
      </c>
      <c r="D80" s="943">
        <v>7037</v>
      </c>
      <c r="E80" s="943">
        <v>7061</v>
      </c>
      <c r="F80" s="865">
        <v>7077</v>
      </c>
      <c r="G80" s="865">
        <v>7095</v>
      </c>
      <c r="H80" s="943">
        <v>7777</v>
      </c>
      <c r="I80" s="943">
        <v>7834</v>
      </c>
      <c r="J80" s="943">
        <v>7890</v>
      </c>
      <c r="K80" s="943">
        <v>7921</v>
      </c>
      <c r="L80" s="865">
        <v>7937</v>
      </c>
      <c r="M80" s="865">
        <v>7965</v>
      </c>
      <c r="N80" s="942"/>
      <c r="O80" s="459" t="s">
        <v>69</v>
      </c>
      <c r="P80" s="292">
        <v>1807</v>
      </c>
    </row>
    <row r="81" spans="1:16" s="833" customFormat="1" ht="12" customHeight="1">
      <c r="A81" s="465" t="s">
        <v>68</v>
      </c>
      <c r="B81" s="943">
        <v>3983</v>
      </c>
      <c r="C81" s="943">
        <v>3992</v>
      </c>
      <c r="D81" s="943">
        <v>4002</v>
      </c>
      <c r="E81" s="943">
        <v>4007</v>
      </c>
      <c r="F81" s="865">
        <v>4011</v>
      </c>
      <c r="G81" s="865">
        <v>4015</v>
      </c>
      <c r="H81" s="943">
        <v>4128</v>
      </c>
      <c r="I81" s="943">
        <v>4136</v>
      </c>
      <c r="J81" s="943">
        <v>4146</v>
      </c>
      <c r="K81" s="943">
        <v>4151</v>
      </c>
      <c r="L81" s="865">
        <v>4155</v>
      </c>
      <c r="M81" s="865">
        <v>4159</v>
      </c>
      <c r="N81" s="942"/>
      <c r="O81" s="459" t="s">
        <v>67</v>
      </c>
      <c r="P81" s="292">
        <v>1707</v>
      </c>
    </row>
    <row r="82" spans="1:16" s="833" customFormat="1" ht="12" customHeight="1">
      <c r="A82" s="465" t="s">
        <v>66</v>
      </c>
      <c r="B82" s="943">
        <v>2563</v>
      </c>
      <c r="C82" s="943">
        <v>2572</v>
      </c>
      <c r="D82" s="943">
        <v>2581</v>
      </c>
      <c r="E82" s="943">
        <v>2586</v>
      </c>
      <c r="F82" s="865">
        <v>2594</v>
      </c>
      <c r="G82" s="865">
        <v>2602</v>
      </c>
      <c r="H82" s="943">
        <v>2628</v>
      </c>
      <c r="I82" s="943">
        <v>2632</v>
      </c>
      <c r="J82" s="943">
        <v>2641</v>
      </c>
      <c r="K82" s="943">
        <v>2646</v>
      </c>
      <c r="L82" s="865">
        <v>2654</v>
      </c>
      <c r="M82" s="865">
        <v>2662</v>
      </c>
      <c r="N82" s="942"/>
      <c r="O82" s="459" t="s">
        <v>65</v>
      </c>
      <c r="P82" s="292">
        <v>1812</v>
      </c>
    </row>
    <row r="83" spans="1:16" s="833" customFormat="1" ht="12" customHeight="1">
      <c r="A83" s="465" t="s">
        <v>64</v>
      </c>
      <c r="B83" s="943">
        <v>6726</v>
      </c>
      <c r="C83" s="943">
        <v>6762</v>
      </c>
      <c r="D83" s="943">
        <v>6777</v>
      </c>
      <c r="E83" s="943">
        <v>6784</v>
      </c>
      <c r="F83" s="865">
        <v>6790</v>
      </c>
      <c r="G83" s="865">
        <v>6792</v>
      </c>
      <c r="H83" s="943">
        <v>9213</v>
      </c>
      <c r="I83" s="943">
        <v>9274</v>
      </c>
      <c r="J83" s="943">
        <v>9301</v>
      </c>
      <c r="K83" s="943">
        <v>9308</v>
      </c>
      <c r="L83" s="865">
        <v>9329</v>
      </c>
      <c r="M83" s="865">
        <v>9331</v>
      </c>
      <c r="N83" s="942"/>
      <c r="O83" s="459" t="s">
        <v>63</v>
      </c>
      <c r="P83" s="292">
        <v>1708</v>
      </c>
    </row>
    <row r="84" spans="1:16" s="833" customFormat="1" ht="12" customHeight="1">
      <c r="A84" s="465" t="s">
        <v>62</v>
      </c>
      <c r="B84" s="943">
        <v>4505</v>
      </c>
      <c r="C84" s="943">
        <v>4521</v>
      </c>
      <c r="D84" s="943">
        <v>4534</v>
      </c>
      <c r="E84" s="943">
        <v>4537</v>
      </c>
      <c r="F84" s="865">
        <v>4541</v>
      </c>
      <c r="G84" s="865">
        <v>4546</v>
      </c>
      <c r="H84" s="943">
        <v>4643</v>
      </c>
      <c r="I84" s="943">
        <v>4650</v>
      </c>
      <c r="J84" s="943">
        <v>4663</v>
      </c>
      <c r="K84" s="943">
        <v>4666</v>
      </c>
      <c r="L84" s="865">
        <v>4670</v>
      </c>
      <c r="M84" s="865">
        <v>4675</v>
      </c>
      <c r="N84" s="942"/>
      <c r="O84" s="459" t="s">
        <v>61</v>
      </c>
      <c r="P84" s="292">
        <v>1710</v>
      </c>
    </row>
    <row r="85" spans="1:16" s="833" customFormat="1" ht="12" customHeight="1">
      <c r="A85" s="465" t="s">
        <v>60</v>
      </c>
      <c r="B85" s="943">
        <v>4341</v>
      </c>
      <c r="C85" s="943">
        <v>4358</v>
      </c>
      <c r="D85" s="943">
        <v>4374</v>
      </c>
      <c r="E85" s="943">
        <v>4378</v>
      </c>
      <c r="F85" s="865">
        <v>4388</v>
      </c>
      <c r="G85" s="865">
        <v>4392</v>
      </c>
      <c r="H85" s="943">
        <v>4601</v>
      </c>
      <c r="I85" s="943">
        <v>4632</v>
      </c>
      <c r="J85" s="943">
        <v>4648</v>
      </c>
      <c r="K85" s="943">
        <v>4652</v>
      </c>
      <c r="L85" s="865">
        <v>4662</v>
      </c>
      <c r="M85" s="865">
        <v>4666</v>
      </c>
      <c r="N85" s="942"/>
      <c r="O85" s="459" t="s">
        <v>59</v>
      </c>
      <c r="P85" s="292">
        <v>1711</v>
      </c>
    </row>
    <row r="86" spans="1:16" s="833" customFormat="1" ht="12" customHeight="1">
      <c r="A86" s="465" t="s">
        <v>58</v>
      </c>
      <c r="B86" s="943">
        <v>5272</v>
      </c>
      <c r="C86" s="943">
        <v>5293</v>
      </c>
      <c r="D86" s="943">
        <v>5324</v>
      </c>
      <c r="E86" s="943">
        <v>5327</v>
      </c>
      <c r="F86" s="865">
        <v>5334</v>
      </c>
      <c r="G86" s="865">
        <v>5340</v>
      </c>
      <c r="H86" s="943">
        <v>5552</v>
      </c>
      <c r="I86" s="943">
        <v>5570</v>
      </c>
      <c r="J86" s="943">
        <v>5601</v>
      </c>
      <c r="K86" s="943">
        <v>5605</v>
      </c>
      <c r="L86" s="865">
        <v>5615</v>
      </c>
      <c r="M86" s="865">
        <v>5621</v>
      </c>
      <c r="N86" s="942"/>
      <c r="O86" s="459" t="s">
        <v>57</v>
      </c>
      <c r="P86" s="292">
        <v>1815</v>
      </c>
    </row>
    <row r="87" spans="1:16" s="833" customFormat="1" ht="12" customHeight="1">
      <c r="A87" s="465" t="s">
        <v>56</v>
      </c>
      <c r="B87" s="943">
        <v>4349</v>
      </c>
      <c r="C87" s="943">
        <v>4371</v>
      </c>
      <c r="D87" s="943">
        <v>4395</v>
      </c>
      <c r="E87" s="943">
        <v>4404</v>
      </c>
      <c r="F87" s="865">
        <v>4415</v>
      </c>
      <c r="G87" s="865">
        <v>4420</v>
      </c>
      <c r="H87" s="943">
        <v>4469</v>
      </c>
      <c r="I87" s="943">
        <v>4486</v>
      </c>
      <c r="J87" s="943">
        <v>4510</v>
      </c>
      <c r="K87" s="943">
        <v>4519</v>
      </c>
      <c r="L87" s="865">
        <v>4530</v>
      </c>
      <c r="M87" s="865">
        <v>4535</v>
      </c>
      <c r="N87" s="942"/>
      <c r="O87" s="459" t="s">
        <v>55</v>
      </c>
      <c r="P87" s="292">
        <v>1818</v>
      </c>
    </row>
    <row r="88" spans="1:16" s="838" customFormat="1" ht="12" customHeight="1">
      <c r="A88" s="465" t="s">
        <v>54</v>
      </c>
      <c r="B88" s="943">
        <v>4192</v>
      </c>
      <c r="C88" s="943">
        <v>4220</v>
      </c>
      <c r="D88" s="943">
        <v>4228</v>
      </c>
      <c r="E88" s="943">
        <v>4239</v>
      </c>
      <c r="F88" s="865">
        <v>4244</v>
      </c>
      <c r="G88" s="865">
        <v>4244</v>
      </c>
      <c r="H88" s="943">
        <v>4398</v>
      </c>
      <c r="I88" s="943">
        <v>4426</v>
      </c>
      <c r="J88" s="943">
        <v>4435</v>
      </c>
      <c r="K88" s="943">
        <v>4446</v>
      </c>
      <c r="L88" s="865">
        <v>4451</v>
      </c>
      <c r="M88" s="865">
        <v>4451</v>
      </c>
      <c r="N88" s="945"/>
      <c r="O88" s="459" t="s">
        <v>53</v>
      </c>
      <c r="P88" s="292">
        <v>1819</v>
      </c>
    </row>
    <row r="89" spans="1:16" s="838" customFormat="1" ht="12" customHeight="1">
      <c r="A89" s="465" t="s">
        <v>52</v>
      </c>
      <c r="B89" s="943">
        <v>6070</v>
      </c>
      <c r="C89" s="943">
        <v>6116</v>
      </c>
      <c r="D89" s="943">
        <v>6135</v>
      </c>
      <c r="E89" s="943">
        <v>6156</v>
      </c>
      <c r="F89" s="865">
        <v>6167</v>
      </c>
      <c r="G89" s="865">
        <v>6179</v>
      </c>
      <c r="H89" s="943">
        <v>6905</v>
      </c>
      <c r="I89" s="943">
        <v>6951</v>
      </c>
      <c r="J89" s="943">
        <v>6970</v>
      </c>
      <c r="K89" s="943">
        <v>6994</v>
      </c>
      <c r="L89" s="865">
        <v>7005</v>
      </c>
      <c r="M89" s="865">
        <v>7017</v>
      </c>
      <c r="N89" s="942"/>
      <c r="O89" s="459" t="s">
        <v>51</v>
      </c>
      <c r="P89" s="292">
        <v>1820</v>
      </c>
    </row>
    <row r="90" spans="1:16" s="833" customFormat="1" ht="12" customHeight="1">
      <c r="A90" s="465" t="s">
        <v>50</v>
      </c>
      <c r="B90" s="943">
        <v>6720</v>
      </c>
      <c r="C90" s="943">
        <v>6722</v>
      </c>
      <c r="D90" s="943">
        <v>6728</v>
      </c>
      <c r="E90" s="943">
        <v>6739</v>
      </c>
      <c r="F90" s="865">
        <v>6743</v>
      </c>
      <c r="G90" s="865">
        <v>6745</v>
      </c>
      <c r="H90" s="943">
        <v>7328</v>
      </c>
      <c r="I90" s="943">
        <v>7315</v>
      </c>
      <c r="J90" s="943">
        <v>7321</v>
      </c>
      <c r="K90" s="943">
        <v>7332</v>
      </c>
      <c r="L90" s="865">
        <v>7337</v>
      </c>
      <c r="M90" s="865">
        <v>7350</v>
      </c>
      <c r="N90" s="942"/>
      <c r="O90" s="459" t="s">
        <v>49</v>
      </c>
      <c r="P90" s="280" t="s">
        <v>48</v>
      </c>
    </row>
    <row r="91" spans="1:16" s="833" customFormat="1" ht="12" customHeight="1">
      <c r="A91" s="465" t="s">
        <v>47</v>
      </c>
      <c r="B91" s="943">
        <v>6038</v>
      </c>
      <c r="C91" s="943">
        <v>6058</v>
      </c>
      <c r="D91" s="943">
        <v>6070</v>
      </c>
      <c r="E91" s="943">
        <v>6074</v>
      </c>
      <c r="F91" s="865">
        <v>6076</v>
      </c>
      <c r="G91" s="865">
        <v>6078</v>
      </c>
      <c r="H91" s="943">
        <v>6474</v>
      </c>
      <c r="I91" s="943">
        <v>6494</v>
      </c>
      <c r="J91" s="943">
        <v>6509</v>
      </c>
      <c r="K91" s="943">
        <v>6513</v>
      </c>
      <c r="L91" s="865">
        <v>6515</v>
      </c>
      <c r="M91" s="865">
        <v>6517</v>
      </c>
      <c r="N91" s="942"/>
      <c r="O91" s="459" t="s">
        <v>46</v>
      </c>
      <c r="P91" s="280" t="s">
        <v>45</v>
      </c>
    </row>
    <row r="92" spans="1:16" s="833" customFormat="1" ht="12" customHeight="1">
      <c r="A92" s="465" t="s">
        <v>44</v>
      </c>
      <c r="B92" s="943">
        <v>21043</v>
      </c>
      <c r="C92" s="943">
        <v>21239</v>
      </c>
      <c r="D92" s="943">
        <v>21321</v>
      </c>
      <c r="E92" s="943">
        <v>21387</v>
      </c>
      <c r="F92" s="865">
        <v>21430</v>
      </c>
      <c r="G92" s="865">
        <v>21467</v>
      </c>
      <c r="H92" s="943">
        <v>29829</v>
      </c>
      <c r="I92" s="943">
        <v>30013</v>
      </c>
      <c r="J92" s="943">
        <v>30124</v>
      </c>
      <c r="K92" s="943">
        <v>30241</v>
      </c>
      <c r="L92" s="865">
        <v>30290</v>
      </c>
      <c r="M92" s="865">
        <v>30327</v>
      </c>
      <c r="N92" s="942"/>
      <c r="O92" s="459" t="s">
        <v>43</v>
      </c>
      <c r="P92" s="292">
        <v>1714</v>
      </c>
    </row>
    <row r="93" spans="1:16" s="833" customFormat="1" ht="12" customHeight="1">
      <c r="A93" s="472" t="s">
        <v>42</v>
      </c>
      <c r="B93" s="944">
        <v>69287</v>
      </c>
      <c r="C93" s="944">
        <v>69631</v>
      </c>
      <c r="D93" s="944">
        <v>69864</v>
      </c>
      <c r="E93" s="944">
        <v>70016</v>
      </c>
      <c r="F93" s="868">
        <v>70136</v>
      </c>
      <c r="G93" s="868">
        <v>70242</v>
      </c>
      <c r="H93" s="944">
        <v>84527</v>
      </c>
      <c r="I93" s="944">
        <v>84895</v>
      </c>
      <c r="J93" s="944">
        <v>85169</v>
      </c>
      <c r="K93" s="944">
        <v>85381</v>
      </c>
      <c r="L93" s="868">
        <v>85515</v>
      </c>
      <c r="M93" s="868">
        <v>85653</v>
      </c>
      <c r="N93" s="942"/>
      <c r="O93" s="467" t="s">
        <v>41</v>
      </c>
      <c r="P93" s="286" t="s">
        <v>40</v>
      </c>
    </row>
    <row r="94" spans="1:16" s="833" customFormat="1" ht="12" customHeight="1">
      <c r="A94" s="465" t="s">
        <v>39</v>
      </c>
      <c r="B94" s="943">
        <v>3640</v>
      </c>
      <c r="C94" s="943">
        <v>3658</v>
      </c>
      <c r="D94" s="943">
        <v>3669</v>
      </c>
      <c r="E94" s="943">
        <v>3676</v>
      </c>
      <c r="F94" s="865">
        <v>3678</v>
      </c>
      <c r="G94" s="865">
        <v>3685</v>
      </c>
      <c r="H94" s="943">
        <v>3864</v>
      </c>
      <c r="I94" s="943">
        <v>3861</v>
      </c>
      <c r="J94" s="943">
        <v>3872</v>
      </c>
      <c r="K94" s="943">
        <v>3884</v>
      </c>
      <c r="L94" s="865">
        <v>3886</v>
      </c>
      <c r="M94" s="865">
        <v>3893</v>
      </c>
      <c r="N94" s="942"/>
      <c r="O94" s="459" t="s">
        <v>38</v>
      </c>
      <c r="P94" s="280" t="s">
        <v>37</v>
      </c>
    </row>
    <row r="95" spans="1:16" s="833" customFormat="1" ht="12" customHeight="1">
      <c r="A95" s="465" t="s">
        <v>36</v>
      </c>
      <c r="B95" s="943">
        <v>16487</v>
      </c>
      <c r="C95" s="943">
        <v>16570</v>
      </c>
      <c r="D95" s="943">
        <v>16621</v>
      </c>
      <c r="E95" s="943">
        <v>16658</v>
      </c>
      <c r="F95" s="865">
        <v>16679</v>
      </c>
      <c r="G95" s="865">
        <v>16706</v>
      </c>
      <c r="H95" s="943">
        <v>24735</v>
      </c>
      <c r="I95" s="943">
        <v>24835</v>
      </c>
      <c r="J95" s="943">
        <v>24915</v>
      </c>
      <c r="K95" s="943">
        <v>24974</v>
      </c>
      <c r="L95" s="865">
        <v>25005</v>
      </c>
      <c r="M95" s="865">
        <v>25052</v>
      </c>
      <c r="N95" s="942"/>
      <c r="O95" s="459" t="s">
        <v>35</v>
      </c>
      <c r="P95" s="280" t="s">
        <v>34</v>
      </c>
    </row>
    <row r="96" spans="1:16" s="833" customFormat="1" ht="12" customHeight="1">
      <c r="A96" s="465" t="s">
        <v>33</v>
      </c>
      <c r="B96" s="943">
        <v>9822</v>
      </c>
      <c r="C96" s="943">
        <v>9870</v>
      </c>
      <c r="D96" s="943">
        <v>9904</v>
      </c>
      <c r="E96" s="943">
        <v>9928</v>
      </c>
      <c r="F96" s="865">
        <v>9950</v>
      </c>
      <c r="G96" s="865">
        <v>9964</v>
      </c>
      <c r="H96" s="943">
        <v>11641</v>
      </c>
      <c r="I96" s="943">
        <v>11699</v>
      </c>
      <c r="J96" s="943">
        <v>11736</v>
      </c>
      <c r="K96" s="943">
        <v>11784</v>
      </c>
      <c r="L96" s="865">
        <v>11806</v>
      </c>
      <c r="M96" s="865">
        <v>11820</v>
      </c>
      <c r="N96" s="942"/>
      <c r="O96" s="459" t="s">
        <v>32</v>
      </c>
      <c r="P96" s="280" t="s">
        <v>31</v>
      </c>
    </row>
    <row r="97" spans="1:16" s="833" customFormat="1" ht="12" customHeight="1">
      <c r="A97" s="465" t="s">
        <v>30</v>
      </c>
      <c r="B97" s="943">
        <v>5149</v>
      </c>
      <c r="C97" s="943">
        <v>5169</v>
      </c>
      <c r="D97" s="943">
        <v>5193</v>
      </c>
      <c r="E97" s="943">
        <v>5201</v>
      </c>
      <c r="F97" s="865">
        <v>5212</v>
      </c>
      <c r="G97" s="865">
        <v>5219</v>
      </c>
      <c r="H97" s="943">
        <v>5506</v>
      </c>
      <c r="I97" s="943">
        <v>5525</v>
      </c>
      <c r="J97" s="943">
        <v>5549</v>
      </c>
      <c r="K97" s="943">
        <v>5560</v>
      </c>
      <c r="L97" s="865">
        <v>5571</v>
      </c>
      <c r="M97" s="865">
        <v>5578</v>
      </c>
      <c r="N97" s="942"/>
      <c r="O97" s="459" t="s">
        <v>29</v>
      </c>
      <c r="P97" s="280" t="s">
        <v>28</v>
      </c>
    </row>
    <row r="98" spans="1:16" s="833" customFormat="1" ht="12" customHeight="1">
      <c r="A98" s="465" t="s">
        <v>27</v>
      </c>
      <c r="B98" s="943">
        <v>11513</v>
      </c>
      <c r="C98" s="943">
        <v>11566</v>
      </c>
      <c r="D98" s="943">
        <v>11596</v>
      </c>
      <c r="E98" s="943">
        <v>11617</v>
      </c>
      <c r="F98" s="865">
        <v>11642</v>
      </c>
      <c r="G98" s="865">
        <v>11651</v>
      </c>
      <c r="H98" s="943">
        <v>14819</v>
      </c>
      <c r="I98" s="943">
        <v>14928</v>
      </c>
      <c r="J98" s="943">
        <v>14966</v>
      </c>
      <c r="K98" s="943">
        <v>14988</v>
      </c>
      <c r="L98" s="865">
        <v>15016</v>
      </c>
      <c r="M98" s="865">
        <v>15025</v>
      </c>
      <c r="N98" s="942"/>
      <c r="O98" s="459" t="s">
        <v>26</v>
      </c>
      <c r="P98" s="280" t="s">
        <v>25</v>
      </c>
    </row>
    <row r="99" spans="1:16" s="833" customFormat="1" ht="12" customHeight="1">
      <c r="A99" s="465" t="s">
        <v>24</v>
      </c>
      <c r="B99" s="943">
        <v>6692</v>
      </c>
      <c r="C99" s="943">
        <v>6727</v>
      </c>
      <c r="D99" s="943">
        <v>6740</v>
      </c>
      <c r="E99" s="943">
        <v>6762</v>
      </c>
      <c r="F99" s="865">
        <v>6770</v>
      </c>
      <c r="G99" s="865">
        <v>6780</v>
      </c>
      <c r="H99" s="943">
        <v>7181</v>
      </c>
      <c r="I99" s="943">
        <v>7199</v>
      </c>
      <c r="J99" s="943">
        <v>7212</v>
      </c>
      <c r="K99" s="943">
        <v>7239</v>
      </c>
      <c r="L99" s="865">
        <v>7247</v>
      </c>
      <c r="M99" s="865">
        <v>7262</v>
      </c>
      <c r="N99" s="942"/>
      <c r="O99" s="459" t="s">
        <v>23</v>
      </c>
      <c r="P99" s="280" t="s">
        <v>22</v>
      </c>
    </row>
    <row r="100" spans="1:16" s="833" customFormat="1" ht="12" customHeight="1">
      <c r="A100" s="465" t="s">
        <v>21</v>
      </c>
      <c r="B100" s="943">
        <v>4771</v>
      </c>
      <c r="C100" s="943">
        <v>4823</v>
      </c>
      <c r="D100" s="943">
        <v>4847</v>
      </c>
      <c r="E100" s="943">
        <v>4863</v>
      </c>
      <c r="F100" s="865">
        <v>4878</v>
      </c>
      <c r="G100" s="865">
        <v>4889</v>
      </c>
      <c r="H100" s="943">
        <v>5175</v>
      </c>
      <c r="I100" s="943">
        <v>5222</v>
      </c>
      <c r="J100" s="943">
        <v>5247</v>
      </c>
      <c r="K100" s="943">
        <v>5263</v>
      </c>
      <c r="L100" s="865">
        <v>5278</v>
      </c>
      <c r="M100" s="865">
        <v>5292</v>
      </c>
      <c r="N100" s="942"/>
      <c r="O100" s="459" t="s">
        <v>20</v>
      </c>
      <c r="P100" s="280" t="s">
        <v>19</v>
      </c>
    </row>
    <row r="101" spans="1:16" s="833" customFormat="1" ht="12" customHeight="1">
      <c r="A101" s="465" t="s">
        <v>18</v>
      </c>
      <c r="B101" s="943">
        <v>4486</v>
      </c>
      <c r="C101" s="943">
        <v>4501</v>
      </c>
      <c r="D101" s="943">
        <v>4529</v>
      </c>
      <c r="E101" s="943">
        <v>4540</v>
      </c>
      <c r="F101" s="865">
        <v>4550</v>
      </c>
      <c r="G101" s="865">
        <v>4561</v>
      </c>
      <c r="H101" s="943">
        <v>4619</v>
      </c>
      <c r="I101" s="943">
        <v>4629</v>
      </c>
      <c r="J101" s="943">
        <v>4657</v>
      </c>
      <c r="K101" s="943">
        <v>4668</v>
      </c>
      <c r="L101" s="865">
        <v>4678</v>
      </c>
      <c r="M101" s="865">
        <v>4693</v>
      </c>
      <c r="N101" s="942"/>
      <c r="O101" s="459" t="s">
        <v>17</v>
      </c>
      <c r="P101" s="280" t="s">
        <v>16</v>
      </c>
    </row>
    <row r="102" spans="1:16" s="833" customFormat="1" ht="12" customHeight="1">
      <c r="A102" s="465" t="s">
        <v>15</v>
      </c>
      <c r="B102" s="943">
        <v>6727</v>
      </c>
      <c r="C102" s="943">
        <v>6747</v>
      </c>
      <c r="D102" s="943">
        <v>6765</v>
      </c>
      <c r="E102" s="943">
        <v>6771</v>
      </c>
      <c r="F102" s="865">
        <v>6777</v>
      </c>
      <c r="G102" s="865">
        <v>6787</v>
      </c>
      <c r="H102" s="943">
        <v>6987</v>
      </c>
      <c r="I102" s="943">
        <v>6997</v>
      </c>
      <c r="J102" s="943">
        <v>7015</v>
      </c>
      <c r="K102" s="943">
        <v>7021</v>
      </c>
      <c r="L102" s="865">
        <v>7028</v>
      </c>
      <c r="M102" s="865">
        <v>7038</v>
      </c>
      <c r="N102" s="942"/>
      <c r="O102" s="459" t="s">
        <v>14</v>
      </c>
      <c r="P102" s="280" t="s">
        <v>13</v>
      </c>
    </row>
    <row r="103" spans="1:16" s="828" customFormat="1" ht="13.5" customHeight="1">
      <c r="A103" s="1143"/>
      <c r="B103" s="1136" t="s">
        <v>1257</v>
      </c>
      <c r="C103" s="1137"/>
      <c r="D103" s="1137"/>
      <c r="E103" s="1137"/>
      <c r="F103" s="1137"/>
      <c r="G103" s="1138"/>
      <c r="H103" s="1137" t="s">
        <v>1256</v>
      </c>
      <c r="I103" s="1137"/>
      <c r="J103" s="1137"/>
      <c r="K103" s="1137"/>
      <c r="L103" s="1137"/>
      <c r="M103" s="1138"/>
      <c r="N103" s="941"/>
    </row>
    <row r="104" spans="1:16" s="828" customFormat="1" ht="13.5" customHeight="1">
      <c r="A104" s="1144"/>
      <c r="B104" s="939">
        <v>2010</v>
      </c>
      <c r="C104" s="939" t="s">
        <v>1255</v>
      </c>
      <c r="D104" s="939" t="s">
        <v>1254</v>
      </c>
      <c r="E104" s="939" t="s">
        <v>1253</v>
      </c>
      <c r="F104" s="939" t="s">
        <v>1252</v>
      </c>
      <c r="G104" s="940">
        <v>2015</v>
      </c>
      <c r="H104" s="939">
        <v>2010</v>
      </c>
      <c r="I104" s="939" t="s">
        <v>1255</v>
      </c>
      <c r="J104" s="939" t="s">
        <v>1254</v>
      </c>
      <c r="K104" s="939" t="s">
        <v>1253</v>
      </c>
      <c r="L104" s="939" t="s">
        <v>1252</v>
      </c>
      <c r="M104" s="938">
        <v>2015</v>
      </c>
      <c r="N104" s="937"/>
    </row>
    <row r="105" spans="1:16" s="826" customFormat="1" ht="9.75" customHeight="1">
      <c r="A105" s="1148" t="s">
        <v>7</v>
      </c>
      <c r="B105" s="1049"/>
      <c r="C105" s="1049"/>
      <c r="D105" s="1049"/>
      <c r="E105" s="1049"/>
      <c r="F105" s="1049"/>
      <c r="G105" s="1049"/>
      <c r="H105" s="1049"/>
      <c r="I105" s="1049"/>
      <c r="J105" s="1049"/>
      <c r="K105" s="1049"/>
      <c r="L105" s="1049"/>
      <c r="M105" s="1049"/>
      <c r="N105" s="937"/>
    </row>
    <row r="106" spans="1:16" s="936" customFormat="1" ht="9.75" customHeight="1">
      <c r="A106" s="1111" t="s">
        <v>1251</v>
      </c>
      <c r="B106" s="1111"/>
      <c r="C106" s="1111"/>
      <c r="D106" s="1111"/>
      <c r="E106" s="1111"/>
      <c r="F106" s="1111"/>
      <c r="G106" s="1111"/>
      <c r="H106" s="1111"/>
      <c r="I106" s="1111"/>
      <c r="J106" s="1111"/>
      <c r="K106" s="1111"/>
      <c r="L106" s="1111"/>
      <c r="M106" s="1111"/>
      <c r="N106" s="935"/>
    </row>
    <row r="107" spans="1:16" s="934" customFormat="1" ht="9.75" customHeight="1">
      <c r="A107" s="1111" t="s">
        <v>1250</v>
      </c>
      <c r="B107" s="1111"/>
      <c r="C107" s="1111"/>
      <c r="D107" s="1111"/>
      <c r="E107" s="1111"/>
      <c r="F107" s="1111"/>
      <c r="G107" s="1111"/>
      <c r="H107" s="1111"/>
      <c r="I107" s="1111"/>
      <c r="J107" s="1111"/>
      <c r="K107" s="1111"/>
      <c r="L107" s="1111"/>
      <c r="M107" s="1145"/>
      <c r="N107" s="935"/>
    </row>
    <row r="108" spans="1:16" s="934" customFormat="1" ht="9.75" customHeight="1">
      <c r="A108" s="1146" t="s">
        <v>1249</v>
      </c>
      <c r="B108" s="1146"/>
      <c r="C108" s="1146"/>
      <c r="D108" s="1146"/>
      <c r="E108" s="1146"/>
      <c r="F108" s="1146"/>
      <c r="G108" s="1146"/>
      <c r="H108" s="1146"/>
      <c r="I108" s="1146"/>
      <c r="J108" s="1146"/>
      <c r="K108" s="1146"/>
      <c r="L108" s="1146"/>
      <c r="M108" s="1147"/>
    </row>
    <row r="109" spans="1:16" s="934" customFormat="1" ht="9.75" customHeight="1">
      <c r="A109" s="1146" t="s">
        <v>1248</v>
      </c>
      <c r="B109" s="1146"/>
      <c r="C109" s="1146"/>
      <c r="D109" s="1146"/>
      <c r="E109" s="1146"/>
      <c r="F109" s="1146"/>
      <c r="G109" s="1146"/>
      <c r="H109" s="1146"/>
      <c r="I109" s="1146"/>
      <c r="J109" s="1146"/>
      <c r="K109" s="1146"/>
      <c r="L109" s="1146"/>
      <c r="M109" s="1147"/>
    </row>
    <row r="110" spans="1:16" ht="9">
      <c r="A110" s="933"/>
      <c r="B110" s="933"/>
      <c r="C110" s="933"/>
      <c r="D110" s="933"/>
      <c r="E110" s="933"/>
      <c r="F110" s="933"/>
      <c r="G110" s="933"/>
      <c r="H110" s="933"/>
      <c r="I110" s="933"/>
      <c r="J110" s="933"/>
      <c r="K110" s="933"/>
      <c r="L110" s="933"/>
      <c r="M110" s="933"/>
    </row>
    <row r="111" spans="1:16" ht="9">
      <c r="A111" s="933"/>
      <c r="B111" s="933"/>
      <c r="C111" s="933"/>
      <c r="D111" s="933"/>
      <c r="E111" s="933"/>
      <c r="F111" s="933"/>
      <c r="G111" s="933"/>
      <c r="H111" s="933"/>
      <c r="I111" s="933"/>
      <c r="J111" s="933"/>
      <c r="K111" s="933"/>
      <c r="L111" s="933"/>
      <c r="M111" s="933"/>
    </row>
    <row r="112" spans="1:16" ht="9">
      <c r="A112" s="274" t="s">
        <v>2</v>
      </c>
      <c r="B112" s="931"/>
      <c r="C112" s="931"/>
      <c r="D112" s="931"/>
      <c r="E112" s="931"/>
      <c r="F112" s="931"/>
      <c r="G112" s="931"/>
      <c r="H112" s="931"/>
      <c r="I112" s="931"/>
      <c r="J112" s="931"/>
      <c r="K112" s="931"/>
      <c r="L112" s="931"/>
      <c r="M112" s="931"/>
    </row>
    <row r="113" spans="1:13">
      <c r="A113" s="852" t="s">
        <v>1247</v>
      </c>
      <c r="B113" s="853"/>
      <c r="C113" s="853"/>
      <c r="D113" s="853"/>
      <c r="E113" s="853"/>
      <c r="F113" s="853"/>
      <c r="G113" s="853"/>
      <c r="H113" s="853"/>
      <c r="I113" s="932"/>
      <c r="J113" s="932"/>
      <c r="K113" s="932"/>
      <c r="L113" s="931"/>
      <c r="M113" s="931"/>
    </row>
    <row r="114" spans="1:13">
      <c r="A114" s="852" t="s">
        <v>1246</v>
      </c>
      <c r="B114" s="853"/>
      <c r="C114" s="853"/>
      <c r="D114" s="853"/>
      <c r="E114" s="853"/>
      <c r="F114" s="853"/>
      <c r="G114" s="853"/>
      <c r="H114" s="853"/>
      <c r="I114" s="932"/>
      <c r="J114" s="932"/>
      <c r="K114" s="932"/>
      <c r="L114" s="931"/>
      <c r="M114" s="931"/>
    </row>
    <row r="115" spans="1:13" ht="9"/>
    <row r="116" spans="1:13" ht="9"/>
    <row r="117" spans="1:13" ht="9"/>
  </sheetData>
  <mergeCells count="13">
    <mergeCell ref="A107:M107"/>
    <mergeCell ref="A108:M108"/>
    <mergeCell ref="A109:M109"/>
    <mergeCell ref="A105:M105"/>
    <mergeCell ref="A103:A104"/>
    <mergeCell ref="B103:G103"/>
    <mergeCell ref="H103:M103"/>
    <mergeCell ref="A106:M106"/>
    <mergeCell ref="A1:M1"/>
    <mergeCell ref="A2:M2"/>
    <mergeCell ref="A4:A5"/>
    <mergeCell ref="B4:G4"/>
    <mergeCell ref="H4:M4"/>
  </mergeCells>
  <conditionalFormatting sqref="N6:N102">
    <cfRule type="cellIs" dxfId="66" priority="3" stopIfTrue="1" operator="notBetween">
      <formula>-2</formula>
      <formula>2</formula>
    </cfRule>
  </conditionalFormatting>
  <conditionalFormatting sqref="N9">
    <cfRule type="cellIs" dxfId="65" priority="2" stopIfTrue="1" operator="notBetween">
      <formula>-2</formula>
      <formula>2</formula>
    </cfRule>
  </conditionalFormatting>
  <conditionalFormatting sqref="N9">
    <cfRule type="cellIs" dxfId="64" priority="1" stopIfTrue="1" operator="notBetween">
      <formula>-2</formula>
      <formula>2</formula>
    </cfRule>
  </conditionalFormatting>
  <hyperlinks>
    <hyperlink ref="A113" r:id="rId1"/>
    <hyperlink ref="A114" r:id="rId2"/>
    <hyperlink ref="H4:M4" r:id="rId3" display="Alojamentos familiares clássicos"/>
    <hyperlink ref="B4:G4" r:id="rId4" display="Edifícios de habitação familiar clássica"/>
    <hyperlink ref="B103:G103" r:id="rId5" display="Buildings for conventional family housing"/>
    <hyperlink ref="H103:M103" r:id="rId6" display="Conventional family dwellings"/>
  </hyperlinks>
  <pageMargins left="0.39370078740157483" right="0.39370078740157483" top="0.39370078740157483" bottom="0.39370078740157483" header="0" footer="0"/>
  <pageSetup paperSize="9" orientation="portrait" verticalDpi="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53</vt:i4>
      </vt:variant>
    </vt:vector>
  </HeadingPairs>
  <TitlesOfParts>
    <vt:vector size="53" baseType="lpstr">
      <vt:lpstr>Indice</vt:lpstr>
      <vt:lpstr>Contents</vt:lpstr>
      <vt:lpstr>III_08_01_15_Nor</vt:lpstr>
      <vt:lpstr>III_08_01c_15_Nor</vt:lpstr>
      <vt:lpstr>III_08_02_15_Nor</vt:lpstr>
      <vt:lpstr>III_08_03_15_Nor</vt:lpstr>
      <vt:lpstr>III_08_04_15_Nor</vt:lpstr>
      <vt:lpstr>III_08_05_15_Nor</vt:lpstr>
      <vt:lpstr>III_08_06_15_Nor</vt:lpstr>
      <vt:lpstr>III_08_07_15_Nor</vt:lpstr>
      <vt:lpstr>III_08_08_15_Nor</vt:lpstr>
      <vt:lpstr>III_08_09_15_Nor</vt:lpstr>
      <vt:lpstr>III_08_10_15_Nor</vt:lpstr>
      <vt:lpstr>III_08_11_15_Nor</vt:lpstr>
      <vt:lpstr>III_09_01_Nor</vt:lpstr>
      <vt:lpstr>III_09_02_Nor</vt:lpstr>
      <vt:lpstr>III_09_03_Nor</vt:lpstr>
      <vt:lpstr>III_09_04_15_PT</vt:lpstr>
      <vt:lpstr>III_09_05_PT</vt:lpstr>
      <vt:lpstr>III_09_06_PT</vt:lpstr>
      <vt:lpstr>III_09_07_Nor</vt:lpstr>
      <vt:lpstr>III_09_08_15_PT</vt:lpstr>
      <vt:lpstr>III_10_01_Nor</vt:lpstr>
      <vt:lpstr>III_10_02_Nor</vt:lpstr>
      <vt:lpstr>III_10_03_Nor</vt:lpstr>
      <vt:lpstr>III_10_04_PT</vt:lpstr>
      <vt:lpstr>III_10_05_Nor</vt:lpstr>
      <vt:lpstr>III_11_01_15_Nor</vt:lpstr>
      <vt:lpstr>III_11_01c_15_Nor</vt:lpstr>
      <vt:lpstr>III_11_02_15_Nor</vt:lpstr>
      <vt:lpstr>III_11_03_15_Nor</vt:lpstr>
      <vt:lpstr>III_11_04_15_Nor</vt:lpstr>
      <vt:lpstr>III_11_05_15_Nor</vt:lpstr>
      <vt:lpstr>III_11_06_PT</vt:lpstr>
      <vt:lpstr>III_12_01_Nor</vt:lpstr>
      <vt:lpstr>III_12_02_Nor</vt:lpstr>
      <vt:lpstr>III_12_03_Nor</vt:lpstr>
      <vt:lpstr>III_12_04_Nor</vt:lpstr>
      <vt:lpstr>III_12_05_Nor</vt:lpstr>
      <vt:lpstr>III_13_01_14_PT</vt:lpstr>
      <vt:lpstr>III_13_02_14_PT</vt:lpstr>
      <vt:lpstr>III_13_03_14_PT</vt:lpstr>
      <vt:lpstr>III_14_01_14_PT</vt:lpstr>
      <vt:lpstr>III_14_02_14_PT</vt:lpstr>
      <vt:lpstr>III_14_03_14_PT</vt:lpstr>
      <vt:lpstr>III_14_04_14_PT</vt:lpstr>
      <vt:lpstr>III_14_05_14</vt:lpstr>
      <vt:lpstr>III_14_05c_14_PT</vt:lpstr>
      <vt:lpstr>III_14_06_14_PT</vt:lpstr>
      <vt:lpstr>III_14_06c_14_PT</vt:lpstr>
      <vt:lpstr>III_15_01_PT</vt:lpstr>
      <vt:lpstr>III_15_02_PT</vt:lpstr>
      <vt:lpstr>III_15_03_PT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2016-12-15T17:38:36Z</dcterms:created>
  <dcterms:modified xsi:type="dcterms:W3CDTF">2016-12-20T16:22:24Z</dcterms:modified>
</cp:coreProperties>
</file>