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60" yWindow="315" windowWidth="18780" windowHeight="11445" tabRatio="833"/>
  </bookViews>
  <sheets>
    <sheet name="Indice" sheetId="59" r:id="rId1"/>
    <sheet name="Contents" sheetId="60" r:id="rId2"/>
    <sheet name="III_01_01_15_PT" sheetId="52" r:id="rId3"/>
    <sheet name="III_01_02_14_Nor" sheetId="51" r:id="rId4"/>
    <sheet name="III_01_03_15_PT" sheetId="50" r:id="rId5"/>
    <sheet name="III_01_04_14_Nor" sheetId="47" r:id="rId6"/>
    <sheet name="III_01_05_15_Nor" sheetId="46" r:id="rId7"/>
    <sheet name="III_02_01_15_PT" sheetId="1" r:id="rId8"/>
    <sheet name="III_02_02_15_PT" sheetId="2" r:id="rId9"/>
    <sheet name="III_03_01_Nor" sheetId="3" r:id="rId10"/>
    <sheet name="III_03_02_Nor" sheetId="4" r:id="rId11"/>
    <sheet name="III_03_03_PT" sheetId="5" r:id="rId12"/>
    <sheet name="III_03_04_PT" sheetId="6" r:id="rId13"/>
    <sheet name="III_03_05_Nor" sheetId="9" r:id="rId14"/>
    <sheet name="III_03_05c_Nor" sheetId="8" r:id="rId15"/>
    <sheet name="III_03_06_Nor" sheetId="10" r:id="rId16"/>
    <sheet name="III_03_07_Nor" sheetId="11" r:id="rId17"/>
    <sheet name="III_03_07c_Nor" sheetId="12" r:id="rId18"/>
    <sheet name="III_03_08_Nor" sheetId="13" r:id="rId19"/>
    <sheet name="III_03_09_Nor" sheetId="14" r:id="rId20"/>
    <sheet name="III_03_09c_Nor" sheetId="15" r:id="rId21"/>
    <sheet name="III_03_10_Nor" sheetId="16" r:id="rId22"/>
    <sheet name="III_03_10c_Nor" sheetId="17" r:id="rId23"/>
    <sheet name="III_03_11_Nor" sheetId="18" r:id="rId24"/>
    <sheet name="III_03_11c_Nor" sheetId="19" r:id="rId25"/>
    <sheet name="III_03_12_Nor" sheetId="20" r:id="rId26"/>
    <sheet name="III_03_12c_Nor" sheetId="21" r:id="rId27"/>
    <sheet name="III_03_13_Nor" sheetId="22" r:id="rId28"/>
    <sheet name="III_03_13c_Nor" sheetId="23" r:id="rId29"/>
    <sheet name="III_03_14_Nor" sheetId="24" r:id="rId30"/>
    <sheet name="III_03_15_PT" sheetId="25" r:id="rId31"/>
    <sheet name="III_03_16_14_PT" sheetId="26" r:id="rId32"/>
    <sheet name="III_04_01_15_PT" sheetId="27" r:id="rId33"/>
    <sheet name="III_04_02_Nor" sheetId="28" r:id="rId34"/>
    <sheet name="III_04_03_Nor" sheetId="29" r:id="rId35"/>
    <sheet name="III_04_04_Nor" sheetId="30" r:id="rId36"/>
    <sheet name="III_04_05_15_Nor" sheetId="31" r:id="rId37"/>
    <sheet name="III_05_01Nor" sheetId="32" r:id="rId38"/>
    <sheet name="III_05_02_Nor" sheetId="33" r:id="rId39"/>
    <sheet name="III_05_03_Nor" sheetId="34" r:id="rId40"/>
    <sheet name="III_05_03c_Nor" sheetId="35" r:id="rId41"/>
    <sheet name="III_05_04_PT" sheetId="36" r:id="rId42"/>
    <sheet name="III_05_05_PT" sheetId="37" r:id="rId43"/>
    <sheet name="III_05_06_PT" sheetId="38" r:id="rId44"/>
    <sheet name="III_05_07_Nor" sheetId="40" r:id="rId45"/>
    <sheet name="III_05_08_PT" sheetId="41" r:id="rId46"/>
    <sheet name="III_06_01_15" sheetId="42" r:id="rId47"/>
    <sheet name="III_06_02_15" sheetId="43" r:id="rId48"/>
    <sheet name="III_06_03_15_Nor" sheetId="44" r:id="rId49"/>
    <sheet name="III_06_04_14_PT" sheetId="45" r:id="rId50"/>
    <sheet name="III_07_01_14_Nor" sheetId="53" r:id="rId51"/>
    <sheet name="III_07_02_Nor" sheetId="54" r:id="rId52"/>
    <sheet name="III_07_03_Nor" sheetId="55" r:id="rId53"/>
    <sheet name="III_07_04_Nor" sheetId="56" r:id="rId54"/>
    <sheet name="III_07_05_Nor" sheetId="57" r:id="rId55"/>
    <sheet name="III_07_06_13_PT" sheetId="58" r:id="rId56"/>
  </sheets>
  <externalReferences>
    <externalReference r:id="rId57"/>
  </externalReferences>
  <definedNames>
    <definedName name="__Ind10">#REF!</definedName>
    <definedName name="__Ind11">#REF!</definedName>
    <definedName name="__Ind12">#REF!</definedName>
    <definedName name="__Ind13">#REF!</definedName>
    <definedName name="__Ind14">#REF!</definedName>
    <definedName name="__Ind15">#REF!</definedName>
    <definedName name="__Ind16">#REF!</definedName>
    <definedName name="__Ind17">#REF!</definedName>
    <definedName name="__Ind18">#REF!</definedName>
    <definedName name="__Ind19">#REF!</definedName>
    <definedName name="__Ind2">#REF!</definedName>
    <definedName name="__Ind20">#REF!</definedName>
    <definedName name="__Ind21">#REF!</definedName>
    <definedName name="__Ind3">#REF!</definedName>
    <definedName name="__Ind4">#REF!</definedName>
    <definedName name="__Ind5">#REF!</definedName>
    <definedName name="__Ind6">#REF!</definedName>
    <definedName name="__Ind7">#REF!</definedName>
    <definedName name="__Ind8">#REF!</definedName>
    <definedName name="__Ind9">#REF!</definedName>
    <definedName name="_93">#N/A</definedName>
    <definedName name="_xlnm._FilterDatabase" localSheetId="36" hidden="1">III_04_05_15_Nor!$A$6:$J$109</definedName>
    <definedName name="_xlnm._FilterDatabase" localSheetId="44" hidden="1">III_05_07_Nor!$A$7:$K$118</definedName>
    <definedName name="_xlnm._FilterDatabase" localSheetId="50" hidden="1">III_07_01_14_Nor!$A$6:$K$110</definedName>
    <definedName name="_xlnm._FilterDatabase" localSheetId="51" hidden="1">III_07_02_Nor!$A$5:$R$107</definedName>
    <definedName name="_xlnm._FilterDatabase" localSheetId="54" hidden="1">III_07_05_Nor!#REF!</definedName>
    <definedName name="_Ind1">#REF!</definedName>
    <definedName name="_Ind10">#REF!</definedName>
    <definedName name="_Ind11">#REF!</definedName>
    <definedName name="_Ind12">#REF!</definedName>
    <definedName name="_Ind13">#REF!</definedName>
    <definedName name="_Ind14">#REF!</definedName>
    <definedName name="_Ind15">#REF!</definedName>
    <definedName name="_Ind16">#REF!</definedName>
    <definedName name="_Ind17">#REF!</definedName>
    <definedName name="_Ind18">#REF!</definedName>
    <definedName name="_Ind19">#REF!</definedName>
    <definedName name="_Ind2">#REF!</definedName>
    <definedName name="_Ind20">#REF!</definedName>
    <definedName name="_Ind21">#REF!</definedName>
    <definedName name="_Ind3">#REF!</definedName>
    <definedName name="_Ind4">#REF!</definedName>
    <definedName name="_Ind5">#REF!</definedName>
    <definedName name="_Ind6">#REF!</definedName>
    <definedName name="_Ind7">#REF!</definedName>
    <definedName name="_Ind8">#REF!</definedName>
    <definedName name="_Ind9">#REF!</definedName>
    <definedName name="FIN">#REF!</definedName>
    <definedName name="FINAL">#REF!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II.6.5">#REF!</definedName>
    <definedName name="IND7_ESTAB10_NUTS3_A">#REF!</definedName>
    <definedName name="IND7_ESTAB10_NUTS3_B">#REF!</definedName>
    <definedName name="IND7_MONO">#REF!</definedName>
    <definedName name="IND7_PUB">#REF!</definedName>
    <definedName name="_xlnm.Print_Area" localSheetId="37">III_05_01Nor!$A$1:$H$47</definedName>
    <definedName name="Print_Area_MI">#REF!</definedName>
    <definedName name="SEG">#REF!</definedName>
    <definedName name="T">#REF!</definedName>
    <definedName name="T1_">#REF!</definedName>
    <definedName name="TOT">#REF!</definedName>
    <definedName name="TOTX">[1]IND6!#REF!</definedName>
  </definedNames>
  <calcPr calcId="125725"/>
</workbook>
</file>

<file path=xl/calcChain.xml><?xml version="1.0" encoding="utf-8"?>
<calcChain xmlns="http://schemas.openxmlformats.org/spreadsheetml/2006/main">
  <c r="G29" i="45"/>
  <c r="B29"/>
  <c r="G28"/>
  <c r="B28"/>
  <c r="G26"/>
  <c r="B26"/>
  <c r="G25"/>
  <c r="B25"/>
  <c r="G23"/>
  <c r="B23"/>
  <c r="G22"/>
  <c r="B22"/>
  <c r="G20"/>
  <c r="B20"/>
  <c r="G19"/>
  <c r="B19"/>
  <c r="G17"/>
  <c r="B17"/>
  <c r="G16"/>
  <c r="B16"/>
  <c r="G14"/>
  <c r="B14"/>
  <c r="G13"/>
  <c r="B13"/>
  <c r="G11"/>
  <c r="B11"/>
  <c r="G10"/>
  <c r="B10"/>
  <c r="G8"/>
  <c r="B8"/>
  <c r="G7"/>
  <c r="B7"/>
  <c r="I8" i="38"/>
  <c r="H8"/>
  <c r="G8"/>
  <c r="F8"/>
  <c r="E8"/>
  <c r="D8"/>
  <c r="C8"/>
  <c r="B8"/>
</calcChain>
</file>

<file path=xl/sharedStrings.xml><?xml version="1.0" encoding="utf-8"?>
<sst xmlns="http://schemas.openxmlformats.org/spreadsheetml/2006/main" count="10788" uniqueCount="1593">
  <si>
    <t>III.2.1 - Variação média anual do índice de preços no consumidor por NUTS II, segundo os principais agregados, 2015</t>
  </si>
  <si>
    <t>III.2.1 - Annual average growth rate in the consumer price index by NUTS II and according to the main aggregates, 2015</t>
  </si>
  <si>
    <t>Unidade: %</t>
  </si>
  <si>
    <t>Unit: %</t>
  </si>
  <si>
    <t>Total</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</si>
  <si>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</si>
  <si>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</si>
  <si>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</si>
  <si>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</si>
  <si>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</si>
  <si>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</si>
  <si>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Bens</t>
  </si>
  <si>
    <t>Serviços</t>
  </si>
  <si>
    <t>Portugal</t>
  </si>
  <si>
    <t>Continente</t>
  </si>
  <si>
    <t xml:space="preserve"> Norte</t>
  </si>
  <si>
    <t xml:space="preserve"> Centro</t>
  </si>
  <si>
    <t xml:space="preserve"> A. M. Lisboa</t>
  </si>
  <si>
    <t xml:space="preserve"> Alentejo</t>
  </si>
  <si>
    <t xml:space="preserve"> Algarve</t>
  </si>
  <si>
    <t xml:space="preserve"> R. A. Açores</t>
  </si>
  <si>
    <t xml:space="preserve"> R. A. Madeira</t>
  </si>
  <si>
    <t>Total excluding housing</t>
  </si>
  <si>
    <t>Total excluding unprocessed food and energy</t>
  </si>
  <si>
    <t>Total excluding unprocessed food</t>
  </si>
  <si>
    <t>Total excluding energy</t>
  </si>
  <si>
    <t>Unprocessed food</t>
  </si>
  <si>
    <t>Energy</t>
  </si>
  <si>
    <t>Goods</t>
  </si>
  <si>
    <t>Services</t>
  </si>
  <si>
    <t>© INE, I.P., Portugal, 2016. Informação disponível até 30 de setembro de 2016. Information available till 30th September, 2016.</t>
  </si>
  <si>
    <t>Fonte: INE, I.P., Índice de Preços no Consumidor (Base 2012).</t>
  </si>
  <si>
    <t>Source: Statistics Portugal, Consumer Prices Index (Base 2012).</t>
  </si>
  <si>
    <t>Para mais informação consulte / For more information see:</t>
  </si>
  <si>
    <t>http://www.ine.pt/xurl/ind/0007323</t>
  </si>
  <si>
    <t>http://www.ine.pt/xurl/ind/0008355</t>
  </si>
  <si>
    <t>Miscellaneous goods and services</t>
  </si>
  <si>
    <t>Restaurants and hotels</t>
  </si>
  <si>
    <t>Education</t>
  </si>
  <si>
    <t>Recreation and culture</t>
  </si>
  <si>
    <t>Communication</t>
  </si>
  <si>
    <t>Transport</t>
  </si>
  <si>
    <t>Health</t>
  </si>
  <si>
    <t>Furnishings, household equipment and routine maintenance of the house</t>
  </si>
  <si>
    <t>Housing, water, electricity, gas and other fuels</t>
  </si>
  <si>
    <t>Clothing and footwear</t>
  </si>
  <si>
    <t>Alcoholic beverages and tobacco</t>
  </si>
  <si>
    <t>Food and non-alcoholic beverages</t>
  </si>
  <si>
    <t xml:space="preserve">All items </t>
  </si>
  <si>
    <t>Bens e serviços diversos</t>
  </si>
  <si>
    <t>Restaurantes e hotéis</t>
  </si>
  <si>
    <t>Educação</t>
  </si>
  <si>
    <t>Lazer, recreação e cultura</t>
  </si>
  <si>
    <t>Comunicações</t>
  </si>
  <si>
    <t>Transportes</t>
  </si>
  <si>
    <t>Saúde</t>
  </si>
  <si>
    <t>Acessórios para o lar, equipamento doméstico e manutenção corrente da habitação</t>
  </si>
  <si>
    <t>Habitação, água, eletricidade, gás e outros combustíveis</t>
  </si>
  <si>
    <t>Vestuário e calçado</t>
  </si>
  <si>
    <t>Bebidas alcoólicas e tabaco</t>
  </si>
  <si>
    <t>Produtos alimentares e bebidas não alcoólicas</t>
  </si>
  <si>
    <t>III.2.2 - Annual average growth rate in the consumer price index by NUTS II and according to division (Individual consumption by purpose), 2015</t>
  </si>
  <si>
    <t>III.2.2 - Variação média anual do índice de preços no consumidor por NUTS II, segundo a classe de despesa (Consumo individual por objetivo), 2015</t>
  </si>
  <si>
    <t>http://www.ine.pt/xurl/ind/0008547</t>
  </si>
  <si>
    <t>http://www.ine.pt/xurl/ind/0008546</t>
  </si>
  <si>
    <t>Source: Statistics Portugal, Integrated Business Accounts System.</t>
  </si>
  <si>
    <t>Fonte: INE, I.P., Sistema de Contas Integradas das Empresas.</t>
  </si>
  <si>
    <t>%</t>
  </si>
  <si>
    <t>thousand euros</t>
  </si>
  <si>
    <t>No.</t>
  </si>
  <si>
    <r>
      <t>No./km</t>
    </r>
    <r>
      <rPr>
        <vertAlign val="superscript"/>
        <sz val="8"/>
        <color indexed="8"/>
        <rFont val="Arial Narrow"/>
        <family val="2"/>
      </rPr>
      <t>2</t>
    </r>
  </si>
  <si>
    <t xml:space="preserve">Concentration indicator of gross value added of the four major enterprises </t>
  </si>
  <si>
    <t xml:space="preserve">Concentration indicator of turnover of the four major enterprises </t>
  </si>
  <si>
    <t>Turnover per enterprise</t>
  </si>
  <si>
    <t>Persons employed per enterprise</t>
  </si>
  <si>
    <t>Proportion of enterprises with less than 10 persons employed</t>
  </si>
  <si>
    <t>Proportion of enterprises with less than 250 persons employed</t>
  </si>
  <si>
    <t>Proportion of individual enterprises</t>
  </si>
  <si>
    <t>Density of enterprises</t>
  </si>
  <si>
    <t>0412</t>
  </si>
  <si>
    <t>11E0412</t>
  </si>
  <si>
    <t>Vinhais</t>
  </si>
  <si>
    <t>0411</t>
  </si>
  <si>
    <t>11E0411</t>
  </si>
  <si>
    <t>Vimioso</t>
  </si>
  <si>
    <t>0410</t>
  </si>
  <si>
    <t>11E0410</t>
  </si>
  <si>
    <t>Vila Flor</t>
  </si>
  <si>
    <t>0408</t>
  </si>
  <si>
    <t>11E0408</t>
  </si>
  <si>
    <t>Mogadouro</t>
  </si>
  <si>
    <t>0407</t>
  </si>
  <si>
    <t>11E0407</t>
  </si>
  <si>
    <t>Mirandela</t>
  </si>
  <si>
    <t>0406</t>
  </si>
  <si>
    <t>11E0406</t>
  </si>
  <si>
    <t>Miranda do Douro</t>
  </si>
  <si>
    <t>0405</t>
  </si>
  <si>
    <t>11E0405</t>
  </si>
  <si>
    <t>Macedo de Cavaleiros</t>
  </si>
  <si>
    <t>0402</t>
  </si>
  <si>
    <t>11E0402</t>
  </si>
  <si>
    <t>Bragança</t>
  </si>
  <si>
    <t>0401</t>
  </si>
  <si>
    <t>11E0401</t>
  </si>
  <si>
    <t>Alfândega da Fé</t>
  </si>
  <si>
    <t>0000</t>
  </si>
  <si>
    <t>11E0000</t>
  </si>
  <si>
    <t xml:space="preserve">   Terras de Trás-os-Montes</t>
  </si>
  <si>
    <t>11D1714</t>
  </si>
  <si>
    <t>Vila Real</t>
  </si>
  <si>
    <t>0914</t>
  </si>
  <si>
    <t>11D0914</t>
  </si>
  <si>
    <t>Vila Nova de Foz Côa</t>
  </si>
  <si>
    <t>0409</t>
  </si>
  <si>
    <t>11D0409</t>
  </si>
  <si>
    <t>Torre de Moncorvo</t>
  </si>
  <si>
    <t>11D1820</t>
  </si>
  <si>
    <t>Tarouca</t>
  </si>
  <si>
    <t>11D1819</t>
  </si>
  <si>
    <t>Tabuaço</t>
  </si>
  <si>
    <t>11D1818</t>
  </si>
  <si>
    <t>Sernancelhe</t>
  </si>
  <si>
    <t>11D1815</t>
  </si>
  <si>
    <t>São João da Pesqueira</t>
  </si>
  <si>
    <t>11D1711</t>
  </si>
  <si>
    <t>Santa Marta de Penaguião</t>
  </si>
  <si>
    <t>11D1710</t>
  </si>
  <si>
    <t>Sabrosa</t>
  </si>
  <si>
    <t>11D1708</t>
  </si>
  <si>
    <t>Peso da Régua</t>
  </si>
  <si>
    <t>11D1812</t>
  </si>
  <si>
    <t>Penedono</t>
  </si>
  <si>
    <t>11D1707</t>
  </si>
  <si>
    <t>Murça</t>
  </si>
  <si>
    <t>11D1807</t>
  </si>
  <si>
    <t>Moimenta da Beira</t>
  </si>
  <si>
    <t>11D1704</t>
  </si>
  <si>
    <t>Mesão Frio</t>
  </si>
  <si>
    <t>11D1805</t>
  </si>
  <si>
    <t>Lamego</t>
  </si>
  <si>
    <t>0404</t>
  </si>
  <si>
    <t>11D0404</t>
  </si>
  <si>
    <t>Freixo de Espada à Cinta</t>
  </si>
  <si>
    <t>0403</t>
  </si>
  <si>
    <t>11D0403</t>
  </si>
  <si>
    <t>Carrazeda de Ansiães</t>
  </si>
  <si>
    <t>11D1801</t>
  </si>
  <si>
    <t>Armamar</t>
  </si>
  <si>
    <t>11D1701</t>
  </si>
  <si>
    <t>Alijó</t>
  </si>
  <si>
    <t>11D0000</t>
  </si>
  <si>
    <t xml:space="preserve">   Douro</t>
  </si>
  <si>
    <t>11C1813</t>
  </si>
  <si>
    <t>Resende</t>
  </si>
  <si>
    <t>11C1311</t>
  </si>
  <si>
    <t>Penafiel</t>
  </si>
  <si>
    <t>11C1309</t>
  </si>
  <si>
    <t>Paços de Ferreira</t>
  </si>
  <si>
    <t>11C1307</t>
  </si>
  <si>
    <t>Marco de Canaveses</t>
  </si>
  <si>
    <t>11C1305</t>
  </si>
  <si>
    <t>Lousada</t>
  </si>
  <si>
    <t>11C1303</t>
  </si>
  <si>
    <t>Felgueiras</t>
  </si>
  <si>
    <t>11C1804</t>
  </si>
  <si>
    <t>Cinfães</t>
  </si>
  <si>
    <t>0305</t>
  </si>
  <si>
    <t>11C0305</t>
  </si>
  <si>
    <t>Celorico de Basto</t>
  </si>
  <si>
    <t>0106</t>
  </si>
  <si>
    <t>11C0106</t>
  </si>
  <si>
    <t>Castelo de Paiva</t>
  </si>
  <si>
    <t>11C1302</t>
  </si>
  <si>
    <t>Baião</t>
  </si>
  <si>
    <t>11C1301</t>
  </si>
  <si>
    <t>Amarante</t>
  </si>
  <si>
    <t>11C0000</t>
  </si>
  <si>
    <t xml:space="preserve">   Tâmega e Sousa</t>
  </si>
  <si>
    <t>11B1713</t>
  </si>
  <si>
    <t>Vila Pouca de Aguiar</t>
  </si>
  <si>
    <t>11B1712</t>
  </si>
  <si>
    <t>Valpaços</t>
  </si>
  <si>
    <t>11B1709</t>
  </si>
  <si>
    <t>Ribeira de Pena</t>
  </si>
  <si>
    <t>11B1706</t>
  </si>
  <si>
    <t>Montalegre</t>
  </si>
  <si>
    <t>11B1703</t>
  </si>
  <si>
    <t>Chaves</t>
  </si>
  <si>
    <t>11B1702</t>
  </si>
  <si>
    <t>Boticas</t>
  </si>
  <si>
    <t>11B0000</t>
  </si>
  <si>
    <t xml:space="preserve">   Alto Tâmega</t>
  </si>
  <si>
    <t>11A1317</t>
  </si>
  <si>
    <t>Vila Nova de Gaia</t>
  </si>
  <si>
    <t>11A1316</t>
  </si>
  <si>
    <t>Vila do Conde</t>
  </si>
  <si>
    <t>11A1315</t>
  </si>
  <si>
    <t>Valongo</t>
  </si>
  <si>
    <t>0119</t>
  </si>
  <si>
    <t>11A0119</t>
  </si>
  <si>
    <t>Vale de Cambra</t>
  </si>
  <si>
    <t>11A1318</t>
  </si>
  <si>
    <t>Trofa</t>
  </si>
  <si>
    <t>0116</t>
  </si>
  <si>
    <t>11A0116</t>
  </si>
  <si>
    <t>São João da Madeira</t>
  </si>
  <si>
    <t>11A1314</t>
  </si>
  <si>
    <t>Santo Tirso</t>
  </si>
  <si>
    <t>0109</t>
  </si>
  <si>
    <t>11A0109</t>
  </si>
  <si>
    <t>Santa Maria da Feira</t>
  </si>
  <si>
    <t>11A1313</t>
  </si>
  <si>
    <t>Póvoa de Varzim</t>
  </si>
  <si>
    <t>11A1312</t>
  </si>
  <si>
    <t>Porto</t>
  </si>
  <si>
    <t>11A1310</t>
  </si>
  <si>
    <t>Paredes</t>
  </si>
  <si>
    <t>0113</t>
  </si>
  <si>
    <t>11A0113</t>
  </si>
  <si>
    <t>Oliveira de Azeméis</t>
  </si>
  <si>
    <t>11A1308</t>
  </si>
  <si>
    <t>Matosinhos</t>
  </si>
  <si>
    <t>11A1306</t>
  </si>
  <si>
    <t>Maia</t>
  </si>
  <si>
    <t>11A1304</t>
  </si>
  <si>
    <t>Gondomar</t>
  </si>
  <si>
    <t>0107</t>
  </si>
  <si>
    <t>11A0107</t>
  </si>
  <si>
    <t>Espinho</t>
  </si>
  <si>
    <t>0104</t>
  </si>
  <si>
    <t>11A0104</t>
  </si>
  <si>
    <t>Arouca</t>
  </si>
  <si>
    <t>11A0000</t>
  </si>
  <si>
    <t xml:space="preserve">   A. M. Porto</t>
  </si>
  <si>
    <t>0314</t>
  </si>
  <si>
    <t>1190314</t>
  </si>
  <si>
    <t>Vizela</t>
  </si>
  <si>
    <t>0312</t>
  </si>
  <si>
    <t>1190312</t>
  </si>
  <si>
    <t>Vila Nova de Famalicão</t>
  </si>
  <si>
    <t>0311</t>
  </si>
  <si>
    <t>1190311</t>
  </si>
  <si>
    <t>Vieira do Minho</t>
  </si>
  <si>
    <t>0309</t>
  </si>
  <si>
    <t>1190309</t>
  </si>
  <si>
    <t>Póvoa de Lanhoso</t>
  </si>
  <si>
    <t>1191705</t>
  </si>
  <si>
    <t>Mondim de Basto</t>
  </si>
  <si>
    <t>0308</t>
  </si>
  <si>
    <t>1190308</t>
  </si>
  <si>
    <t>Guimarães</t>
  </si>
  <si>
    <t>0307</t>
  </si>
  <si>
    <t>1190307</t>
  </si>
  <si>
    <t>Fafe</t>
  </si>
  <si>
    <t>0304</t>
  </si>
  <si>
    <t>1190304</t>
  </si>
  <si>
    <t>Cabeceiras de Basto</t>
  </si>
  <si>
    <t>1190000</t>
  </si>
  <si>
    <t xml:space="preserve">   Ave</t>
  </si>
  <si>
    <t>0313</t>
  </si>
  <si>
    <t>1120313</t>
  </si>
  <si>
    <t>Vila Verde</t>
  </si>
  <si>
    <t>0310</t>
  </si>
  <si>
    <t>1120310</t>
  </si>
  <si>
    <t>Terras de Bouro</t>
  </si>
  <si>
    <t>0306</t>
  </si>
  <si>
    <t>1120306</t>
  </si>
  <si>
    <t>Esposende</t>
  </si>
  <si>
    <t>0303</t>
  </si>
  <si>
    <t>1120303</t>
  </si>
  <si>
    <t>Braga</t>
  </si>
  <si>
    <t>0302</t>
  </si>
  <si>
    <t>1120302</t>
  </si>
  <si>
    <t>Barcelos</t>
  </si>
  <si>
    <t>0301</t>
  </si>
  <si>
    <t>1120301</t>
  </si>
  <si>
    <t>Amares</t>
  </si>
  <si>
    <t>1120000</t>
  </si>
  <si>
    <t xml:space="preserve">   Cávado</t>
  </si>
  <si>
    <t>1111610</t>
  </si>
  <si>
    <t>Vila Nova de Cerveira</t>
  </si>
  <si>
    <t>1111609</t>
  </si>
  <si>
    <t>Viana do Castelo</t>
  </si>
  <si>
    <t>1111608</t>
  </si>
  <si>
    <t>Valença</t>
  </si>
  <si>
    <t>1111607</t>
  </si>
  <si>
    <t>Ponte de Lima</t>
  </si>
  <si>
    <t>1111606</t>
  </si>
  <si>
    <t>Ponte da Barca</t>
  </si>
  <si>
    <t>1111605</t>
  </si>
  <si>
    <t>Paredes de Coura</t>
  </si>
  <si>
    <t>1111604</t>
  </si>
  <si>
    <t>Monção</t>
  </si>
  <si>
    <t>1111603</t>
  </si>
  <si>
    <t>Melgaço</t>
  </si>
  <si>
    <t>1111602</t>
  </si>
  <si>
    <t>Caminha</t>
  </si>
  <si>
    <t>1111601</t>
  </si>
  <si>
    <t>Arcos de Valdevez</t>
  </si>
  <si>
    <t xml:space="preserve">   Alto Minho</t>
  </si>
  <si>
    <t>1100000</t>
  </si>
  <si>
    <t xml:space="preserve">  Norte</t>
  </si>
  <si>
    <t>1000000</t>
  </si>
  <si>
    <t xml:space="preserve"> Continente</t>
  </si>
  <si>
    <t>0000000</t>
  </si>
  <si>
    <t>DTMN</t>
  </si>
  <si>
    <t>NUTS_DTMN</t>
  </si>
  <si>
    <t>milhares de euros</t>
  </si>
  <si>
    <t>N.º</t>
  </si>
  <si>
    <r>
      <t>N.º/km</t>
    </r>
    <r>
      <rPr>
        <vertAlign val="superscript"/>
        <sz val="8"/>
        <rFont val="Arial Narrow"/>
        <family val="2"/>
      </rPr>
      <t>2</t>
    </r>
  </si>
  <si>
    <t>Indicador de concentração do valor acrescentado bruto das 4 maiores empresas</t>
  </si>
  <si>
    <t>Indicador de concentração do volume de negócios das 4 maiores empresas</t>
  </si>
  <si>
    <t>Volume de negócios por empresa</t>
  </si>
  <si>
    <t>Pessoal ao serviço por empresa</t>
  </si>
  <si>
    <t>Proporção de empresas com menos de 10 pessoas ao serviço</t>
  </si>
  <si>
    <t>Proporção de empresas com menos de 250 pessoas ao serviço</t>
  </si>
  <si>
    <t>Proporção de empresas individuais</t>
  </si>
  <si>
    <t>Densidade de empresas</t>
  </si>
  <si>
    <t xml:space="preserve">III.3.1 - Indicators of enterprises by municipality, 2014 </t>
  </si>
  <si>
    <t>III.3.1 - Indicadores de empresas por município, 2014</t>
  </si>
  <si>
    <r>
      <t>No./km</t>
    </r>
    <r>
      <rPr>
        <vertAlign val="superscript"/>
        <sz val="8"/>
        <rFont val="Arial Narrow"/>
        <family val="2"/>
      </rPr>
      <t>2</t>
    </r>
  </si>
  <si>
    <t>Turnover per establishment</t>
  </si>
  <si>
    <t>Persons employed in establishments by 100 resident individuals with 15 or more years</t>
  </si>
  <si>
    <t>Persons employed by establishment</t>
  </si>
  <si>
    <t>Proportion of establishments whose head office is situated in the territorial unit</t>
  </si>
  <si>
    <t>Proportion of establishments employing less than 10 persons</t>
  </si>
  <si>
    <t>Density of establishments</t>
  </si>
  <si>
    <r>
      <t>N.º/km</t>
    </r>
    <r>
      <rPr>
        <vertAlign val="superscript"/>
        <sz val="8"/>
        <color indexed="8"/>
        <rFont val="Arial Narrow"/>
        <family val="2"/>
      </rPr>
      <t>2</t>
    </r>
  </si>
  <si>
    <t>Volume de negócios por estabelecimento</t>
  </si>
  <si>
    <t>Pessoal ao serviço nos estabelecimentos por 100 indivíduos residentes com 15 ou mais anos</t>
  </si>
  <si>
    <t>Pessoal ao serviço por estabelecimento</t>
  </si>
  <si>
    <t>Proporção de estabelecimentos cuja sede da empresa se situa na unidade territorial</t>
  </si>
  <si>
    <t>Proporção de estabelecimentos com menos de 10 pessoas ao serviço</t>
  </si>
  <si>
    <t>Densidade de estabelecimentos</t>
  </si>
  <si>
    <t xml:space="preserve">III.3.2 - Indicators of establishments by municipality, 2014 </t>
  </si>
  <si>
    <t xml:space="preserve">III.3.2 - Indicadores de estabelecimentos por município, 2014 </t>
  </si>
  <si>
    <t>III.3.3 - Indicadores de empresas por NUTS III, 2014</t>
  </si>
  <si>
    <t xml:space="preserve">III.3.3 - Indicators of enterprises by NUTS III, 2014 </t>
  </si>
  <si>
    <t>Proporção do VAB das empresas em setores de alta e média-alta tecnologia</t>
  </si>
  <si>
    <t>Proporção de pessoal ao serviço em atividades de tecnologias da informação e da comunicação (TIC)</t>
  </si>
  <si>
    <t>Indicador de concentração do volume de negócios dos municípios</t>
  </si>
  <si>
    <t>Indicador de concentração do valor acrescentado bruto dos municípios</t>
  </si>
  <si>
    <t>...</t>
  </si>
  <si>
    <t>PT</t>
  </si>
  <si>
    <t>100</t>
  </si>
  <si>
    <t>110</t>
  </si>
  <si>
    <t>111</t>
  </si>
  <si>
    <t>112</t>
  </si>
  <si>
    <t>119</t>
  </si>
  <si>
    <t xml:space="preserve">  A. M. Porto</t>
  </si>
  <si>
    <t>11A</t>
  </si>
  <si>
    <t>11B</t>
  </si>
  <si>
    <t>11C</t>
  </si>
  <si>
    <t>11D</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</si>
  <si>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</si>
  <si>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</si>
  <si>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</si>
  <si>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</si>
  <si>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</si>
  <si>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</si>
  <si>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</si>
  <si>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</si>
  <si>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</si>
  <si>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</si>
  <si>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</si>
  <si>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</si>
  <si>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</si>
  <si>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</si>
  <si>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</si>
  <si>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</si>
  <si>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</si>
  <si>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</si>
  <si>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</si>
  <si>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 xml:space="preserve">  A. M. Lisboa</t>
  </si>
  <si>
    <t>170</t>
  </si>
  <si>
    <t xml:space="preserve">  Alentejo</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</si>
  <si>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</si>
  <si>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</si>
  <si>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</si>
  <si>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</si>
  <si>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</si>
  <si>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</si>
  <si>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</si>
  <si>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</si>
  <si>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</si>
  <si>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</si>
  <si>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</si>
  <si>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 xml:space="preserve">  Algarve</t>
  </si>
  <si>
    <t>150</t>
  </si>
  <si>
    <t>200</t>
  </si>
  <si>
    <t>300</t>
  </si>
  <si>
    <t>Proportion of GVA of enterprises in high and medium-high technology sectors</t>
  </si>
  <si>
    <t>Proportion of persons employed in information and communication technology activities (ICT)</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</si>
  <si>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</si>
  <si>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</si>
  <si>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</si>
  <si>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</si>
  <si>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</si>
  <si>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http://www.ine.pt/xurl/ind/0008490</t>
  </si>
  <si>
    <t>III.3.4 - Rácios económico-financeiros das empresas por NUTS III, 2014</t>
  </si>
  <si>
    <t>III.3.4 - Economic-financial ratios of enterprises by NUTS III, 2014</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</si>
  <si>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</si>
  <si>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</si>
  <si>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</si>
  <si>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</si>
  <si>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</si>
  <si>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</si>
  <si>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</si>
  <si>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</si>
  <si>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NUTS</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</si>
  <si>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</si>
  <si>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</si>
  <si>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</si>
  <si>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</si>
  <si>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</si>
  <si>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</si>
  <si>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</si>
  <si>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</si>
  <si>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</si>
  <si>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</si>
  <si>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</si>
  <si>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</si>
  <si>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</si>
  <si>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</si>
  <si>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</si>
  <si>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</si>
  <si>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III.3.5 - Empresas por município da sede, segundo a CAE-Rev.3, 2014 (continua)</t>
  </si>
  <si>
    <t>III.3.5 - Enterprises by head office municipality and according to CAE-Rev.3, 2014 (to be continued)</t>
  </si>
  <si>
    <t>Unidade: N.º</t>
  </si>
  <si>
    <t>Unit: No.</t>
  </si>
  <si>
    <t>A</t>
  </si>
  <si>
    <t>B</t>
  </si>
  <si>
    <t>C</t>
  </si>
  <si>
    <t>D</t>
  </si>
  <si>
    <t>E</t>
  </si>
  <si>
    <t>F</t>
  </si>
  <si>
    <t>G</t>
  </si>
  <si>
    <t>H</t>
  </si>
  <si>
    <t>http://www.ine.pt/xurl/ind/0008511</t>
  </si>
  <si>
    <t>S</t>
  </si>
  <si>
    <t>R</t>
  </si>
  <si>
    <t>Q</t>
  </si>
  <si>
    <t>P</t>
  </si>
  <si>
    <t>N</t>
  </si>
  <si>
    <t>M</t>
  </si>
  <si>
    <t>L</t>
  </si>
  <si>
    <t>J</t>
  </si>
  <si>
    <t>I</t>
  </si>
  <si>
    <t>III.3.5 - Enterprises by head office municipality and according to CAE-Rev.3, 2014 (continued)</t>
  </si>
  <si>
    <t>III.3.5 - Empresas por município da sede, segundo a CAE-Rev.3, 2014 (continuação)</t>
  </si>
  <si>
    <t>http://www.ine.pt/xurl/ind/0008597</t>
  </si>
  <si>
    <t>III.3.6 - Establishments by municipality and according to CAE-Rev.3, 2014 (to be continued)</t>
  </si>
  <si>
    <t>III.3.6 - Estabelecimentos por município, segundo a CAE-Rev.3, 2014 (continua)</t>
  </si>
  <si>
    <t>III.3.7 - Companies by head office municipality and according to CAE-Rev.3, 2014 (to be continued)</t>
  </si>
  <si>
    <t>III.3.7 - Sociedades por município da sede, segundo a CAE-Rev.3, 2014 (continua)</t>
  </si>
  <si>
    <t>III.3.7 - Companies by head office municipality and according to CAE-Rev.3, 2014 (continued)</t>
  </si>
  <si>
    <t>III.3.7 - Sociedades por município da sede, segundo a CAE-Rev.3, 2014 (continuação)</t>
  </si>
  <si>
    <t>http://www.ine.pt/xurl/ind/0008508</t>
  </si>
  <si>
    <t>50 - 249</t>
  </si>
  <si>
    <t>10 - 49</t>
  </si>
  <si>
    <t>Less than 10</t>
  </si>
  <si>
    <t>250 or more</t>
  </si>
  <si>
    <t>0 - 249</t>
  </si>
  <si>
    <t>Menos de 10</t>
  </si>
  <si>
    <t>250 ou mais</t>
  </si>
  <si>
    <t>III.3.8 - Enterprises by head office municipality and according to employment size class, 2014</t>
  </si>
  <si>
    <t>III.3.8 - Empresas por município da sede, segundo o escalão de pessoal ao serviço, 2014</t>
  </si>
  <si>
    <t xml:space="preserve">   A. M. Lisboa</t>
  </si>
  <si>
    <t>http://www.ine.pt/xurl/ind/0008512</t>
  </si>
  <si>
    <t>III.3.9 - Persons employed in enterprises by head office municipality and according to CAE-Rev.3, 2014 (to be continued)</t>
  </si>
  <si>
    <t>III.3.9 - Pessoal ao serviço nas empresas por município da sede, segundo a CAE-Rev.3, 2014 (continua)</t>
  </si>
  <si>
    <t/>
  </si>
  <si>
    <t>III.3.9 - Persons employed in enterprises by head office municipality and according to CAE-Rev.3, 2014 (continued)</t>
  </si>
  <si>
    <t>III.3.9 - Pessoal ao serviço nas empresas por município da sede, segundo a CAE-Rev.3, 2014 (continuação)</t>
  </si>
  <si>
    <t>http://www.ine.pt/xurl/ind/0008598</t>
  </si>
  <si>
    <t>III.3.10 - Persons employed in establishments by municipality and according to CAE-Rev.3, 2014 (to be continued)</t>
  </si>
  <si>
    <t>III.3.10 - Pessoal ao serviço por município do estabelecimento, segundo a CAE-Rev.3, 2014 (continua)</t>
  </si>
  <si>
    <t>III.3.10 - Persons employed in establishments by municipality and according to CAE-Rev.3, 2014 (continued)</t>
  </si>
  <si>
    <t>III.3.10 - Pessoal ao serviço por município do estabelecimento, segundo a CAE-Rev.3, 2014 (continuação)</t>
  </si>
  <si>
    <t>http://www.ine.pt/xurl/ind/0008513</t>
  </si>
  <si>
    <t>Unit: thousand euros</t>
  </si>
  <si>
    <t>Unidade: milhares de euros</t>
  </si>
  <si>
    <t>III.3.11 - Turnover of enterprises by head office municipality and according to CAE-Rev.3, 2014 (to be continued)</t>
  </si>
  <si>
    <t>III.3.11 - Volume de negócios das empresas por município da sede, segundo a CAE-Rev.3, 2014 (continua)</t>
  </si>
  <si>
    <t>III.3.11 - Turnover of enterprises by head office municipality and according to CAE-Rev.3, 2014 (continued)</t>
  </si>
  <si>
    <t>III.3.11 - Volume de negócios das empresas por município da sede, segundo a CAE-Rev.3, 2014 (continuação)</t>
  </si>
  <si>
    <t>http://www.ine.pt/xurl/ind/0008599</t>
  </si>
  <si>
    <t>III.3.12 - Turnover of establishments by municipality and according to CAE-Rev.3, 2014 (to be continued)</t>
  </si>
  <si>
    <t>III.3.12 - Volume de negócios por município do estabelecimento, segundo a CAE-Rev.3, 2014 (continua)</t>
  </si>
  <si>
    <t>III.3.12 - Turnover of establishments by municipality and according to CAE-Rev.3, 2014 (continued)</t>
  </si>
  <si>
    <t>III.3.12 - Volume de negócios por município do estabelecimento, segundo a CAE-Rev.3, 2014 (continuação)</t>
  </si>
  <si>
    <t>http://www.ine.pt/xurl/ind/0008514</t>
  </si>
  <si>
    <t>III.3.13 - Gross value added of enterprises by head office municipality and according to CAE-Rev.3, 2014 (to be continued)</t>
  </si>
  <si>
    <t>III.3.13 - Valor acrescentado bruto das empresas por município da sede, segundo a CAE-Rev.3, 2014 (continua)</t>
  </si>
  <si>
    <t>ə</t>
  </si>
  <si>
    <t>III.3.13 - Gross value added of enterprises by head office municipality and according to CAE-Rev.3, 2014 (continued)</t>
  </si>
  <si>
    <t>III.3.13 - Valor acrescentado bruto das empresas por município da sede, segundo a CAE-Rev.3, 2014 (continuação)</t>
  </si>
  <si>
    <t>http://www.ine.pt/xurl/ind/0008486</t>
  </si>
  <si>
    <t>http://www.ine.pt/xurl/ind/0008482</t>
  </si>
  <si>
    <t>http://www.ine.pt/xurl/ind/0008470</t>
  </si>
  <si>
    <t>http://www.ine.pt/xurl/ind/0008485</t>
  </si>
  <si>
    <t>http://www.ine.pt/xurl/ind/0008484</t>
  </si>
  <si>
    <t>http://www.ine.pt/xurl/ind/0008467</t>
  </si>
  <si>
    <t>http://www.ine.pt/xurl/ind/0008483</t>
  </si>
  <si>
    <t>http://www.ine.pt/xurl/ind/0008471</t>
  </si>
  <si>
    <t>http://www.ine.pt/xurl/ind/0008466</t>
  </si>
  <si>
    <t>Operating subsidies</t>
  </si>
  <si>
    <t>Own work for the entity</t>
  </si>
  <si>
    <t>Turnover</t>
  </si>
  <si>
    <t>Personnel expenses</t>
  </si>
  <si>
    <t>FSE</t>
  </si>
  <si>
    <t>CMVMC</t>
  </si>
  <si>
    <t>GVAmp</t>
  </si>
  <si>
    <t xml:space="preserve">Gross fixed capital formation </t>
  </si>
  <si>
    <t>Main incomes and gains</t>
  </si>
  <si>
    <t>Main outgoings and losses</t>
  </si>
  <si>
    <t>Persons employed</t>
  </si>
  <si>
    <t>Enterprises</t>
  </si>
  <si>
    <t xml:space="preserve"> S</t>
  </si>
  <si>
    <t xml:space="preserve"> R</t>
  </si>
  <si>
    <t xml:space="preserve"> Q</t>
  </si>
  <si>
    <t xml:space="preserve"> P</t>
  </si>
  <si>
    <t xml:space="preserve"> N</t>
  </si>
  <si>
    <t xml:space="preserve"> M</t>
  </si>
  <si>
    <t xml:space="preserve"> L</t>
  </si>
  <si>
    <t xml:space="preserve"> J</t>
  </si>
  <si>
    <t xml:space="preserve"> I</t>
  </si>
  <si>
    <t xml:space="preserve"> H</t>
  </si>
  <si>
    <t xml:space="preserve"> G</t>
  </si>
  <si>
    <t xml:space="preserve"> F</t>
  </si>
  <si>
    <t xml:space="preserve"> E</t>
  </si>
  <si>
    <t xml:space="preserve"> D </t>
  </si>
  <si>
    <t xml:space="preserve"> C</t>
  </si>
  <si>
    <t xml:space="preserve"> B</t>
  </si>
  <si>
    <t xml:space="preserve"> A</t>
  </si>
  <si>
    <t>Norte</t>
  </si>
  <si>
    <t>Subsídios à exploração</t>
  </si>
  <si>
    <t>Trabalhos para a própria entidade</t>
  </si>
  <si>
    <t>Volume de negócios</t>
  </si>
  <si>
    <t>Gastos com pessoal</t>
  </si>
  <si>
    <t>VABpm</t>
  </si>
  <si>
    <t>Formação bruta de capital fixo</t>
  </si>
  <si>
    <t>Principais rendimentos e ganhos</t>
  </si>
  <si>
    <t>Principais gastos e perdas</t>
  </si>
  <si>
    <t>Pessoal ao serviço</t>
  </si>
  <si>
    <t>Empresas</t>
  </si>
  <si>
    <t>III.3.14 - Main variables of enterprises with head office in the region and Portugal by section and division of CAE-Rev.3, 2014 (continued)</t>
  </si>
  <si>
    <t>III.3.14 - Principais variáveis das empresas com sede na região e em Portugal, por secção e divisão da CAE-Rev.3, 2014 (continuação)</t>
  </si>
  <si>
    <t>III.3.15 - Variáveis das empresas do setor das tecnologias da informação e da comunicação (TIC) por NUTS III, 2014</t>
  </si>
  <si>
    <t>III.3.15 - Variables of information and communication technology (ICT) sector by NUTS III, 2014</t>
  </si>
  <si>
    <t>Valor acrescentado bruto</t>
  </si>
  <si>
    <t>Gross value added</t>
  </si>
  <si>
    <t>http://www.ine.pt/xurl/ind/0008491</t>
  </si>
  <si>
    <t>http://www.ine.pt/xurl/ind/0008517</t>
  </si>
  <si>
    <t>http://www.ine.pt/xurl/ind/0008515</t>
  </si>
  <si>
    <t>http://www.ine.pt/xurl/ind/0008519</t>
  </si>
  <si>
    <t>III.3.16 - Grupos de empresas por NUTS II da cabeça de grupo, segundo o escalão do número de empresas controladas,  2014</t>
  </si>
  <si>
    <t>III.3.16 -  Enterprise groups by group-head NUTS II, according to the number of subsidiaries class, 2014</t>
  </si>
  <si>
    <t xml:space="preserve">menos de 4 </t>
  </si>
  <si>
    <t>≥ 4 e &lt; 10</t>
  </si>
  <si>
    <t>≥ 10 e &lt; 20</t>
  </si>
  <si>
    <t>≥ 20  e &lt; 50</t>
  </si>
  <si>
    <t>mais de 50</t>
  </si>
  <si>
    <t xml:space="preserve">less than 4 </t>
  </si>
  <si>
    <t>more than 50</t>
  </si>
  <si>
    <t xml:space="preserve">Fonte: INE, I.P., Estatísticas dos Grupos de Empresas. </t>
  </si>
  <si>
    <t xml:space="preserve">Source: Statistics Portugal, Statistical Enterprise Groups. </t>
  </si>
  <si>
    <t>III.4.1 - Indicadores do comércio internacional por NUTS III, 2015 Po</t>
  </si>
  <si>
    <t>III.4.1 - Indicators of international trade by NUTS III, 2015 Po</t>
  </si>
  <si>
    <t>Taxa de cobertura das importações pelas exportações</t>
  </si>
  <si>
    <t>Proporção das exportações para os 4 principais mercados no total das exportações</t>
  </si>
  <si>
    <t>Proporção das exportações intra-UE (UE28) no total das exportações</t>
  </si>
  <si>
    <t>Proporção das exportações para Espanha no total das exportações</t>
  </si>
  <si>
    <t>Proporção das importações dos 4 principais mercados no total das importações</t>
  </si>
  <si>
    <t>Proporção das importações intra-UE (UE28) no total das importações</t>
  </si>
  <si>
    <t>Proporção das importações provenientes de Espanha no total das importações</t>
  </si>
  <si>
    <t>Proporção das exportações de bens de alta tecnologia no total das exportações</t>
  </si>
  <si>
    <t>Intensidade exportadora</t>
  </si>
  <si>
    <t>Grau de abertura</t>
  </si>
  <si>
    <t>Coverage rate of imports by exports</t>
  </si>
  <si>
    <t>Rate of exports to 4 main markets as a proportion of total exports</t>
  </si>
  <si>
    <t>Rate of intra-EU (EU28) exports as a proportion of total exports</t>
  </si>
  <si>
    <t>Rate of exports to Spain as a proportion of total exports</t>
  </si>
  <si>
    <t xml:space="preserve">Rate of imports from the 4 main markets as a proportion of total imports </t>
  </si>
  <si>
    <t>Rate of intra-EU (EU28) imports as a proportion of total imports</t>
  </si>
  <si>
    <t>Rate of imports from Spain as a proportion of total imports</t>
  </si>
  <si>
    <t>Proportion of exports of high technology goods</t>
  </si>
  <si>
    <t>Export intensity</t>
  </si>
  <si>
    <t>Degree of openness</t>
  </si>
  <si>
    <t>© INE, I.P., Portugal, 2016. Informação disponível até 16 de dezembro de 2016. Information available till 16th December, 2016.</t>
  </si>
  <si>
    <t>Fonte: INE, I.P., Estatísticas do Comércio Internacional de Bens e Contas Regionais (Base 2011).</t>
  </si>
  <si>
    <t>Source: Statistics Portugal, Statistics on External Trade of Goods and Regional Accounts (2011 Base).</t>
  </si>
  <si>
    <t>Nota: Os valores para Portugal incluem as estimativas de não respostas e das transações abaixo dos limiares de assimilação. A localização geográfica corresponde à localização da sede do operador. Em 2015, os indicadores "Intensidade exportadora" e "Grau de abertura" têm subjacente os dados preliminares do PIB resultantes das Contas Regionais.</t>
  </si>
  <si>
    <t>Note: Values for Portugal include adjustments for non-responses and for transactions below the assimilation thresholds. Geographic location concerns operators' headquarters. In 2015, the items "Export intensity" and "Degree of openness" consider preliminary data of GDP from Regional Accounts.</t>
  </si>
  <si>
    <t>http://www.ine.pt/xurl/ind/0008077</t>
  </si>
  <si>
    <t>http://www.ine.pt/xurl/ind/0008785</t>
  </si>
  <si>
    <t>http://www.ine.pt/xurl/ind/0008171</t>
  </si>
  <si>
    <t>http://www.ine.pt/xurl/ind/0008165</t>
  </si>
  <si>
    <t>http://www.ine.pt/xurl/ind/0008166</t>
  </si>
  <si>
    <t>http://www.ine.pt/xurl/ind/0008078</t>
  </si>
  <si>
    <t>http://www.ine.pt/xurl/ind/0008786</t>
  </si>
  <si>
    <t>http://www.ine.pt/xurl/ind/0008167</t>
  </si>
  <si>
    <t>http://www.ine.pt/xurl/ind/0008170</t>
  </si>
  <si>
    <t>http://www.ine.pt/xurl/ind/0008164</t>
  </si>
  <si>
    <t>http://www.ine.pt/xurl/ind/0008168</t>
  </si>
  <si>
    <t>http://www.ine.pt/xurl/ind/0008169</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</si>
  <si>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non-response in Intra-EU trade and confidential data. Since 2010 includes estimations for non-response in Intra-EU trade. </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</si>
  <si>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</si>
  <si>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t>Source: Statistics Portugal, Statistics on External Trade of Goods.</t>
  </si>
  <si>
    <t>Fonte: INE, I.P., Estatísticas do Comércio Internacional de Bens.</t>
  </si>
  <si>
    <t>Imports</t>
  </si>
  <si>
    <t>Exports</t>
  </si>
  <si>
    <t>Extra-EU trade</t>
  </si>
  <si>
    <t>Intra-EU trade</t>
  </si>
  <si>
    <t xml:space="preserve"> Section XXI</t>
  </si>
  <si>
    <t xml:space="preserve"> Secção XXI</t>
  </si>
  <si>
    <t xml:space="preserve"> Section XX </t>
  </si>
  <si>
    <t xml:space="preserve"> Secção XX </t>
  </si>
  <si>
    <t xml:space="preserve"> Section XIX</t>
  </si>
  <si>
    <t xml:space="preserve"> Secção XIX</t>
  </si>
  <si>
    <t xml:space="preserve"> Section XVIII</t>
  </si>
  <si>
    <t xml:space="preserve"> Secção XVIII</t>
  </si>
  <si>
    <t xml:space="preserve"> Section XVII</t>
  </si>
  <si>
    <t xml:space="preserve"> Secção XVII</t>
  </si>
  <si>
    <t xml:space="preserve"> Section XVI</t>
  </si>
  <si>
    <t xml:space="preserve"> Secção XVI</t>
  </si>
  <si>
    <t xml:space="preserve"> Section XV</t>
  </si>
  <si>
    <t xml:space="preserve"> Secção XV</t>
  </si>
  <si>
    <t xml:space="preserve"> Section XIV</t>
  </si>
  <si>
    <t xml:space="preserve"> Secção XIV</t>
  </si>
  <si>
    <t xml:space="preserve"> Section XIII</t>
  </si>
  <si>
    <t xml:space="preserve"> Secção XIII</t>
  </si>
  <si>
    <t xml:space="preserve"> Section XII</t>
  </si>
  <si>
    <t xml:space="preserve"> Secção XII</t>
  </si>
  <si>
    <t xml:space="preserve"> Section XI</t>
  </si>
  <si>
    <t xml:space="preserve"> Secção XI</t>
  </si>
  <si>
    <t xml:space="preserve"> Section X</t>
  </si>
  <si>
    <t xml:space="preserve"> Secção X</t>
  </si>
  <si>
    <t xml:space="preserve"> Section IX</t>
  </si>
  <si>
    <t xml:space="preserve"> Secção IX</t>
  </si>
  <si>
    <t xml:space="preserve"> Section VIII</t>
  </si>
  <si>
    <t xml:space="preserve"> Secção VIII</t>
  </si>
  <si>
    <t xml:space="preserve"> Section VII</t>
  </si>
  <si>
    <t xml:space="preserve"> Secção VII</t>
  </si>
  <si>
    <t xml:space="preserve"> Section VI</t>
  </si>
  <si>
    <t xml:space="preserve"> Secção VI</t>
  </si>
  <si>
    <t xml:space="preserve"> Section V</t>
  </si>
  <si>
    <t xml:space="preserve"> Secção V</t>
  </si>
  <si>
    <t xml:space="preserve"> Section IV</t>
  </si>
  <si>
    <t xml:space="preserve"> Secção IV</t>
  </si>
  <si>
    <t xml:space="preserve"> Section III</t>
  </si>
  <si>
    <t xml:space="preserve"> Secção III</t>
  </si>
  <si>
    <t xml:space="preserve"> Section II</t>
  </si>
  <si>
    <t xml:space="preserve"> Secção II</t>
  </si>
  <si>
    <t xml:space="preserve"> Section I</t>
  </si>
  <si>
    <t xml:space="preserve"> Secção I</t>
  </si>
  <si>
    <t xml:space="preserve">Norte </t>
  </si>
  <si>
    <t>Importações</t>
  </si>
  <si>
    <t>Exportações</t>
  </si>
  <si>
    <t>Comércio Extra-UE</t>
  </si>
  <si>
    <t>Comércio Intra-UE</t>
  </si>
  <si>
    <t>III.4.2 - International trade declared of goods of operators with the headquarters in the region by sections of Combined Nomenclature, 2015 Po</t>
  </si>
  <si>
    <t>III.4.2 - Comércio internacional declarado de mercadorias de operadores com sede na região, por secção da Nomenclatura Combinada, 2015 Po</t>
  </si>
  <si>
    <t>http://www.ine.pt/xurl/ind/0007927</t>
  </si>
  <si>
    <t>http://www.ine.pt/xurl/ind/0007928</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</si>
  <si>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</si>
  <si>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</si>
  <si>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r>
      <t>Extra-EU trade</t>
    </r>
    <r>
      <rPr>
        <sz val="8"/>
        <color indexed="8"/>
        <rFont val="Arial Narrow"/>
        <family val="2"/>
      </rPr>
      <t/>
    </r>
  </si>
  <si>
    <r>
      <t>Intra-EU trade</t>
    </r>
    <r>
      <rPr>
        <sz val="8"/>
        <color indexed="8"/>
        <rFont val="Arial Narrow"/>
        <family val="2"/>
      </rPr>
      <t/>
    </r>
  </si>
  <si>
    <t>Goods not specified elsewhere</t>
  </si>
  <si>
    <t>Bens não especificados noutras categorias</t>
  </si>
  <si>
    <t>Consumer goods not specified elsewhere</t>
  </si>
  <si>
    <t>Bens de consumo não especificados noutras categorias</t>
  </si>
  <si>
    <t>Transport material and accessories</t>
  </si>
  <si>
    <t>Material de transporte e acessórios</t>
  </si>
  <si>
    <t>Machines, other capital goods (except transport material) and accessories</t>
  </si>
  <si>
    <t>Máquinas, outros bens de capital (exceto material de transporte) e seus acessórios</t>
  </si>
  <si>
    <t>Fuels and oils</t>
  </si>
  <si>
    <t>Combustíveis e lubrificantes</t>
  </si>
  <si>
    <t>Industrial goods not specified elsewhere</t>
  </si>
  <si>
    <t>Fornecimentos industriais não especificados noutras categorias</t>
  </si>
  <si>
    <t>Food and Beverages</t>
  </si>
  <si>
    <t>Produtos alimentares e bebidas</t>
  </si>
  <si>
    <t>III.4.3 - International trade declared of goods of operators with the headquarters in the region classified by Broad Economic Categories, 2015 Po</t>
  </si>
  <si>
    <t>III.4.3 - Comércio internacional declarado de mercadorias de operadores com sede na região, por Classificação por Grandes Categorias Económicas, 2015 Po</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</si>
  <si>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includes estimations for non-response in Intra-EU trade. </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</si>
  <si>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</si>
  <si>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Taiwan, Province of China</t>
  </si>
  <si>
    <t>Taiwan (Província da China)</t>
  </si>
  <si>
    <t>Japan</t>
  </si>
  <si>
    <t>Japão</t>
  </si>
  <si>
    <t>Korea, Republic of</t>
  </si>
  <si>
    <t>Coreia, República da</t>
  </si>
  <si>
    <t>Canada</t>
  </si>
  <si>
    <t>Canadá</t>
  </si>
  <si>
    <t>South Africa</t>
  </si>
  <si>
    <t>África do Sul</t>
  </si>
  <si>
    <t>Other region’s important external trading partners</t>
  </si>
  <si>
    <t>Outros países importantes no comércio externo da região</t>
  </si>
  <si>
    <t>Turkey</t>
  </si>
  <si>
    <t>Turquia</t>
  </si>
  <si>
    <t>Switzerland</t>
  </si>
  <si>
    <t>Suíça</t>
  </si>
  <si>
    <t>Russian Federation</t>
  </si>
  <si>
    <t>Rússia (Federação da)</t>
  </si>
  <si>
    <t>Morocco</t>
  </si>
  <si>
    <t>Marrocos</t>
  </si>
  <si>
    <t>India</t>
  </si>
  <si>
    <t>Índia</t>
  </si>
  <si>
    <t>United States</t>
  </si>
  <si>
    <t>Estados Unidos</t>
  </si>
  <si>
    <t>China</t>
  </si>
  <si>
    <t>Kazakhstan</t>
  </si>
  <si>
    <t>Cazaquistão</t>
  </si>
  <si>
    <t>Brazil</t>
  </si>
  <si>
    <t>Brasil</t>
  </si>
  <si>
    <t>Algeria</t>
  </si>
  <si>
    <t>Argélia</t>
  </si>
  <si>
    <t>Saudi Arabia</t>
  </si>
  <si>
    <t>Arábia Saudita</t>
  </si>
  <si>
    <t>Stores and provisions within the framework of trade with third countries</t>
  </si>
  <si>
    <t>Abastecimento e provisões de bordo no âmbito das trocas comerciais com países terceiros</t>
  </si>
  <si>
    <t>Portugal’s most important external trading partners</t>
  </si>
  <si>
    <t>Países mais importantes no comércio externo de Portugal</t>
  </si>
  <si>
    <t>São Tomé and Príncipe</t>
  </si>
  <si>
    <t>São Tomé e Príncipe</t>
  </si>
  <si>
    <t>Mozambique</t>
  </si>
  <si>
    <t>Moçambique</t>
  </si>
  <si>
    <t>Guinea-Bissau</t>
  </si>
  <si>
    <t>Guiné-Bissau</t>
  </si>
  <si>
    <t>Cape Verde</t>
  </si>
  <si>
    <t>Cabo Verde</t>
  </si>
  <si>
    <t>Angola</t>
  </si>
  <si>
    <t>Portuguese-speaking African countries</t>
  </si>
  <si>
    <t>Países Africanos de Língua Portuguesa</t>
  </si>
  <si>
    <t>Of which</t>
  </si>
  <si>
    <t>Do qual</t>
  </si>
  <si>
    <t>Sweden</t>
  </si>
  <si>
    <t>Suécia</t>
  </si>
  <si>
    <t>Romania</t>
  </si>
  <si>
    <t>Roménia</t>
  </si>
  <si>
    <t>Czech Republic</t>
  </si>
  <si>
    <t>República Checa</t>
  </si>
  <si>
    <t>United Kingdom</t>
  </si>
  <si>
    <t>Reino Unido</t>
  </si>
  <si>
    <t>Poland</t>
  </si>
  <si>
    <t>Polónia</t>
  </si>
  <si>
    <t>Netherlands</t>
  </si>
  <si>
    <t>Países Baixos</t>
  </si>
  <si>
    <t>Malta</t>
  </si>
  <si>
    <t>Luxembourg</t>
  </si>
  <si>
    <t>Luxemburgo</t>
  </si>
  <si>
    <t>Lithuania</t>
  </si>
  <si>
    <t>Lituânia</t>
  </si>
  <si>
    <t>Latvia</t>
  </si>
  <si>
    <t>Letónia</t>
  </si>
  <si>
    <t>Italy</t>
  </si>
  <si>
    <t>Itália</t>
  </si>
  <si>
    <t>Ireland</t>
  </si>
  <si>
    <t>Irlanda</t>
  </si>
  <si>
    <t>Hungary</t>
  </si>
  <si>
    <t>Hungria</t>
  </si>
  <si>
    <t>Greece</t>
  </si>
  <si>
    <t>Grécia</t>
  </si>
  <si>
    <t>France</t>
  </si>
  <si>
    <t>França</t>
  </si>
  <si>
    <t>Finland</t>
  </si>
  <si>
    <t>Finlândia</t>
  </si>
  <si>
    <t>Estonia</t>
  </si>
  <si>
    <t>Estónia</t>
  </si>
  <si>
    <t>Spain</t>
  </si>
  <si>
    <t>Espanha</t>
  </si>
  <si>
    <t>Slovenia</t>
  </si>
  <si>
    <t>Eslovénia</t>
  </si>
  <si>
    <t>Slovakia</t>
  </si>
  <si>
    <t>Eslováquia</t>
  </si>
  <si>
    <t>Denmark</t>
  </si>
  <si>
    <t>Dinamarca</t>
  </si>
  <si>
    <t>Croatia</t>
  </si>
  <si>
    <t>Croácia</t>
  </si>
  <si>
    <t>Cyprus</t>
  </si>
  <si>
    <t>Chipre</t>
  </si>
  <si>
    <t>Bulgaria</t>
  </si>
  <si>
    <t>Bulgária</t>
  </si>
  <si>
    <t>Belgium</t>
  </si>
  <si>
    <t>Bélgica</t>
  </si>
  <si>
    <t>Austria</t>
  </si>
  <si>
    <t>Áustria</t>
  </si>
  <si>
    <t>Germany</t>
  </si>
  <si>
    <t>Alemanha</t>
  </si>
  <si>
    <t>Intra-EU 28 trade</t>
  </si>
  <si>
    <t>Comércio Intra-UE 28</t>
  </si>
  <si>
    <t>III.4.4 - International trade declared of goods of operators with the headquarters in the region by country of destination or origin, 2015 Po</t>
  </si>
  <si>
    <t>III.4.4 - Comércio internacional declarado de mercadorias de operadores com sede na região, por país de destino ou origem, 2015 Po</t>
  </si>
  <si>
    <t xml:space="preserve">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</si>
  <si>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</si>
  <si>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Comércio extra-UE</t>
  </si>
  <si>
    <t>Comércio intra-UE</t>
  </si>
  <si>
    <t>III.4.5 - International trade declared of goods by municipality of headquarters, 2015 Po</t>
  </si>
  <si>
    <t>III.4.5 - Comércio internacional declarado de mercadorias por município de sede dos operadores, 2015 Po</t>
  </si>
  <si>
    <t>http://www.ine.pt/xurl/ind/0000022</t>
  </si>
  <si>
    <t>http://www.ine.pt/xurl/ind/0000020</t>
  </si>
  <si>
    <t>http://www.ine.pt/xurl/ind/0000018</t>
  </si>
  <si>
    <t>Note: The citrus production corresponds to the harvest started in the agricultural year and continued in the first months of the following year.
Area used for fruit trees includes kitchen gardens and regular density planting as well as varied seedlings.</t>
  </si>
  <si>
    <t>Nota: A produção de citrinos corresponde à colheita iniciada no ano agrícola e continuada nos primeiros meses do ano seguinte.
A superfície ocupada pelas árvores de fruto engloba os pomares e povoamento regular, assim como a correspondente a pés diversos.</t>
  </si>
  <si>
    <t>Source: Statistics Portugal, Vegetable Production Statistics.</t>
  </si>
  <si>
    <t xml:space="preserve">Fonte: INE, I.P., Estatísticas da Produção Vegetal. </t>
  </si>
  <si>
    <t>kg/ha</t>
  </si>
  <si>
    <t>t</t>
  </si>
  <si>
    <t>ha</t>
  </si>
  <si>
    <t>Yield</t>
  </si>
  <si>
    <t>Production</t>
  </si>
  <si>
    <t>Surface</t>
  </si>
  <si>
    <t>Walnut</t>
  </si>
  <si>
    <t>Noz</t>
  </si>
  <si>
    <t>Kiwi</t>
  </si>
  <si>
    <t>Other crops in the region</t>
  </si>
  <si>
    <t>Outras culturas regionais</t>
  </si>
  <si>
    <t>Table grape</t>
  </si>
  <si>
    <t>Uva de mesa</t>
  </si>
  <si>
    <t>Table olive</t>
  </si>
  <si>
    <t>Azeitona de mesa</t>
  </si>
  <si>
    <t>Others</t>
  </si>
  <si>
    <t xml:space="preserve">  Outros</t>
  </si>
  <si>
    <t>Chestnut</t>
  </si>
  <si>
    <t>Castanha</t>
  </si>
  <si>
    <t>Almond</t>
  </si>
  <si>
    <t xml:space="preserve">Amêndoa </t>
  </si>
  <si>
    <t xml:space="preserve">  Nut fruits</t>
  </si>
  <si>
    <t xml:space="preserve">  Frutos secos</t>
  </si>
  <si>
    <t>Cherry</t>
  </si>
  <si>
    <t>Cereja</t>
  </si>
  <si>
    <t>Peach</t>
  </si>
  <si>
    <t>Pêssego</t>
  </si>
  <si>
    <t>Fig</t>
  </si>
  <si>
    <t>Figo</t>
  </si>
  <si>
    <t>Pear</t>
  </si>
  <si>
    <t>Pera</t>
  </si>
  <si>
    <t>Apple</t>
  </si>
  <si>
    <t>Maçã</t>
  </si>
  <si>
    <t>Fresh fruits</t>
  </si>
  <si>
    <t xml:space="preserve">  Frutos frescos</t>
  </si>
  <si>
    <t>Tangerine</t>
  </si>
  <si>
    <t>Tangerina</t>
  </si>
  <si>
    <t>Orange</t>
  </si>
  <si>
    <t>Laranja</t>
  </si>
  <si>
    <t xml:space="preserve">  Citrus fruits</t>
  </si>
  <si>
    <t xml:space="preserve">  Citrinos</t>
  </si>
  <si>
    <t>Permanent crops</t>
  </si>
  <si>
    <t>Culturas permanentes</t>
  </si>
  <si>
    <t>Beans</t>
  </si>
  <si>
    <t>Feijão</t>
  </si>
  <si>
    <t>Potatoes</t>
  </si>
  <si>
    <t>Batata</t>
  </si>
  <si>
    <t xml:space="preserve">  Outras</t>
  </si>
  <si>
    <t>Barley</t>
  </si>
  <si>
    <t>Cevada</t>
  </si>
  <si>
    <t>Rye</t>
  </si>
  <si>
    <t>Centeio</t>
  </si>
  <si>
    <t>Oats</t>
  </si>
  <si>
    <t>Aveia</t>
  </si>
  <si>
    <t>Maize</t>
  </si>
  <si>
    <t>Milho</t>
  </si>
  <si>
    <t>Wheat</t>
  </si>
  <si>
    <t>Trigo</t>
  </si>
  <si>
    <t>Cereals</t>
  </si>
  <si>
    <t xml:space="preserve">  Cereais</t>
  </si>
  <si>
    <t>Temporary crops</t>
  </si>
  <si>
    <t>Culturas temporárias</t>
  </si>
  <si>
    <t>Produtividade</t>
  </si>
  <si>
    <t>Produção</t>
  </si>
  <si>
    <t>Superfície</t>
  </si>
  <si>
    <t>III.5.1 - Main crops production by NUTS II, 2015</t>
  </si>
  <si>
    <t>III.5.1 - Produção das principais culturas agrícolas por NUTS II, 2015</t>
  </si>
  <si>
    <t>http://www.ine.pt/xurl/ind/0008236</t>
  </si>
  <si>
    <t>Note: The production is considered according to the wine-growing location. Varietal wines without protected designation of origin or protected geographical indication are included in the item "wines without certification".</t>
  </si>
  <si>
    <t>Nota: A produção é considerada segundo o local de vinificação. Os vinhos de casta sem denominação de origem protegida ou indicação geográfica protegida estão incluídos na rubrica "vinhos sem certificação".</t>
  </si>
  <si>
    <t>Source: Institute of Vineyard and Wine.</t>
  </si>
  <si>
    <t>Fonte: Instituto da Vinha e do Vinho, I.P..</t>
  </si>
  <si>
    <t xml:space="preserve">Red / Rose </t>
  </si>
  <si>
    <t>White</t>
  </si>
  <si>
    <t>Wines without certification</t>
  </si>
  <si>
    <t>Wine by protected geographical indication</t>
  </si>
  <si>
    <t>Wine by protected designation of origin</t>
  </si>
  <si>
    <t>Liqueur wine by protected designation of origin</t>
  </si>
  <si>
    <t>Wine production by quality</t>
  </si>
  <si>
    <t>Tinto / Rosado</t>
  </si>
  <si>
    <t>Branco</t>
  </si>
  <si>
    <t>Vinhos sem certificação</t>
  </si>
  <si>
    <t>Vinho com indicação geográfica protegida</t>
  </si>
  <si>
    <t>Vinho com denominação de origem protegida</t>
  </si>
  <si>
    <t>Vinho licoroso com denominação de origem protegida</t>
  </si>
  <si>
    <t>Produção de vinho por qualidade</t>
  </si>
  <si>
    <t>Unit: hl</t>
  </si>
  <si>
    <t>Unidade: hl</t>
  </si>
  <si>
    <t>III.5.2 - Wine production declared (in grape must form) by municipality, 2015 Po</t>
  </si>
  <si>
    <t>III.5.2 - Produção vinícola declarada expressa em mosto por município, 2015 Po</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</si>
  <si>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of the previous year and ends at August 1</t>
    </r>
    <r>
      <rPr>
        <vertAlign val="superscript"/>
        <sz val="7"/>
        <color indexed="8"/>
        <rFont val="Arial Narrow"/>
        <family val="2"/>
      </rPr>
      <t>st</t>
    </r>
    <r>
      <rPr>
        <sz val="7"/>
        <color indexed="8"/>
        <rFont val="Arial Narrow"/>
        <family val="2"/>
      </rPr>
      <t xml:space="preserve"> of the reference year.
The item "Total" also includes, among others, the following species: carob, hazel, fig, morello, quince, loquat, pomegranate, pomelo and grapefruit trees.</t>
    </r>
  </si>
  <si>
    <t>Nota: A informação deste quadro diz respeito aos viveiristas sediados no Continente.
A campanha inicia-se a 1 de novembro do ano anterior e termina a 1 de agosto do ano de referência.
A rubrica "Total" inclui também, entre outras, as seguintes espécies: alfarrobeiras, aveleiras, figueiras, ginjeiras, marmeleiros, nespereiras, romãzeiras, tangereiras, toranjeiras.</t>
  </si>
  <si>
    <t>Source: Statistics Portugal, Survey on Fruit and Olive Trees Sold by Nursery Owners.</t>
  </si>
  <si>
    <t>Fonte: INE, I.P., Inquérito à Venda de Árvores de Fruto e Oliveiras.</t>
  </si>
  <si>
    <t>Kiwi trees</t>
  </si>
  <si>
    <t>Dyospyrus trees</t>
  </si>
  <si>
    <t>Apricot trees</t>
  </si>
  <si>
    <t>Cherry trees</t>
  </si>
  <si>
    <t>Chestnut trees</t>
  </si>
  <si>
    <t>Almond trees</t>
  </si>
  <si>
    <t>Plum trees</t>
  </si>
  <si>
    <t>Diospireiros</t>
  </si>
  <si>
    <t>Damasqueiros</t>
  </si>
  <si>
    <t>Cerejeiras</t>
  </si>
  <si>
    <t>Castanheiros</t>
  </si>
  <si>
    <t>Amendoeiras</t>
  </si>
  <si>
    <t>Ameixeiras</t>
  </si>
  <si>
    <t>Das quais</t>
  </si>
  <si>
    <t>Unit: No. of seedlings</t>
  </si>
  <si>
    <t>Unidade: N.º de pés</t>
  </si>
  <si>
    <t>III.5.3 - Fruit and olive trees sold by nursery gardens by destination municipality, 2015 (to be continued)</t>
  </si>
  <si>
    <t>III.5.3 - Árvores de fruto e oliveiras vendidas pelos viveiristas por município de destino, 2015 (continua)</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</si>
  <si>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and ends at August 1</t>
    </r>
    <r>
      <rPr>
        <vertAlign val="superscript"/>
        <sz val="7"/>
        <color indexed="8"/>
        <rFont val="Arial Narrow"/>
        <family val="2"/>
      </rPr>
      <t>st</t>
    </r>
    <r>
      <rPr>
        <sz val="7"/>
        <color indexed="8"/>
        <rFont val="Arial Narrow"/>
        <family val="2"/>
      </rPr>
      <t xml:space="preserve"> of the following year.</t>
    </r>
  </si>
  <si>
    <t>Nota: A informação deste quadro diz respeito aos viveiristas sediados no Continente.
A campanha inicia-se a 1 de novembro do ano anterior e termina a 1 de agosto do ano de referência.</t>
  </si>
  <si>
    <t>Olive trees</t>
  </si>
  <si>
    <t>Tangerine trees</t>
  </si>
  <si>
    <t>Peach trees</t>
  </si>
  <si>
    <t>Pear trees</t>
  </si>
  <si>
    <t>Walnut trees</t>
  </si>
  <si>
    <t>Apple trees</t>
  </si>
  <si>
    <t>Lemon trees</t>
  </si>
  <si>
    <t>Orange trees</t>
  </si>
  <si>
    <t>Oliveiras</t>
  </si>
  <si>
    <t>Tangerineiras</t>
  </si>
  <si>
    <t>Pessegueiros</t>
  </si>
  <si>
    <t>Pereiras</t>
  </si>
  <si>
    <t>Nogueiras</t>
  </si>
  <si>
    <t>Macieiras</t>
  </si>
  <si>
    <t>Limoeiros</t>
  </si>
  <si>
    <t>Laranjeiras</t>
  </si>
  <si>
    <t>III.5.3 - Fruit and olive trees sold by nursery gardens by destination municipality, 2015 (continued)</t>
  </si>
  <si>
    <t>III.5.3 - Árvores de fruto e oliveiras vendidas pelos viveiristas por município de destino, 2015 (continuação)</t>
  </si>
  <si>
    <t>III.5.4 - Produção de azeite por NUTS III, 2015</t>
  </si>
  <si>
    <t>III.5.4 - Olive oil production by NUTS III, 2015</t>
  </si>
  <si>
    <t>Lagares de azeite</t>
  </si>
  <si>
    <t>Azeitona
oleificada</t>
  </si>
  <si>
    <t>Azeite obtido
por quintal
de azeitona</t>
  </si>
  <si>
    <t>Azeite obtido</t>
  </si>
  <si>
    <t>Por grau de acidez</t>
  </si>
  <si>
    <t>até 0,8</t>
  </si>
  <si>
    <t>0,9 a 2,0</t>
  </si>
  <si>
    <t>superior a 2,0</t>
  </si>
  <si>
    <t>hl/q</t>
  </si>
  <si>
    <t>hl</t>
  </si>
  <si>
    <t>//</t>
  </si>
  <si>
    <t>Oil press units</t>
  </si>
  <si>
    <t>Olives processed for oil</t>
  </si>
  <si>
    <t>Oil produced per quintal of olives</t>
  </si>
  <si>
    <t>Olive oil collected</t>
  </si>
  <si>
    <t>By degree of acidity</t>
  </si>
  <si>
    <t>up to 0,8</t>
  </si>
  <si>
    <t>from 0,9 to 2,0</t>
  </si>
  <si>
    <t>over 2,0</t>
  </si>
  <si>
    <t>Fonte: INE, I.P., Inquérito à Produção de Azeite.</t>
  </si>
  <si>
    <t>Source: Statistics Portugal, Olive oil production survey.</t>
  </si>
  <si>
    <t>Nota: A azeitona oleificada é considerada segundo o local de laboração.
A produção de azeite corresponde à colheita iniciada no ano agrícola indicado e continua nos primeiros meses do ano seguinte.</t>
  </si>
  <si>
    <t>Note: Data on olives processed for oil refer to the oil press location.
The production of olive oil corresponds to the harvest started in the mentioned agricultural year and continued in the first months of the following year.</t>
  </si>
  <si>
    <t>http://www.ine.pt/xurl/ind/0008301</t>
  </si>
  <si>
    <t>III.5.5 - Gado abatido e aprovado para consumo, por espécie, segundo a NUTS II, 2015</t>
  </si>
  <si>
    <t>III.5.5 - Livestock slaughtherings approved for consumption, by species, according to NUTS II, 2015</t>
  </si>
  <si>
    <t>Unidade</t>
  </si>
  <si>
    <t>Centro</t>
  </si>
  <si>
    <t>Área Metropolitana de Lisboa</t>
  </si>
  <si>
    <t>Alentejo</t>
  </si>
  <si>
    <t>Algarve</t>
  </si>
  <si>
    <t>Região Autónoma dos Açores</t>
  </si>
  <si>
    <t>Região Autónoma da Madeira</t>
  </si>
  <si>
    <t>Unit</t>
  </si>
  <si>
    <t>Total do peso limpo</t>
  </si>
  <si>
    <t>Total of net stripped weight</t>
  </si>
  <si>
    <t>Bovina</t>
  </si>
  <si>
    <t>Cattle</t>
  </si>
  <si>
    <t xml:space="preserve">  Vitelos</t>
  </si>
  <si>
    <t xml:space="preserve">  Calves</t>
  </si>
  <si>
    <t>Cabeças</t>
  </si>
  <si>
    <t>Nº</t>
  </si>
  <si>
    <t>Heads</t>
  </si>
  <si>
    <t>Peso limpo</t>
  </si>
  <si>
    <t>Net stripped weight</t>
  </si>
  <si>
    <t xml:space="preserve">  Adultos</t>
  </si>
  <si>
    <t xml:space="preserve">  Adults</t>
  </si>
  <si>
    <t>Suína</t>
  </si>
  <si>
    <t>Pigs</t>
  </si>
  <si>
    <t xml:space="preserve">  Leitões</t>
  </si>
  <si>
    <t xml:space="preserve">  Piglets</t>
  </si>
  <si>
    <t>Ovina</t>
  </si>
  <si>
    <t>Sheep</t>
  </si>
  <si>
    <t xml:space="preserve">  Borregos</t>
  </si>
  <si>
    <t xml:space="preserve">  Lambs</t>
  </si>
  <si>
    <t>Caprina</t>
  </si>
  <si>
    <t>Goats</t>
  </si>
  <si>
    <t xml:space="preserve">  Cabritos</t>
  </si>
  <si>
    <t xml:space="preserve">  Kids</t>
  </si>
  <si>
    <t>Equídea</t>
  </si>
  <si>
    <t>Equidae</t>
  </si>
  <si>
    <t>Fonte: INE, I.P., Inquérito ao Gado Abatido e Aprovado para Consumo.</t>
  </si>
  <si>
    <t>Source: Statistics Portugal, Livestock slaughterings approved for consumption cattle.</t>
  </si>
  <si>
    <t>Nota: Os dados referem-se a abates submetidos à inspeção sanitária.</t>
  </si>
  <si>
    <t>Note: The information refers to slaughterings under control of the public health inspection.</t>
  </si>
  <si>
    <t>http://www.ine.pt/xurl/ind/0001327</t>
  </si>
  <si>
    <t>http://www.ine.pt/xurl/ind/0001328</t>
  </si>
  <si>
    <t>III.5.6 - Efetivos animais por espécie, segundo a NUTS II, 2015</t>
  </si>
  <si>
    <t>III.5.6 - Livestock by species according to NUTS II, 2015</t>
  </si>
  <si>
    <t>Unidade: milhares de cabeças</t>
  </si>
  <si>
    <t>Unit: thousand heads</t>
  </si>
  <si>
    <t>Total de bovinos</t>
  </si>
  <si>
    <t>Total cattle</t>
  </si>
  <si>
    <t>Dos quais</t>
  </si>
  <si>
    <t xml:space="preserve">  Bovinos com menos de 1 ano (vitelos)</t>
  </si>
  <si>
    <t xml:space="preserve">  Bovine animals less than 1 year old (calves)</t>
  </si>
  <si>
    <t xml:space="preserve">  Vacas</t>
  </si>
  <si>
    <t xml:space="preserve">  Cows</t>
  </si>
  <si>
    <t>Leiteiras</t>
  </si>
  <si>
    <t>Dairy cows</t>
  </si>
  <si>
    <t>Outras</t>
  </si>
  <si>
    <t>Other cows</t>
  </si>
  <si>
    <t>Total de suínos</t>
  </si>
  <si>
    <t>Total pigs</t>
  </si>
  <si>
    <t xml:space="preserve">  Suínos com menos de 20 kg de peso vivo</t>
  </si>
  <si>
    <t xml:space="preserve">  Pigs with a live weight of less than 20 kg</t>
  </si>
  <si>
    <t xml:space="preserve">  Porcos de engorda (&gt; 50 kg de peso vivo)</t>
  </si>
  <si>
    <t xml:space="preserve">  Fattening pigs (live weight of more than 50 kg)</t>
  </si>
  <si>
    <t xml:space="preserve">  Porcas reprodutoras</t>
  </si>
  <si>
    <t xml:space="preserve">  Sows </t>
  </si>
  <si>
    <t>Total de ovinos</t>
  </si>
  <si>
    <t>Total sheep</t>
  </si>
  <si>
    <t xml:space="preserve">  Ovelhas e borregas cobertas</t>
  </si>
  <si>
    <t xml:space="preserve">  Ewes and ewe lambs put to the ram</t>
  </si>
  <si>
    <t xml:space="preserve">  Outros ovinos</t>
  </si>
  <si>
    <t xml:space="preserve">  Other sheep</t>
  </si>
  <si>
    <t>Total de caprinos</t>
  </si>
  <si>
    <t>Total goats</t>
  </si>
  <si>
    <t xml:space="preserve">  Cabras e chibas cobertas</t>
  </si>
  <si>
    <t xml:space="preserve">  Goats and kids which have been mated</t>
  </si>
  <si>
    <t xml:space="preserve">  Outros caprinos</t>
  </si>
  <si>
    <t xml:space="preserve">  Other goats</t>
  </si>
  <si>
    <t>Fonte: INE, I.P., Inquérito aos Efetivos Animais.</t>
  </si>
  <si>
    <t>Source: Statistics Portugal, Animal livestock survey.</t>
  </si>
  <si>
    <t>http://www.ine.pt/xurl/ind/0000537</t>
  </si>
  <si>
    <t>http://www.ine.pt/xurl/ind/0000539</t>
  </si>
  <si>
    <t>http://www.ine.pt/xurl/ind/0000538</t>
  </si>
  <si>
    <t>http://www.ine.pt/xurl/ind/0000540</t>
  </si>
  <si>
    <t>III.5.7 - Incêndios florestais e bombeiras/os por município, 2014 e 2015</t>
  </si>
  <si>
    <t>III.5.7 - Forestry fires and firemen by municipality, 2014 and 2015</t>
  </si>
  <si>
    <t>Ocorrências de incêndios florestais</t>
  </si>
  <si>
    <t>Superfície ardida</t>
  </si>
  <si>
    <t>Taxa de superfície florestal ardida</t>
  </si>
  <si>
    <t>Corporações de bombeiras/os</t>
  </si>
  <si>
    <t>Bombeiras/os</t>
  </si>
  <si>
    <t>Povoamentos florestais</t>
  </si>
  <si>
    <t>Matos</t>
  </si>
  <si>
    <t>2015 Po</t>
  </si>
  <si>
    <t>x</t>
  </si>
  <si>
    <t>Fire occurrences</t>
  </si>
  <si>
    <t>Burnt surface</t>
  </si>
  <si>
    <t>Burnt forested surface rate</t>
  </si>
  <si>
    <t>Firemen's corporations</t>
  </si>
  <si>
    <t>Firemen</t>
  </si>
  <si>
    <t>Forest stands</t>
  </si>
  <si>
    <t>Shrub land</t>
  </si>
  <si>
    <t>Fonte: Instituto da Conservação da Natureza e das Florestas, I.P.; INE, I.P., Inquérito às Entidades Detentoras de Corpos de Bombeiros.</t>
  </si>
  <si>
    <t>Source: Institute for Nature Conservation and Forests; Statistics Portugal, Survey to entities holding fire brigades .</t>
  </si>
  <si>
    <t>http://www.ine.pt/xurl/ind/0008386</t>
  </si>
  <si>
    <t>http://www.ine.pt/xurl/ind/0008387</t>
  </si>
  <si>
    <t>http://www.ine.pt/xurl/ind/0008389</t>
  </si>
  <si>
    <t>http://www.ine.pt/xurl/ind/0008232</t>
  </si>
  <si>
    <t>http://www.ine.pt/xurl/ind/0008231</t>
  </si>
  <si>
    <t>III.5.8 - Produção de resina por NUTS II, 2015 Po</t>
  </si>
  <si>
    <t>III.5.8 - Resin production by NUTS II, 2015 Po</t>
  </si>
  <si>
    <t>Produção de resina nacional à entrada da fábrica</t>
  </si>
  <si>
    <t>Preço médio da resina nacional à entrada da fábrica</t>
  </si>
  <si>
    <t>€/kg</t>
  </si>
  <si>
    <t>A. M. Lisboa</t>
  </si>
  <si>
    <t>R. A. Açores</t>
  </si>
  <si>
    <t>R. A. Madeira</t>
  </si>
  <si>
    <t>National resin production on an into-factory basis</t>
  </si>
  <si>
    <t>Average price of national resin on an into-factory basis</t>
  </si>
  <si>
    <t>Fonte: INE, I.P., Estatísticas Florestais.</t>
  </si>
  <si>
    <t>Source: Statistics Portugal, Forestry Statistics.</t>
  </si>
  <si>
    <t>http://www.ine.pt/xurl/ind/0001150</t>
  </si>
  <si>
    <t>http://www.ine.pt/xurl/ind/0001151</t>
  </si>
  <si>
    <t>http://www.ine.pt/xurl/ind/0001152</t>
  </si>
  <si>
    <t>III.6.1 - Indicadores da pesca por NUTS II e porto, 2015</t>
  </si>
  <si>
    <t>III.6.1 - Fishery indicators by NUTS II and landed port, 2015</t>
  </si>
  <si>
    <t>Unidade: €/kg</t>
  </si>
  <si>
    <t>Unit: €/kg</t>
  </si>
  <si>
    <t>Valor médio da pesca descarregada</t>
  </si>
  <si>
    <t>Em águas salobra e doce</t>
  </si>
  <si>
    <t>Peixes marinhos</t>
  </si>
  <si>
    <t>Crustáceos</t>
  </si>
  <si>
    <t>Moluscos</t>
  </si>
  <si>
    <t xml:space="preserve">  Viana do Castelo</t>
  </si>
  <si>
    <t xml:space="preserve">  Póvoa de Varzim</t>
  </si>
  <si>
    <t xml:space="preserve">  Matosinhos</t>
  </si>
  <si>
    <t xml:space="preserve">  Aveiro</t>
  </si>
  <si>
    <t xml:space="preserve">  Figueira da Foz</t>
  </si>
  <si>
    <t xml:space="preserve">  Nazaré</t>
  </si>
  <si>
    <t xml:space="preserve">  Peniche</t>
  </si>
  <si>
    <t xml:space="preserve">  Cascais</t>
  </si>
  <si>
    <t xml:space="preserve">  Sesimbra</t>
  </si>
  <si>
    <t xml:space="preserve">  Setúbal</t>
  </si>
  <si>
    <t xml:space="preserve">  Sines</t>
  </si>
  <si>
    <t xml:space="preserve">  Lagos</t>
  </si>
  <si>
    <t xml:space="preserve">  Portimão</t>
  </si>
  <si>
    <t xml:space="preserve">  Olhão</t>
  </si>
  <si>
    <t xml:space="preserve">  Tavira</t>
  </si>
  <si>
    <t xml:space="preserve">  Vila Real de Santo António</t>
  </si>
  <si>
    <t xml:space="preserve">Mean value of fish landed </t>
  </si>
  <si>
    <t>Diadromous and freshwater fish</t>
  </si>
  <si>
    <t>Sea fish</t>
  </si>
  <si>
    <t>Crustaceans</t>
  </si>
  <si>
    <t>Molluscs</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</si>
  <si>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</si>
  <si>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</si>
  <si>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Nota: O valor médio da pesca descarregada não inclui congelados, salgados e aquicultura.</t>
  </si>
  <si>
    <t>Note: The mean value of fish landed does not include frozen and salted fish, as well as aquaculture.</t>
  </si>
  <si>
    <t>http://www.ine.pt/xurl/ind/0001066</t>
  </si>
  <si>
    <t>III.6.2 - Pescadores/as matriculados/as e embarcações de pesca por NUTS II e porto, 2015</t>
  </si>
  <si>
    <t>III.6.2 - Registered fishermen and fishing vessels by NUTS II and landed port, 2015</t>
  </si>
  <si>
    <t>Pescadores/as matriculados/as em 31 de dezembro</t>
  </si>
  <si>
    <t>Embarcações com motor</t>
  </si>
  <si>
    <t>Embarcações sem motor</t>
  </si>
  <si>
    <t>Águas interiores não marítimas</t>
  </si>
  <si>
    <t>Águas marítimas</t>
  </si>
  <si>
    <t>Pesca do arrasto</t>
  </si>
  <si>
    <t>Pesca do cerco</t>
  </si>
  <si>
    <t>Pesca polivalente</t>
  </si>
  <si>
    <t>Capacidade</t>
  </si>
  <si>
    <t>Potência do motor</t>
  </si>
  <si>
    <t>GT</t>
  </si>
  <si>
    <t>kW</t>
  </si>
  <si>
    <t xml:space="preserve">  Lisboa</t>
  </si>
  <si>
    <t>Fishermen registered at 31 December</t>
  </si>
  <si>
    <t>Motor vessels</t>
  </si>
  <si>
    <t>Motorless vessels</t>
  </si>
  <si>
    <t>Inland fresh waters</t>
  </si>
  <si>
    <t>Marine waters</t>
  </si>
  <si>
    <t>Trawl fishing</t>
  </si>
  <si>
    <t>Seine fishing</t>
  </si>
  <si>
    <t>Polyvalent fishing</t>
  </si>
  <si>
    <t>Capacity</t>
  </si>
  <si>
    <t>Power</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</si>
  <si>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</si>
  <si>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</si>
  <si>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Nota: Não inclui embarcações de apoio à aquicultura. 
A informação relativa aos números de pescadores na Região Autónoma dos Açores é estimada, afetando consequentemente os valores de Portugal.
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</si>
  <si>
    <t>Note: Supporting vessels to aquaculture are not included.
Data on fishermen of Região Autónoma dos Açores is estimated, with an impact also on the total values for Portugal.
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</si>
  <si>
    <t>http://www.ine.pt/xurl/ind/0001067</t>
  </si>
  <si>
    <t>http://www.ine.pt/xurl/ind/0001068</t>
  </si>
  <si>
    <t>http://www.ine.pt/xurl/ind/0001069</t>
  </si>
  <si>
    <t>http://www.ine.pt/xurl/ind/0001070</t>
  </si>
  <si>
    <t>http://www.ine.pt/xurl/ind/0001071</t>
  </si>
  <si>
    <t>http://www.ine.pt/xurl/ind/0001072</t>
  </si>
  <si>
    <t>http://www.ine.pt/xurl/ind/0001074</t>
  </si>
  <si>
    <t>http://www.ine.pt/xurl/ind/0001073</t>
  </si>
  <si>
    <t>Note: Nominal catch do not include frozen and salted fish, as well as aquaculture.</t>
  </si>
  <si>
    <t>Nota: As capturas nominais não incluem congelados, salgados e aquicultura.</t>
  </si>
  <si>
    <t xml:space="preserve">Portugal  </t>
  </si>
  <si>
    <t>Other products</t>
  </si>
  <si>
    <t>Outros produtos</t>
  </si>
  <si>
    <t>Other aquatic animals</t>
  </si>
  <si>
    <t>Animais aquáticos diversos</t>
  </si>
  <si>
    <t>Diversos</t>
  </si>
  <si>
    <t>Donax clams</t>
  </si>
  <si>
    <t>Conquilha</t>
  </si>
  <si>
    <t>Mussels</t>
  </si>
  <si>
    <t>Mexilhão</t>
  </si>
  <si>
    <t>Oysters</t>
  </si>
  <si>
    <t>Ostras</t>
  </si>
  <si>
    <t>Squids</t>
  </si>
  <si>
    <t>Potas</t>
  </si>
  <si>
    <t>Octopus</t>
  </si>
  <si>
    <t>Polvos</t>
  </si>
  <si>
    <t>Common squids</t>
  </si>
  <si>
    <t>Lulas</t>
  </si>
  <si>
    <t>Razor clams</t>
  </si>
  <si>
    <t>Longueirões</t>
  </si>
  <si>
    <t>Cuttlefish</t>
  </si>
  <si>
    <t>Choco</t>
  </si>
  <si>
    <t>Murex</t>
  </si>
  <si>
    <t>Búzios</t>
  </si>
  <si>
    <t>Cockle</t>
  </si>
  <si>
    <t>Berbigão</t>
  </si>
  <si>
    <t>Carpet shell</t>
  </si>
  <si>
    <t>Ameijoas</t>
  </si>
  <si>
    <t>Crabs</t>
  </si>
  <si>
    <t>Caranguejos</t>
  </si>
  <si>
    <t>Spinous spider crab</t>
  </si>
  <si>
    <t>Santola</t>
  </si>
  <si>
    <t>Norway lobster</t>
  </si>
  <si>
    <t>Lagostim</t>
  </si>
  <si>
    <t>Lobsters</t>
  </si>
  <si>
    <t>Lagostas e Lavagantes</t>
  </si>
  <si>
    <t>Prawns /Deepwater rose shrimp</t>
  </si>
  <si>
    <t>Gambas</t>
  </si>
  <si>
    <t>Shrimps</t>
  </si>
  <si>
    <t>Camarões</t>
  </si>
  <si>
    <t>John dory</t>
  </si>
  <si>
    <t>Galo negro</t>
  </si>
  <si>
    <t>Alfonsinos</t>
  </si>
  <si>
    <t>Imperador</t>
  </si>
  <si>
    <t>Redfish</t>
  </si>
  <si>
    <t>Cantarilhos</t>
  </si>
  <si>
    <t>Mullets</t>
  </si>
  <si>
    <t>Tainhas</t>
  </si>
  <si>
    <t>Brill</t>
  </si>
  <si>
    <t>Rodovalho</t>
  </si>
  <si>
    <t>Turbot</t>
  </si>
  <si>
    <t>Pregado</t>
  </si>
  <si>
    <t>Groupers</t>
  </si>
  <si>
    <t>Garoupas</t>
  </si>
  <si>
    <t>Salema</t>
  </si>
  <si>
    <t>Blackspot seabream</t>
  </si>
  <si>
    <t>Goraz</t>
  </si>
  <si>
    <t>Bogue</t>
  </si>
  <si>
    <t>Boga</t>
  </si>
  <si>
    <t>Gurnards</t>
  </si>
  <si>
    <t>Ruivos</t>
  </si>
  <si>
    <t>Soles</t>
  </si>
  <si>
    <t>Linguado e azevia</t>
  </si>
  <si>
    <t>Pouting</t>
  </si>
  <si>
    <t>Faneca</t>
  </si>
  <si>
    <t>Hounds</t>
  </si>
  <si>
    <t>Cações</t>
  </si>
  <si>
    <t>Atlantic pomfret</t>
  </si>
  <si>
    <t>Xaputa</t>
  </si>
  <si>
    <t>Blue whiting</t>
  </si>
  <si>
    <t>Verdinho</t>
  </si>
  <si>
    <t>Monkfish</t>
  </si>
  <si>
    <t>Tamboril</t>
  </si>
  <si>
    <t>Plaices and Flounders</t>
  </si>
  <si>
    <t>Solhas</t>
  </si>
  <si>
    <t>Sargo breams</t>
  </si>
  <si>
    <t>Sargos</t>
  </si>
  <si>
    <t>Sardine</t>
  </si>
  <si>
    <t>Sardinha</t>
  </si>
  <si>
    <t>Atlantic mackerel</t>
  </si>
  <si>
    <t>Sarda</t>
  </si>
  <si>
    <t>Red mullets</t>
  </si>
  <si>
    <t>Salmonetes</t>
  </si>
  <si>
    <t>Seabasses</t>
  </si>
  <si>
    <t>Robalos</t>
  </si>
  <si>
    <t>Skates</t>
  </si>
  <si>
    <t>Raias</t>
  </si>
  <si>
    <t>Hakes</t>
  </si>
  <si>
    <t>Pescadas</t>
  </si>
  <si>
    <t>Black scabbardfish</t>
  </si>
  <si>
    <t>Peixe Espada Preto</t>
  </si>
  <si>
    <t>Silver scabbardfish</t>
  </si>
  <si>
    <t>Peixe Espada</t>
  </si>
  <si>
    <t>Pargo breams</t>
  </si>
  <si>
    <t>Pargos</t>
  </si>
  <si>
    <t>Gilthead seabream</t>
  </si>
  <si>
    <t>Dourada</t>
  </si>
  <si>
    <t>Meagre</t>
  </si>
  <si>
    <t>Corvinas</t>
  </si>
  <si>
    <t>Conger</t>
  </si>
  <si>
    <t>Congro ou safio</t>
  </si>
  <si>
    <t>Wreckfish</t>
  </si>
  <si>
    <t>Cherne</t>
  </si>
  <si>
    <t>Chub mackerel</t>
  </si>
  <si>
    <t>Cavala</t>
  </si>
  <si>
    <t>Blue jack mackerel</t>
  </si>
  <si>
    <t>Carapau negrão</t>
  </si>
  <si>
    <t>Horse mackerel</t>
  </si>
  <si>
    <t>Carapau</t>
  </si>
  <si>
    <t>European anchovy</t>
  </si>
  <si>
    <t>Biqueirão</t>
  </si>
  <si>
    <t>Common pandora</t>
  </si>
  <si>
    <t>Bica</t>
  </si>
  <si>
    <t>Axillary Seabream</t>
  </si>
  <si>
    <t>Besugo</t>
  </si>
  <si>
    <t>Whiting</t>
  </si>
  <si>
    <t>Badejo</t>
  </si>
  <si>
    <t>Tuna and similar</t>
  </si>
  <si>
    <t>Atum e similares</t>
  </si>
  <si>
    <t>Megrim and Flounder</t>
  </si>
  <si>
    <t>Areeiro e Carta</t>
  </si>
  <si>
    <t>Forkbeards; Red hake; White hake</t>
  </si>
  <si>
    <t>Abróteas</t>
  </si>
  <si>
    <t>Águas salobra e doce</t>
  </si>
  <si>
    <t>TOTAL</t>
  </si>
  <si>
    <t>III.6.3 - Nominal catch landed in the region by main species and according to the landed port, 2015</t>
  </si>
  <si>
    <t>III.6.3 - Capturas nominais de pescado na região pelas principais espécies, segundo o porto, 2015</t>
  </si>
  <si>
    <t>III.6.4 - Produção na aquicultura por NUTS II, segundo o tipo de água e o regime de exploração, 2014</t>
  </si>
  <si>
    <t>III.6.4 - Production of aquaculture by NUTS II, according to type of water and production system, 2014</t>
  </si>
  <si>
    <t xml:space="preserve"> Águas doces </t>
  </si>
  <si>
    <t xml:space="preserve"> Águas marinhas e salobras</t>
  </si>
  <si>
    <t>Regime de exploração</t>
  </si>
  <si>
    <t>Extensivo</t>
  </si>
  <si>
    <t>Intensivo</t>
  </si>
  <si>
    <t>Semi-intensivo</t>
  </si>
  <si>
    <t xml:space="preserve">  Área Metropolitana de Lisboa</t>
  </si>
  <si>
    <t>Região A. Açores</t>
  </si>
  <si>
    <t>Região A. Madeira</t>
  </si>
  <si>
    <t xml:space="preserve">Fresh water </t>
  </si>
  <si>
    <t>Marine and brackish waters</t>
  </si>
  <si>
    <t>Production system</t>
  </si>
  <si>
    <t>Extensive</t>
  </si>
  <si>
    <t>Intensive</t>
  </si>
  <si>
    <t>Semi-intensive</t>
  </si>
  <si>
    <t>http://www.ine.pt/xurl/ind/0001473</t>
  </si>
  <si>
    <t>http://www.ine.pt/xurl/ind/0001475</t>
  </si>
  <si>
    <t>Note: Data presented refers the Classification of branches of the national accounts.</t>
  </si>
  <si>
    <t>Nota: A informação deste quadro é apresentada de acordo com a Nomenclatura de ramos de contas nacionais.</t>
  </si>
  <si>
    <t>Source: Statistics Portugal, Regional accounts (Base 2011).</t>
  </si>
  <si>
    <t>Fonte: INE, I.P., Contas regionais (Base 2011).</t>
  </si>
  <si>
    <t>© INE, I.P., Portugal, 2016. Informação disponível até 16 de Dezembro de 2016. Information available till 16th December, 2016.</t>
  </si>
  <si>
    <t>2015 Pe</t>
  </si>
  <si>
    <t>thousand persons</t>
  </si>
  <si>
    <t>million euros</t>
  </si>
  <si>
    <t>Total employment</t>
  </si>
  <si>
    <t>GVA</t>
  </si>
  <si>
    <t xml:space="preserve">3 - Services </t>
  </si>
  <si>
    <t>3 - Serviços</t>
  </si>
  <si>
    <t>2 - Mining and quarrying; manufacturing; electricity, gas, steam and air conditioning supply; water abstraction, purification and supply; sewerage, waste management and remediation activities; construction</t>
  </si>
  <si>
    <t>2 - Indústrias extrativas; indústrias transformadoras; produção e distribuição de eletricidade, gás, vapor e ar frio; captação, tratamento e distribuição de água; saneamento, gestão de resíduos e despoluição; construção</t>
  </si>
  <si>
    <t>1 - Agriculture, livestock production, hunting,  forestry and fishing</t>
  </si>
  <si>
    <t>1 - Agricultura, produção animal, caça, floresta e pesca</t>
  </si>
  <si>
    <t xml:space="preserve">  Terras de Trás-os-Montes</t>
  </si>
  <si>
    <t xml:space="preserve">  Douro</t>
  </si>
  <si>
    <t xml:space="preserve">  Tâmega e Sousa</t>
  </si>
  <si>
    <t xml:space="preserve">  Alto Tâmega</t>
  </si>
  <si>
    <t xml:space="preserve">  Área Metropolitana do Porto</t>
  </si>
  <si>
    <t xml:space="preserve">  Ave</t>
  </si>
  <si>
    <t xml:space="preserve">  Cávado</t>
  </si>
  <si>
    <t xml:space="preserve">  Alto Minho</t>
  </si>
  <si>
    <t>milhares de pessoas</t>
  </si>
  <si>
    <t>milhões de euros</t>
  </si>
  <si>
    <t>Emprego total</t>
  </si>
  <si>
    <t>VAB</t>
  </si>
  <si>
    <t>III.1.5 - Gross value added and total employment by NUTS III and economic activity, 2014 and 2015 Pe</t>
  </si>
  <si>
    <t>III.1.5 - Valor acrescentado bruto e emprego total por NUTS III e atividade económica, 2014 e 2015 Pe</t>
  </si>
  <si>
    <t>Note: Data presented refers to the Classification of branches of the national accounts.</t>
  </si>
  <si>
    <t xml:space="preserve">U - Activities of international bodies and other extra-territorial organisations </t>
  </si>
  <si>
    <t>U - Atividades dos organismos internacionais e outras instituições extraterritoriais</t>
  </si>
  <si>
    <t>T - Activities of households as employers; undifferentiated goods and services producing activities of households for own use</t>
  </si>
  <si>
    <t>T - Atividades das famílias empregadoras de pessoal doméstico e atividades de produção das famílias para uso próprio</t>
  </si>
  <si>
    <t>S - Other service activities</t>
  </si>
  <si>
    <t>S - Outras atividades de serviços</t>
  </si>
  <si>
    <t>R - Arts, entertainment and recreation activities</t>
  </si>
  <si>
    <t>R - Atividades artísticas, de espetáculos, desportistas e recreativas</t>
  </si>
  <si>
    <t>Q - Human health and social work activities</t>
  </si>
  <si>
    <t>Q - Atividades de saúde humana e apoio social</t>
  </si>
  <si>
    <t>P - Education</t>
  </si>
  <si>
    <t>P - Educação</t>
  </si>
  <si>
    <t>O - Public administration and defence; compulsory social security</t>
  </si>
  <si>
    <t>O - Administração Pública e Defesa; Segurança Social Obrigatória</t>
  </si>
  <si>
    <t>N - Administrative and support service activities</t>
  </si>
  <si>
    <t>N - Atividades administrativas e dos serviços de apoio</t>
  </si>
  <si>
    <t>M - Professional, scientific, technical and similar activities</t>
  </si>
  <si>
    <t>M - Atividades de consultoria, científicas, técnicas e similares</t>
  </si>
  <si>
    <t>L - Real estate activities</t>
  </si>
  <si>
    <t>L - Atividades imobiliárias</t>
  </si>
  <si>
    <t>K - Financial and insurance activities</t>
  </si>
  <si>
    <t>K - Atividades financeiras e de seguros</t>
  </si>
  <si>
    <t>J - Information and communication activities</t>
  </si>
  <si>
    <t>J - Atividades de informação e de comunicação</t>
  </si>
  <si>
    <t>I - Accommodation and food service activities</t>
  </si>
  <si>
    <t>I - Alojamento, restauração e similares</t>
  </si>
  <si>
    <t>H - Transportation and storage</t>
  </si>
  <si>
    <t>H - Transportes e armazenagem</t>
  </si>
  <si>
    <t>G - Wholesale and retail trade; repair of motor vehicles and motorcycles</t>
  </si>
  <si>
    <t>G - Comércio por grosso e a retalho; reparação de veículos automóveis e motociclos</t>
  </si>
  <si>
    <t>F - Construction</t>
  </si>
  <si>
    <t>F - Construção</t>
  </si>
  <si>
    <t>E - Water abstraction, purification and supply; sewerage, waste management and remediation activities</t>
  </si>
  <si>
    <t>E - Captação, tratamento e distribuição de água; saneamento, gestão de resíduos e despoluição</t>
  </si>
  <si>
    <t>D - Electricity, gas, steam and air conditioning supply</t>
  </si>
  <si>
    <t>D - Eletricidade, gás, vapor, água quente e fria e ar frio</t>
  </si>
  <si>
    <t>C - Manufacturing</t>
  </si>
  <si>
    <t>C - Indústrias transformadoras</t>
  </si>
  <si>
    <t>B - Mining and quarrying</t>
  </si>
  <si>
    <t>B - Indústrias extrativas</t>
  </si>
  <si>
    <t>A - Agriculture, livestock production, hunting, forestry and fishing</t>
  </si>
  <si>
    <t>A - Agricultura, produção animal, caça, floresta e pesca</t>
  </si>
  <si>
    <t>III.1.4 - Gross value added and total employment by NUTS II and economic activity, 2014</t>
  </si>
  <si>
    <t>III.1.4 - Valor acrescentado bruto e emprego total por NUTS II e atividade económica, 2014</t>
  </si>
  <si>
    <t>GFCF</t>
  </si>
  <si>
    <t>Households GDI</t>
  </si>
  <si>
    <t>Compensation of employees</t>
  </si>
  <si>
    <t>GDP</t>
  </si>
  <si>
    <t xml:space="preserve"> Extra-regio</t>
  </si>
  <si>
    <t>NUTS_2013</t>
  </si>
  <si>
    <t>FBCF</t>
  </si>
  <si>
    <t>RDB das famílias</t>
  </si>
  <si>
    <r>
      <t>Emprego</t>
    </r>
    <r>
      <rPr>
        <sz val="8"/>
        <color indexed="8"/>
        <rFont val="Arial Narrow"/>
        <family val="2"/>
      </rPr>
      <t xml:space="preserve"> total</t>
    </r>
  </si>
  <si>
    <t>Remunerações</t>
  </si>
  <si>
    <t>PIB</t>
  </si>
  <si>
    <t>III.1.3 - Main regional accounts aggregates by NUTS III, 2014 and 2015 Pe</t>
  </si>
  <si>
    <t>III.1.3 - Principais agregados de contas regionais por NUTS III, 2014 e 2015 Pe</t>
  </si>
  <si>
    <t>euros</t>
  </si>
  <si>
    <t>GFCF within the total of GVA</t>
  </si>
  <si>
    <t>Compensation of employees within the total of GVA</t>
  </si>
  <si>
    <t>Average compensation of employees</t>
  </si>
  <si>
    <t>Apparent labour productivity (GVA/Employment)</t>
  </si>
  <si>
    <t>GVA as a % of the total region</t>
  </si>
  <si>
    <t>10 - Arts, entertainment and recreation, repair of household goods and other services</t>
  </si>
  <si>
    <t>10 - Atividades artísticas e de espetáculos; reparação de bens de uso doméstico e outros serviços</t>
  </si>
  <si>
    <t>9 - Public administration and defence; compulsory social security; education; human health and social work activities</t>
  </si>
  <si>
    <t>9 - Administração pública e defesa; segurança social obrigatória; educação; saúde humana e ação social</t>
  </si>
  <si>
    <t>8 - Professional, scientific  technical and similar activities; administrative and support service activities</t>
  </si>
  <si>
    <t>8 - Atividades de consultoria, científicas, técnicas e similares; atividades administrativas e dos serviços de apoio</t>
  </si>
  <si>
    <t>7 - Real estate activities</t>
  </si>
  <si>
    <t>7 - Atividades imobiliárias</t>
  </si>
  <si>
    <t>6-  Financial and insurance activities</t>
  </si>
  <si>
    <t>6 - Atividades financeiras e de seguros</t>
  </si>
  <si>
    <t>5 - Information and communication activities</t>
  </si>
  <si>
    <t>5 - Atividades de informação e comunicação</t>
  </si>
  <si>
    <t>4 - Wholesale and retail trade; repair of motor vehicles and motorcycles; transportation and storages; accommodation and food service activities</t>
  </si>
  <si>
    <t>4 - Comércio por grosso e a retalho; reparação de veículos automóveis e motociclos; transportes e armazenagem; atividades de alojamento e restauração</t>
  </si>
  <si>
    <t>3 - Construction</t>
  </si>
  <si>
    <t>3 - Construção</t>
  </si>
  <si>
    <t>2 - Mining and quarrying; manufacturing; electricity, gas, steam and air conditioning supply; water abstraction, purification and supply; sewerage, waste management and remediation activities</t>
  </si>
  <si>
    <t>2 - Indústrias extrativas; indústrias transformadoras; produção e distribuição de eletricidade, gás, vapor e ar frio; captação, tratamento e distribuição de água; saneamento, gestão de resíduos e despoluição</t>
  </si>
  <si>
    <t xml:space="preserve">1 - Agriculture, livestock production, hunting,  forestry and fishing </t>
  </si>
  <si>
    <t xml:space="preserve">1 - Agriculture, livestock production, hunting, forestry and fishing </t>
  </si>
  <si>
    <t>FBCF no total do VAB</t>
  </si>
  <si>
    <t>Remunerações no total do VAB</t>
  </si>
  <si>
    <t>Remuneração média</t>
  </si>
  <si>
    <t>Produtividade aparente do trabalho (VAB/Emprego)</t>
  </si>
  <si>
    <t>VAB em % do total da região</t>
  </si>
  <si>
    <t>III.1.2 - Regional accounts indicators by NUTS II and economic activity, 2014</t>
  </si>
  <si>
    <t>III.1.2 - Indicadores de contas regionais por NUTS II e atividade económica, 2014</t>
  </si>
  <si>
    <t>Disparity index (EU28=100)</t>
  </si>
  <si>
    <t>Disparity index (Portugal=100)</t>
  </si>
  <si>
    <t>As value</t>
  </si>
  <si>
    <t>per capita</t>
  </si>
  <si>
    <t>As a % of total Portugal</t>
  </si>
  <si>
    <t>Households GDI per capita</t>
  </si>
  <si>
    <t>ә</t>
  </si>
  <si>
    <t>Índice de disparidade (UE28=100)</t>
  </si>
  <si>
    <t>Índice de disparidade (Portugal=100)</t>
  </si>
  <si>
    <t>Em valor</t>
  </si>
  <si>
    <t>Em % do total de Portugal</t>
  </si>
  <si>
    <r>
      <t xml:space="preserve">RDB das famílias </t>
    </r>
    <r>
      <rPr>
        <i/>
        <sz val="8"/>
        <color indexed="8"/>
        <rFont val="Arial Narrow"/>
        <family val="2"/>
      </rPr>
      <t>per capita</t>
    </r>
  </si>
  <si>
    <t>III.1.1 - Regional accounts indicators by NUTS III, 2014 and 2015 Pe</t>
  </si>
  <si>
    <t>III.1.1 - Indicadores de contas regionais por NUTS III, 2014 e 2015 Pe</t>
  </si>
  <si>
    <t>http://www.ine.pt/xurl/ind/0002098</t>
  </si>
  <si>
    <t>http://www.ine.pt/xurl/ind/0002092</t>
  </si>
  <si>
    <t>http://www.ine.pt/xurl/ind/0002089</t>
  </si>
  <si>
    <t>http://www.ine.pt/xurl/ind/0008158</t>
  </si>
  <si>
    <t>http://www.ine.pt/xurl/ind/0008227</t>
  </si>
  <si>
    <t>http://www.ine.pt/xurl/ind/0002094</t>
  </si>
  <si>
    <t>http://www.ine.pt/xurl/ind/0002090</t>
  </si>
  <si>
    <t>http://www.ine.pt/xurl/ind/0002088</t>
  </si>
  <si>
    <t>http://www.ine.pt/xurl/ind/0008229</t>
  </si>
  <si>
    <t>http://www.ine.pt/xurl/ind/0008225</t>
  </si>
  <si>
    <t>http://www.ine.pt/xurl/ind/0002091</t>
  </si>
  <si>
    <t>http://www.ine.pt/xurl/ind/0008287</t>
  </si>
  <si>
    <t>http://www.ine.pt/xurl/ind/0008226</t>
  </si>
  <si>
    <t>http://www.ine.pt/xurl/ind/0008224</t>
  </si>
  <si>
    <t>Note: Motor car fuel comprises auto gas, petrol with additives, unleaded gasoline 95, unleaded gasoline 98 and diesel oil.</t>
  </si>
  <si>
    <t>Nota: O combustível automóvel inclui o gás auto, a gasolina aditivada, a gasolina sem chumbo 95, a gasolina sem chumbo 98 e o gasóleo rodoviário.</t>
  </si>
  <si>
    <t>Source: Ministry for Environment, Spatial Planning and Energy - Directorate-General for Energy and Geology (DGEG).</t>
  </si>
  <si>
    <t>Fonte: Ministério do Ambiente, Ordenamento do Território e Energia - Direção-Geral de Energia e Geologia (DGEG).</t>
  </si>
  <si>
    <r>
      <t>thousands Nm</t>
    </r>
    <r>
      <rPr>
        <vertAlign val="superscript"/>
        <sz val="8"/>
        <color indexed="8"/>
        <rFont val="Arial Narrow"/>
        <family val="2"/>
      </rPr>
      <t>3</t>
    </r>
  </si>
  <si>
    <t>toe</t>
  </si>
  <si>
    <t>kWh</t>
  </si>
  <si>
    <t>Agriculture</t>
  </si>
  <si>
    <t>Industry</t>
  </si>
  <si>
    <t>Residential</t>
  </si>
  <si>
    <t>Natural gas consumption per 1000 inhabitants</t>
  </si>
  <si>
    <t xml:space="preserve">Car fuel consumption per inhabitant </t>
  </si>
  <si>
    <t xml:space="preserve">Residential electricity consumption per inhabitant </t>
  </si>
  <si>
    <t xml:space="preserve">Electricity consumption per consumer </t>
  </si>
  <si>
    <r>
      <t xml:space="preserve">milhares de </t>
    </r>
    <r>
      <rPr>
        <sz val="8"/>
        <color indexed="8"/>
        <rFont val="Arial Narrow"/>
        <family val="2"/>
      </rPr>
      <t>Nm</t>
    </r>
    <r>
      <rPr>
        <vertAlign val="superscript"/>
        <sz val="8"/>
        <color indexed="8"/>
        <rFont val="Arial Narrow"/>
        <family val="2"/>
      </rPr>
      <t>3</t>
    </r>
  </si>
  <si>
    <t>tep</t>
  </si>
  <si>
    <t>Agricultura</t>
  </si>
  <si>
    <t>Indústria</t>
  </si>
  <si>
    <t>Doméstico</t>
  </si>
  <si>
    <t>Consumo de gás natural por 1 000 habitantes</t>
  </si>
  <si>
    <t>Consumo de combustível automóvel por habitante</t>
  </si>
  <si>
    <t>Consumo doméstico de energia elétrica por habitante</t>
  </si>
  <si>
    <t>Consumo de energia elétrica por consumidor</t>
  </si>
  <si>
    <t>III.7.1 - Energy indicators by municipality, 2014 Po</t>
  </si>
  <si>
    <t>III.7.1 - Indicadores de energia por município, 2014 Po</t>
  </si>
  <si>
    <t>http://www.ine.pt/xurl/ind/0008222</t>
  </si>
  <si>
    <t>Note: The figures for consumption and consumers of electric energy regard all production/distribution companies (and not only to EDP supply), comprising self-consumption and cogeneration.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</si>
  <si>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</si>
  <si>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Inner lighting of State/public buildings</t>
  </si>
  <si>
    <t>Lighting of the public roads</t>
  </si>
  <si>
    <t>Non-residential</t>
  </si>
  <si>
    <t>Outros</t>
  </si>
  <si>
    <t>Iluminação interior de edifícios do Estado</t>
  </si>
  <si>
    <t>Iluminação das vias públicas</t>
  </si>
  <si>
    <t>Não doméstico</t>
  </si>
  <si>
    <t>Unit: kWh</t>
  </si>
  <si>
    <t>Unidade: kWh</t>
  </si>
  <si>
    <t>III.7.2 - Consumption of electric energy by municipality and according to consumption type, 2014 Po</t>
  </si>
  <si>
    <t>III.7.2 - Consumo de energia elétrica por município, segundo o tipo de consumo, 2014 Po</t>
  </si>
  <si>
    <t>http://www.ine.pt/xurl/ind/0008223</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</si>
  <si>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</si>
  <si>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</si>
  <si>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III.7.3 - Consumers of electric energy by municipality and according to consumption type, 2014</t>
  </si>
  <si>
    <t>III.7.3 - Consumidores de energia elétrica por município, segundo o tipo de consumo, 2014</t>
  </si>
  <si>
    <t>http://www.ine.pt/xurl/ind/0008233</t>
  </si>
  <si>
    <t>Source: Ministry for Environment, Spatial Planning and Energy - Directorate-General for Energy and Geology (DGEG)</t>
  </si>
  <si>
    <t>Unleaded 98</t>
  </si>
  <si>
    <t>Unleaded 95</t>
  </si>
  <si>
    <t>Auto gas (LPG)</t>
  </si>
  <si>
    <t>Propane</t>
  </si>
  <si>
    <t>Butane</t>
  </si>
  <si>
    <t>Fuel</t>
  </si>
  <si>
    <t>Heating oil</t>
  </si>
  <si>
    <t>Coloured diesel</t>
  </si>
  <si>
    <t>Diesel oil</t>
  </si>
  <si>
    <t>Fuel oil</t>
  </si>
  <si>
    <t>Gasoline</t>
  </si>
  <si>
    <t>Fuel gas</t>
  </si>
  <si>
    <t>Sem chumbo 98</t>
  </si>
  <si>
    <t>Sem chumbo 95</t>
  </si>
  <si>
    <t>Gás auto (GPL)</t>
  </si>
  <si>
    <t>Propano</t>
  </si>
  <si>
    <t>Butano</t>
  </si>
  <si>
    <t>Gasóleo para aquecimento</t>
  </si>
  <si>
    <t>Gasóleo colorido</t>
  </si>
  <si>
    <t>Gasóleo rodoviário</t>
  </si>
  <si>
    <t>Petróleo</t>
  </si>
  <si>
    <t>Gasolina</t>
  </si>
  <si>
    <t>Gás</t>
  </si>
  <si>
    <t>Unit: t</t>
  </si>
  <si>
    <t>Unidade: t</t>
  </si>
  <si>
    <t>III.7.4 - Sales of liquid and gaseous fuels (distribution companies) by municipality, 2014 Po</t>
  </si>
  <si>
    <t>III.7.4 - Vendas de combustíveis para consumo por município, 2014 Po</t>
  </si>
  <si>
    <t>http://www.ine.pt/xurl/ind/0008286</t>
  </si>
  <si>
    <t>2013 Po</t>
  </si>
  <si>
    <t>2014 Po</t>
  </si>
  <si>
    <r>
      <t>Unit: thousands Nm</t>
    </r>
    <r>
      <rPr>
        <vertAlign val="superscript"/>
        <sz val="7"/>
        <rFont val="Arial Narrow"/>
        <family val="2"/>
      </rPr>
      <t>3</t>
    </r>
  </si>
  <si>
    <r>
      <t>Unidade: milhares de Nm</t>
    </r>
    <r>
      <rPr>
        <vertAlign val="superscript"/>
        <sz val="7"/>
        <rFont val="Arial Narrow"/>
        <family val="2"/>
      </rPr>
      <t>3</t>
    </r>
  </si>
  <si>
    <t>III.7.5 - Consumption of natural gas by municipality, 2011-2014 Po</t>
  </si>
  <si>
    <t>III.7.5 - Consumo de gás natural por município, 2011-2014 Po</t>
  </si>
  <si>
    <t>III.7.6 - Produção bruta de eletricidade por NUTS III, 2013 Po</t>
  </si>
  <si>
    <t>III.7.6 - Gross production of electricity by NUTS III, 2013 Po</t>
  </si>
  <si>
    <t>Eólica</t>
  </si>
  <si>
    <t>Geotérmica</t>
  </si>
  <si>
    <t>Hídrica</t>
  </si>
  <si>
    <t>Fotovoltaica</t>
  </si>
  <si>
    <t>Térmica</t>
  </si>
  <si>
    <t xml:space="preserve">   Área Metropolitana do Porto</t>
  </si>
  <si>
    <t>Wind</t>
  </si>
  <si>
    <t>Geothermal</t>
  </si>
  <si>
    <t>Hydro power</t>
  </si>
  <si>
    <t>Photovoltaic</t>
  </si>
  <si>
    <t>Thermal</t>
  </si>
  <si>
    <t>Nota: Os dados não incluem microprodução e miniprodução.</t>
  </si>
  <si>
    <t>Note: Microproduction and miniproduction not included.</t>
  </si>
  <si>
    <t>http://www.ine.pt/xurl/ind/0008637</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</si>
  <si>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</si>
  <si>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</si>
  <si>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III.3.14 - Principais variáveis das empresas com sede na região e em Portugal, por secção e divisão da CAE-Rev.3, 2014 (continuação) - III.3.14 - Main variables of enterprises with head office in the region and Portugal by section and division of CAE-Rev.3, 2014 (continued)</t>
  </si>
  <si>
    <t xml:space="preserve">III.1.3 - Principais agregados de contas regionais por NUTS III, 2014 e 2015 Pe </t>
  </si>
  <si>
    <t xml:space="preserve">III.2.1 - Variação média anual do índice de preços no consumidor por NUTS II, segundo os principais agregados, 2015 </t>
  </si>
  <si>
    <t xml:space="preserve">III.2.2 - Variação média anual do índice de preços no consumidor por NUTS II, segundo a classe de despesa (Consumo individual por objetivo), 2015 </t>
  </si>
  <si>
    <t xml:space="preserve">III.3.1 - Indicadores de empresas por município, 2014 </t>
  </si>
  <si>
    <t xml:space="preserve">III.3.2 - Indicadores de estabelecimentos por município, 2014  </t>
  </si>
  <si>
    <t xml:space="preserve">III.3.4 - Rácios económico-financeiros das empresas por NUTS III, 2014 </t>
  </si>
  <si>
    <t xml:space="preserve">III.3.5 - Empresas por município da sede, segundo a CAE-Rev.3, 2014 (continua) </t>
  </si>
  <si>
    <t xml:space="preserve">III.3.6 - Estabelecimentos por município, segundo a CAE-Rev.3, 2014 (continua) </t>
  </si>
  <si>
    <t xml:space="preserve">III.3.7 - Sociedades por município da sede, segundo a CAE-Rev.3, 2014 (continua) </t>
  </si>
  <si>
    <t xml:space="preserve">III.3.7 - Sociedades por município da sede, segundo a CAE-Rev.3, 2014 (continuação) </t>
  </si>
  <si>
    <t xml:space="preserve">III.3.11 - Volume de negócios das empresas por município da sede, segundo a CAE-Rev.3, 2014 (continua) </t>
  </si>
  <si>
    <t xml:space="preserve">III.3.11 - Volume de negócios das empresas por município da sede, segundo a CAE-Rev.3, 2014 (continuação) </t>
  </si>
  <si>
    <t xml:space="preserve">III.3.12 - Volume de negócios por município do estabelecimento, segundo a CAE-Rev.3, 2014 (continua) </t>
  </si>
  <si>
    <t xml:space="preserve">III.3.12 - Volume de negócios por município do estabelecimento, segundo a CAE-Rev.3, 2014 (continuação) </t>
  </si>
  <si>
    <t xml:space="preserve">III.3.13 - Valor acrescentado bruto das empresas por município da sede, segundo a CAE-Rev.3, 2014 (continuação) </t>
  </si>
  <si>
    <t xml:space="preserve">III.3.15 - Variáveis das empresas do setor das tecnologias da informação e da comunicação (TIC) por NUTS III, 2014 </t>
  </si>
  <si>
    <t xml:space="preserve">III.3.16 - Grupos de empresas por NUTS II da cabeça de grupo, segundo o escalão do número de empresas controladas,  2014 </t>
  </si>
  <si>
    <t xml:space="preserve">III.4.1 - Indicadores do comércio internacional por NUTS III, 2015 Po </t>
  </si>
  <si>
    <t xml:space="preserve">III.4.3 - Comércio internacional declarado de mercadorias de operadores com sede na região, por Classificação por Grandes Categorias Económicas, 2015 Po </t>
  </si>
  <si>
    <t xml:space="preserve">III.4.4 - Comércio internacional declarado de mercadorias de operadores com sede na região, por país de destino ou origem, 2015 Po </t>
  </si>
  <si>
    <t xml:space="preserve">III.4.5 - Comércio internacional declarado de mercadorias por município de sede dos operadores, 2015 Po </t>
  </si>
  <si>
    <t xml:space="preserve">III.5.1 - Produção das principais culturas agrícolas por NUTS II, 2015 </t>
  </si>
  <si>
    <t xml:space="preserve">III.5.3 - Árvores de fruto e oliveiras vendidas pelos viveiristas por município de destino, 2015 (continua) </t>
  </si>
  <si>
    <t xml:space="preserve">III.5.3 - Árvores de fruto e oliveiras vendidas pelos viveiristas por município de destino, 2015 (continuação) </t>
  </si>
  <si>
    <t xml:space="preserve">III.5.4 - Produção de azeite por NUTS III, 2015 </t>
  </si>
  <si>
    <t xml:space="preserve">III.5.6 - Efetivos animais por espécie, segundo a NUTS II, 2015 </t>
  </si>
  <si>
    <t xml:space="preserve">III.5.7 - Incêndios florestais e bombeiras/os por município, 2014 e 2015 </t>
  </si>
  <si>
    <t xml:space="preserve">III.6.1 - Indicadores da pesca por NUTS II e porto, 2015 </t>
  </si>
  <si>
    <t xml:space="preserve">III.6.4 - Produção na aquicultura por NUTS II, segundo o tipo de água e o regime de exploração, 2014 </t>
  </si>
  <si>
    <t xml:space="preserve">III.7.1 - Indicadores de energia por município, 2014 Po </t>
  </si>
  <si>
    <t xml:space="preserve">III.7.2 - Consumo de energia elétrica por município, segundo o tipo de consumo, 2014 Po </t>
  </si>
  <si>
    <t xml:space="preserve">III.7.3 - Consumidores de energia elétrica por município, segundo o tipo de consumo, 2014 </t>
  </si>
  <si>
    <t xml:space="preserve">III.7.4 - Vendas de combustíveis para consumo por município, 2014 Po </t>
  </si>
  <si>
    <t xml:space="preserve">III.7.5 - Consumo de gás natural por município, 2011-2014 Po </t>
  </si>
  <si>
    <t xml:space="preserve">III.7.6 - Produção bruta de eletricidade por NUTS III, 2013 Po </t>
  </si>
</sst>
</file>

<file path=xl/styles.xml><?xml version="1.0" encoding="utf-8"?>
<styleSheet xmlns="http://schemas.openxmlformats.org/spreadsheetml/2006/main">
  <numFmts count="40">
    <numFmt numFmtId="6" formatCode="#,##0\ &quot;€&quot;;[Red]\-#,##0\ &quot;€&quot;"/>
    <numFmt numFmtId="44" formatCode="_-* #,##0.00\ &quot;€&quot;_-;\-* #,##0.00\ &quot;€&quot;_-;_-* &quot;-&quot;??\ &quot;€&quot;_-;_-@_-"/>
    <numFmt numFmtId="43" formatCode="_-* #,##0.00\ _€_-;\-* #,##0.00\ _€_-;_-* &quot;-&quot;??\ _€_-;_-@_-"/>
    <numFmt numFmtId="164" formatCode="0.0"/>
    <numFmt numFmtId="165" formatCode="0_)"/>
    <numFmt numFmtId="166" formatCode="_-* #,##0.00\ _E_s_c_._-;\-* #,##0.00\ _E_s_c_._-;_-* &quot;-&quot;??\ _E_s_c_._-;_-@_-"/>
    <numFmt numFmtId="167" formatCode="###\ ###\ ##0.0"/>
    <numFmt numFmtId="168" formatCode="#\ ###\ ##0.00"/>
    <numFmt numFmtId="169" formatCode="###\ ###\ ##0"/>
    <numFmt numFmtId="170" formatCode="#\ ###\ ###;\-#;0"/>
    <numFmt numFmtId="171" formatCode="#\ ###\ ###\ ##0"/>
    <numFmt numFmtId="172" formatCode="#\ ###\ ##0"/>
    <numFmt numFmtId="173" formatCode="###\ ##0"/>
    <numFmt numFmtId="174" formatCode="##0.00"/>
    <numFmt numFmtId="175" formatCode="##0"/>
    <numFmt numFmtId="176" formatCode="##0.0"/>
    <numFmt numFmtId="177" formatCode="###,###,##0"/>
    <numFmt numFmtId="178" formatCode="#\ ###\ ###\ ###"/>
    <numFmt numFmtId="179" formatCode="###\ ###\ ###"/>
    <numFmt numFmtId="180" formatCode="###,###,##0.0000"/>
    <numFmt numFmtId="181" formatCode="###,###,###;\-###,###,###;&quot;-&quot;"/>
    <numFmt numFmtId="182" formatCode="#\ ###\ ###;\-#;&quot;-&quot;"/>
    <numFmt numFmtId="183" formatCode="#,##0.0"/>
    <numFmt numFmtId="184" formatCode="##\ ###\ ##0.000"/>
    <numFmt numFmtId="185" formatCode="###\ ###\ ##0.00"/>
    <numFmt numFmtId="186" formatCode="#,###,##0"/>
    <numFmt numFmtId="187" formatCode="###\ ###\ ###\ ###"/>
    <numFmt numFmtId="188" formatCode="###\ ##0.000"/>
    <numFmt numFmtId="189" formatCode="#\ ###\ ###\ ###.0"/>
    <numFmt numFmtId="190" formatCode="0.000"/>
    <numFmt numFmtId="191" formatCode="####\ ###\ ##0.000"/>
    <numFmt numFmtId="192" formatCode="##\ ###\ ##0.0"/>
    <numFmt numFmtId="193" formatCode="0.00000"/>
    <numFmt numFmtId="194" formatCode="###\ ###\ ###\ ##0.0"/>
    <numFmt numFmtId="195" formatCode="#\ ###\ ###\ ##0.000"/>
    <numFmt numFmtId="196" formatCode="#,##0.000"/>
    <numFmt numFmtId="197" formatCode="_-* #,##0\ &quot;Esc.&quot;_-;\-* #,##0\ &quot;Esc.&quot;_-;_-* &quot;-&quot;\ &quot;Esc.&quot;_-;_-@_-"/>
    <numFmt numFmtId="198" formatCode="_-* #,##0.00\ &quot;Esc.&quot;_-;\-* #,##0.00\ &quot;Esc.&quot;_-;_-* &quot;-&quot;??\ &quot;Esc.&quot;_-;_-@_-"/>
    <numFmt numFmtId="199" formatCode="_-* #,##0\ _E_s_c_._-;\-* #,##0\ _E_s_c_._-;_-* &quot;-&quot;\ _E_s_c_._-;_-@_-"/>
    <numFmt numFmtId="200" formatCode="#\ ###\ ###\ ##0.0"/>
  </numFmts>
  <fonts count="100">
    <font>
      <sz val="10"/>
      <name val="MS Sans Serif"/>
      <family val="2"/>
    </font>
    <font>
      <sz val="10"/>
      <name val="MS Sans Serif"/>
      <family val="2"/>
    </font>
    <font>
      <sz val="7"/>
      <name val="Arial Narrow"/>
      <family val="2"/>
    </font>
    <font>
      <sz val="8"/>
      <color indexed="8"/>
      <name val="Arial Narrow"/>
      <family val="2"/>
    </font>
    <font>
      <b/>
      <sz val="11"/>
      <color indexed="8"/>
      <name val="Arial Narrow"/>
      <family val="2"/>
    </font>
    <font>
      <sz val="7"/>
      <color indexed="8"/>
      <name val="Arial Narrow"/>
      <family val="2"/>
    </font>
    <font>
      <b/>
      <sz val="8"/>
      <name val="Times New Roman"/>
      <family val="1"/>
    </font>
    <font>
      <b/>
      <sz val="8"/>
      <color indexed="8"/>
      <name val="Arial Narrow"/>
      <family val="2"/>
    </font>
    <font>
      <sz val="7"/>
      <name val="MS Sans Serif"/>
      <family val="2"/>
    </font>
    <font>
      <sz val="8"/>
      <name val="Arial Narrow"/>
      <family val="2"/>
    </font>
    <font>
      <sz val="10"/>
      <name val="Arial"/>
      <family val="2"/>
    </font>
    <font>
      <sz val="8"/>
      <name val="Times New Roman"/>
      <family val="1"/>
    </font>
    <font>
      <sz val="8"/>
      <name val="NewCenturySchlbk"/>
      <family val="1"/>
    </font>
    <font>
      <b/>
      <sz val="16"/>
      <name val="Times New Roman"/>
      <family val="1"/>
    </font>
    <font>
      <sz val="9"/>
      <name val="UniversCondLight"/>
    </font>
    <font>
      <sz val="10"/>
      <name val="Arial Narrow"/>
      <family val="2"/>
    </font>
    <font>
      <vertAlign val="superscript"/>
      <sz val="8"/>
      <color indexed="8"/>
      <name val="Arial Narrow"/>
      <family val="2"/>
    </font>
    <font>
      <b/>
      <sz val="11"/>
      <name val="Arial Narrow"/>
      <family val="2"/>
    </font>
    <font>
      <b/>
      <sz val="8"/>
      <name val="Arial Narrow"/>
      <family val="2"/>
    </font>
    <font>
      <vertAlign val="superscript"/>
      <sz val="8"/>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8"/>
      <name val="Calibri"/>
      <family val="2"/>
    </font>
    <font>
      <b/>
      <sz val="11"/>
      <color indexed="9"/>
      <name val="Calibri"/>
      <family val="2"/>
    </font>
    <font>
      <b/>
      <sz val="7"/>
      <color indexed="8"/>
      <name val="Arial Narrow"/>
      <family val="2"/>
    </font>
    <font>
      <sz val="7"/>
      <name val="Arial"/>
      <family val="2"/>
    </font>
    <font>
      <sz val="7"/>
      <color indexed="8"/>
      <name val="Arial"/>
      <family val="2"/>
    </font>
    <font>
      <sz val="8"/>
      <color indexed="8"/>
      <name val="Arial"/>
      <family val="2"/>
    </font>
    <font>
      <sz val="8"/>
      <name val="Arial"/>
      <family val="2"/>
    </font>
    <font>
      <u/>
      <sz val="8"/>
      <color indexed="12"/>
      <name val="Arial"/>
      <family val="2"/>
    </font>
    <font>
      <sz val="14"/>
      <name val="ZapfHumnst BT"/>
    </font>
    <font>
      <sz val="10"/>
      <color indexed="8"/>
      <name val="MS Sans Serif"/>
      <family val="2"/>
    </font>
    <font>
      <sz val="10"/>
      <color indexed="8"/>
      <name val="Arial Narrow"/>
      <family val="2"/>
    </font>
    <font>
      <sz val="7"/>
      <color indexed="8"/>
      <name val="MS Sans Serif"/>
      <family val="2"/>
    </font>
    <font>
      <sz val="10"/>
      <color indexed="8"/>
      <name val="Arial"/>
      <family val="2"/>
    </font>
    <font>
      <u/>
      <sz val="10"/>
      <color indexed="12"/>
      <name val="MS Sans Serif"/>
      <family val="2"/>
    </font>
    <font>
      <u/>
      <sz val="7"/>
      <color indexed="12"/>
      <name val="MS Sans Serif"/>
      <family val="2"/>
    </font>
    <font>
      <u/>
      <sz val="8"/>
      <color indexed="12"/>
      <name val="Arial Narrow"/>
      <family val="2"/>
    </font>
    <font>
      <sz val="8"/>
      <color indexed="63"/>
      <name val="Arial Narrow"/>
      <family val="2"/>
    </font>
    <font>
      <b/>
      <sz val="8"/>
      <color indexed="63"/>
      <name val="Arial Narrow"/>
      <family val="2"/>
    </font>
    <font>
      <vertAlign val="superscript"/>
      <sz val="7"/>
      <color indexed="8"/>
      <name val="Arial Narrow"/>
      <family val="2"/>
    </font>
    <font>
      <sz val="8"/>
      <color indexed="10"/>
      <name val="Arial Narrow"/>
      <family val="2"/>
    </font>
    <font>
      <b/>
      <sz val="8"/>
      <color indexed="10"/>
      <name val="Arial Narrow"/>
      <family val="2"/>
    </font>
    <font>
      <u/>
      <sz val="7"/>
      <color indexed="12"/>
      <name val="Arial Narrow"/>
      <family val="2"/>
    </font>
    <font>
      <sz val="11"/>
      <color indexed="8"/>
      <name val="Arial Narrow"/>
      <family val="2"/>
    </font>
    <font>
      <b/>
      <sz val="12"/>
      <name val="Arial Narrow"/>
      <family val="2"/>
    </font>
    <font>
      <b/>
      <sz val="7"/>
      <name val="Arial Narrow"/>
      <family val="2"/>
    </font>
    <font>
      <b/>
      <sz val="10"/>
      <name val="Calibri"/>
      <family val="2"/>
    </font>
    <font>
      <sz val="9"/>
      <color indexed="20"/>
      <name val="Arial"/>
      <family val="2"/>
    </font>
    <font>
      <i/>
      <sz val="8"/>
      <color indexed="8"/>
      <name val="Arial Narrow"/>
      <family val="2"/>
    </font>
    <font>
      <b/>
      <sz val="10"/>
      <color indexed="8"/>
      <name val="Arial Narrow"/>
      <family val="2"/>
    </font>
    <font>
      <sz val="8"/>
      <color indexed="12"/>
      <name val="Arial"/>
      <family val="2"/>
    </font>
    <font>
      <sz val="11"/>
      <name val="Arial Narrow"/>
      <family val="2"/>
    </font>
    <font>
      <sz val="8.5"/>
      <color indexed="0"/>
      <name val="Arial Narrow"/>
      <family val="2"/>
    </font>
    <font>
      <sz val="12"/>
      <name val="Helv"/>
    </font>
    <font>
      <sz val="11"/>
      <name val="Calibri"/>
      <family val="2"/>
    </font>
    <font>
      <vertAlign val="superscript"/>
      <sz val="7"/>
      <name val="Arial Narrow"/>
      <family val="2"/>
    </font>
    <font>
      <sz val="11"/>
      <color theme="1"/>
      <name val="Calibri"/>
      <family val="2"/>
      <scheme val="minor"/>
    </font>
    <font>
      <sz val="11"/>
      <color theme="0"/>
      <name val="Calibri"/>
      <family val="2"/>
      <scheme val="minor"/>
    </font>
    <font>
      <u/>
      <sz val="10"/>
      <color theme="10"/>
      <name val="MS Sans Serif"/>
      <family val="2"/>
    </font>
    <font>
      <u/>
      <sz val="11"/>
      <color theme="10"/>
      <name val="Calibri"/>
      <family val="2"/>
    </font>
    <font>
      <sz val="8"/>
      <color theme="1"/>
      <name val="Arial Narrow"/>
      <family val="2"/>
    </font>
    <font>
      <b/>
      <u/>
      <sz val="9"/>
      <color rgb="FFFF0000"/>
      <name val="Arial"/>
      <family val="2"/>
    </font>
    <font>
      <u/>
      <sz val="8"/>
      <color theme="10"/>
      <name val="Arial Narrow"/>
      <family val="2"/>
    </font>
    <font>
      <sz val="7"/>
      <color theme="1"/>
      <name val="Arial Narrow"/>
      <family val="2"/>
    </font>
    <font>
      <u/>
      <sz val="7"/>
      <color theme="10"/>
      <name val="Arial Narrow"/>
      <family val="2"/>
    </font>
    <font>
      <sz val="7"/>
      <color theme="3"/>
      <name val="MS Sans Serif"/>
      <family val="2"/>
    </font>
    <font>
      <sz val="10"/>
      <color theme="3"/>
      <name val="MS Sans Serif"/>
      <family val="2"/>
    </font>
    <font>
      <sz val="8"/>
      <color theme="3"/>
      <name val="Arial Narrow"/>
      <family val="2"/>
    </font>
    <font>
      <u/>
      <sz val="7"/>
      <color theme="10"/>
      <name val="Calibri"/>
      <family val="2"/>
    </font>
    <font>
      <b/>
      <sz val="7"/>
      <color rgb="FF00B0F0"/>
      <name val="Arial Narrow"/>
      <family val="2"/>
    </font>
    <font>
      <b/>
      <sz val="8"/>
      <color rgb="FFFF0000"/>
      <name val="Arial Narrow"/>
      <family val="2"/>
    </font>
    <font>
      <b/>
      <sz val="7"/>
      <color rgb="FF566471"/>
      <name val="Arial Narrow"/>
      <family val="2"/>
    </font>
    <font>
      <b/>
      <sz val="7"/>
      <color rgb="FFFF0000"/>
      <name val="Arial Narrow"/>
      <family val="2"/>
    </font>
    <font>
      <u/>
      <sz val="7"/>
      <color theme="10"/>
      <name val="Arial"/>
      <family val="2"/>
    </font>
    <font>
      <b/>
      <sz val="7"/>
      <color rgb="FF566471"/>
      <name val="Arial"/>
      <family val="2"/>
    </font>
    <font>
      <b/>
      <u/>
      <sz val="8"/>
      <color theme="9" tint="-0.249977111117893"/>
      <name val="Arial Narrow"/>
      <family val="2"/>
    </font>
    <font>
      <b/>
      <sz val="9"/>
      <color indexed="8"/>
      <name val="Calibri"/>
      <family val="2"/>
      <scheme val="minor"/>
    </font>
    <font>
      <sz val="9"/>
      <color indexed="8"/>
      <name val="Calibri"/>
      <family val="2"/>
      <scheme val="minor"/>
    </font>
    <font>
      <sz val="8"/>
      <color rgb="FFFF0000"/>
      <name val="Arial Narrow"/>
      <family val="2"/>
    </font>
    <font>
      <b/>
      <sz val="8"/>
      <color theme="1"/>
      <name val="Arial Narrow"/>
      <family val="2"/>
    </font>
    <font>
      <sz val="8"/>
      <color rgb="FF000000"/>
      <name val="Arial Narrow"/>
      <family val="2"/>
    </font>
    <font>
      <sz val="8"/>
      <color theme="0"/>
      <name val="Arial Narrow"/>
      <family val="2"/>
    </font>
    <font>
      <sz val="7"/>
      <color theme="0"/>
      <name val="Arial"/>
      <family val="2"/>
    </font>
    <font>
      <sz val="7"/>
      <color theme="0"/>
      <name val="Arial Narrow"/>
      <family val="2"/>
    </font>
    <font>
      <u/>
      <sz val="10"/>
      <color theme="10"/>
      <name val="Calibri"/>
      <family val="2"/>
      <scheme val="minor"/>
    </font>
    <font>
      <sz val="10"/>
      <name val="Calibri"/>
      <family val="2"/>
      <scheme val="minor"/>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rgb="FFFFFFCC"/>
      </patternFill>
    </fill>
    <fill>
      <patternFill patternType="solid">
        <fgColor theme="0"/>
        <bgColor indexed="64"/>
      </patternFill>
    </fill>
  </fills>
  <borders count="38">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style="thin">
        <color indexed="64"/>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right style="thin">
        <color indexed="23"/>
      </right>
      <top style="thin">
        <color indexed="23"/>
      </top>
      <bottom/>
      <diagonal/>
    </border>
    <border>
      <left/>
      <right/>
      <top/>
      <bottom style="thin">
        <color indexed="23"/>
      </bottom>
      <diagonal/>
    </border>
    <border>
      <left style="thin">
        <color indexed="23"/>
      </left>
      <right/>
      <top/>
      <bottom/>
      <diagonal/>
    </border>
    <border>
      <left/>
      <right/>
      <top style="thin">
        <color indexed="23"/>
      </top>
      <bottom/>
      <diagonal/>
    </border>
    <border>
      <left style="thin">
        <color indexed="9"/>
      </left>
      <right style="thin">
        <color indexed="9"/>
      </right>
      <top style="thin">
        <color indexed="9"/>
      </top>
      <bottom style="thin">
        <color indexed="9"/>
      </bottom>
      <diagonal/>
    </border>
    <border>
      <left/>
      <right/>
      <top/>
      <bottom style="thin">
        <color indexed="64"/>
      </bottom>
      <diagonal/>
    </border>
    <border>
      <left style="thin">
        <color indexed="9"/>
      </left>
      <right style="thin">
        <color indexed="9"/>
      </right>
      <top style="thin">
        <color indexed="9"/>
      </top>
      <bottom style="thin">
        <color indexed="64"/>
      </bottom>
      <diagonal/>
    </border>
    <border>
      <left/>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top style="thin">
        <color indexed="64"/>
      </top>
      <bottom/>
      <diagonal/>
    </border>
    <border>
      <left style="thin">
        <color indexed="23"/>
      </left>
      <right/>
      <top style="thin">
        <color indexed="23"/>
      </top>
      <bottom/>
      <diagonal/>
    </border>
    <border>
      <left style="thin">
        <color rgb="FFB2B2B2"/>
      </left>
      <right style="thin">
        <color rgb="FFB2B2B2"/>
      </right>
      <top style="thin">
        <color rgb="FFB2B2B2"/>
      </top>
      <bottom style="thin">
        <color rgb="FFB2B2B2"/>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s>
  <cellStyleXfs count="1199">
    <xf numFmtId="0" fontId="0" fillId="0" borderId="0">
      <alignment vertical="top"/>
    </xf>
    <xf numFmtId="0" fontId="1" fillId="0" borderId="0">
      <alignment vertical="top"/>
    </xf>
    <xf numFmtId="0" fontId="10" fillId="0" borderId="0"/>
    <xf numFmtId="0" fontId="10" fillId="0" borderId="0"/>
    <xf numFmtId="0" fontId="10" fillId="0" borderId="0"/>
    <xf numFmtId="0" fontId="1" fillId="0" borderId="0"/>
    <xf numFmtId="0" fontId="10" fillId="0" borderId="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6" fillId="0" borderId="1" applyNumberFormat="0" applyBorder="0" applyProtection="0">
      <alignment horizontal="center"/>
    </xf>
    <xf numFmtId="0" fontId="22" fillId="0" borderId="2" applyNumberFormat="0" applyFill="0" applyAlignment="0" applyProtection="0"/>
    <xf numFmtId="0" fontId="6" fillId="0" borderId="1" applyNumberFormat="0" applyBorder="0" applyProtection="0">
      <alignment horizontal="center"/>
    </xf>
    <xf numFmtId="0" fontId="23" fillId="0" borderId="3" applyNumberFormat="0" applyFill="0" applyAlignment="0" applyProtection="0"/>
    <xf numFmtId="0" fontId="6" fillId="0" borderId="1" applyNumberFormat="0" applyBorder="0" applyProtection="0">
      <alignment horizontal="center"/>
    </xf>
    <xf numFmtId="0" fontId="6" fillId="0" borderId="1" applyNumberFormat="0" applyBorder="0" applyProtection="0">
      <alignment horizontal="center"/>
    </xf>
    <xf numFmtId="0" fontId="6" fillId="0" borderId="1" applyNumberFormat="0" applyBorder="0" applyProtection="0">
      <alignment horizontal="center"/>
    </xf>
    <xf numFmtId="0" fontId="24" fillId="0" borderId="4" applyNumberFormat="0" applyFill="0" applyAlignment="0" applyProtection="0"/>
    <xf numFmtId="0" fontId="24" fillId="0" borderId="0" applyNumberFormat="0" applyFill="0" applyBorder="0" applyAlignment="0" applyProtection="0"/>
    <xf numFmtId="0" fontId="25" fillId="20" borderId="5" applyNumberFormat="0" applyAlignment="0" applyProtection="0"/>
    <xf numFmtId="0" fontId="26" fillId="0" borderId="6" applyNumberFormat="0" applyFill="0" applyAlignment="0" applyProtection="0"/>
    <xf numFmtId="43" fontId="1" fillId="0" borderId="0" applyFont="0" applyFill="0" applyBorder="0" applyAlignment="0" applyProtection="0"/>
    <xf numFmtId="43" fontId="10"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27" fillId="4" borderId="0" applyNumberFormat="0" applyBorder="0" applyAlignment="0" applyProtection="0"/>
    <xf numFmtId="0" fontId="11" fillId="0" borderId="0" applyFill="0" applyBorder="0" applyProtection="0"/>
    <xf numFmtId="0" fontId="11" fillId="0" borderId="0" applyFill="0" applyBorder="0" applyProtection="0"/>
    <xf numFmtId="0" fontId="11" fillId="0" borderId="0" applyFill="0" applyBorder="0" applyProtection="0"/>
    <xf numFmtId="0" fontId="66" fillId="22" borderId="8">
      <alignment vertical="center"/>
    </xf>
    <xf numFmtId="0" fontId="28" fillId="7" borderId="5" applyNumberFormat="0" applyAlignment="0" applyProtection="0"/>
    <xf numFmtId="44" fontId="10" fillId="0" borderId="0" applyFont="0" applyFill="0" applyBorder="0" applyAlignment="0" applyProtection="0"/>
    <xf numFmtId="0" fontId="12" fillId="0" borderId="0" applyFont="0" applyAlignment="0">
      <alignment vertical="center"/>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9" fillId="3" borderId="0" applyNumberFormat="0" applyBorder="0" applyAlignment="0" applyProtection="0"/>
    <xf numFmtId="165" fontId="14" fillId="0" borderId="9" applyNumberFormat="0" applyFont="0" applyFill="0" applyAlignment="0" applyProtection="0"/>
    <xf numFmtId="165" fontId="14" fillId="0" borderId="10" applyNumberFormat="0" applyFont="0" applyFill="0" applyAlignment="0" applyProtection="0"/>
    <xf numFmtId="197" fontId="10" fillId="0" borderId="0" applyFont="0" applyFill="0" applyBorder="0" applyAlignment="0" applyProtection="0"/>
    <xf numFmtId="198" fontId="10" fillId="0" borderId="0" applyFont="0" applyFill="0" applyBorder="0" applyAlignment="0" applyProtection="0"/>
    <xf numFmtId="0" fontId="30" fillId="23" borderId="0" applyNumberFormat="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alignment vertical="top"/>
    </xf>
    <xf numFmtId="0" fontId="1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70" fillId="0" borderId="0"/>
    <xf numFmtId="0" fontId="70" fillId="0" borderId="0"/>
    <xf numFmtId="0" fontId="10" fillId="0" borderId="0"/>
    <xf numFmtId="0" fontId="70" fillId="0" borderId="0"/>
    <xf numFmtId="0" fontId="70" fillId="0" borderId="0"/>
    <xf numFmtId="0" fontId="70" fillId="0" borderId="0"/>
    <xf numFmtId="0" fontId="70" fillId="0" borderId="0"/>
    <xf numFmtId="0" fontId="10" fillId="0" borderId="0"/>
    <xf numFmtId="0" fontId="70" fillId="0" borderId="0"/>
    <xf numFmtId="0" fontId="1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10" fillId="0" borderId="0"/>
    <xf numFmtId="0" fontId="7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4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10" fillId="0" borderId="0"/>
    <xf numFmtId="0" fontId="10" fillId="0" borderId="0"/>
    <xf numFmtId="0" fontId="68" fillId="0" borderId="0"/>
    <xf numFmtId="0" fontId="10" fillId="0" borderId="0"/>
    <xf numFmtId="0" fontId="1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10" fillId="0" borderId="0"/>
    <xf numFmtId="0" fontId="70" fillId="0" borderId="0"/>
    <xf numFmtId="0" fontId="70" fillId="0" borderId="0"/>
    <xf numFmtId="0" fontId="70" fillId="0" borderId="0"/>
    <xf numFmtId="0" fontId="70" fillId="0" borderId="0"/>
    <xf numFmtId="0" fontId="10" fillId="0" borderId="0"/>
    <xf numFmtId="0" fontId="10" fillId="0" borderId="0"/>
    <xf numFmtId="0" fontId="70" fillId="0" borderId="0"/>
    <xf numFmtId="0" fontId="70" fillId="0" borderId="0"/>
    <xf numFmtId="0" fontId="70" fillId="0" borderId="0"/>
    <xf numFmtId="0" fontId="10" fillId="0" borderId="0"/>
    <xf numFmtId="0" fontId="1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4" fillId="0" borderId="0"/>
    <xf numFmtId="0" fontId="70" fillId="0" borderId="0"/>
    <xf numFmtId="0" fontId="70" fillId="0" borderId="0"/>
    <xf numFmtId="0" fontId="7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4" fillId="0" borderId="0"/>
    <xf numFmtId="0" fontId="70" fillId="0" borderId="0"/>
    <xf numFmtId="0" fontId="70" fillId="0" borderId="0"/>
    <xf numFmtId="0" fontId="70" fillId="0" borderId="0"/>
    <xf numFmtId="0" fontId="1" fillId="0" borderId="0"/>
    <xf numFmtId="0" fontId="1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10"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24" borderId="11" applyNumberFormat="0" applyFont="0" applyAlignment="0" applyProtection="0"/>
    <xf numFmtId="0" fontId="20" fillId="24" borderId="11" applyNumberFormat="0" applyFont="0" applyAlignment="0" applyProtection="0"/>
    <xf numFmtId="0" fontId="20" fillId="35" borderId="34" applyNumberFormat="0" applyFont="0" applyAlignment="0" applyProtection="0"/>
    <xf numFmtId="0" fontId="6" fillId="25" borderId="8" applyNumberFormat="0" applyBorder="0" applyProtection="0">
      <alignment horizontal="center"/>
    </xf>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3" fillId="0" borderId="0" applyNumberFormat="0" applyFill="0" applyProtection="0"/>
    <xf numFmtId="0" fontId="31" fillId="20" borderId="12" applyNumberFormat="0" applyAlignment="0" applyProtection="0"/>
    <xf numFmtId="3" fontId="75" fillId="0" borderId="8" applyFill="0"/>
    <xf numFmtId="199" fontId="10" fillId="0" borderId="0" applyFont="0" applyFill="0" applyBorder="0" applyAlignment="0" applyProtection="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32" fillId="0" borderId="0" applyNumberFormat="0" applyFill="0" applyBorder="0" applyAlignment="0" applyProtection="0"/>
    <xf numFmtId="0" fontId="33" fillId="0" borderId="0" applyNumberFormat="0" applyFill="0" applyBorder="0" applyAlignment="0" applyProtection="0"/>
    <xf numFmtId="0" fontId="11" fillId="0" borderId="0" applyNumberFormat="0"/>
    <xf numFmtId="0" fontId="6" fillId="0" borderId="0" applyNumberFormat="0" applyFill="0" applyBorder="0" applyProtection="0">
      <alignment horizontal="left"/>
    </xf>
    <xf numFmtId="0" fontId="34" fillId="0" borderId="0" applyNumberFormat="0" applyFill="0" applyBorder="0" applyAlignment="0" applyProtection="0"/>
    <xf numFmtId="0" fontId="6" fillId="0" borderId="13" applyBorder="0">
      <alignment horizontal="left"/>
    </xf>
    <xf numFmtId="0" fontId="6" fillId="0" borderId="13" applyBorder="0">
      <alignment horizontal="left"/>
    </xf>
    <xf numFmtId="0" fontId="35" fillId="0" borderId="14" applyNumberFormat="0" applyFill="0" applyAlignment="0" applyProtection="0"/>
    <xf numFmtId="0" fontId="35" fillId="0" borderId="14" applyNumberFormat="0" applyFill="0" applyAlignment="0" applyProtection="0"/>
    <xf numFmtId="0" fontId="35" fillId="0" borderId="14" applyNumberFormat="0" applyFill="0" applyAlignment="0" applyProtection="0"/>
    <xf numFmtId="0" fontId="36" fillId="21" borderId="7" applyNumberFormat="0" applyAlignment="0" applyProtection="0"/>
    <xf numFmtId="166" fontId="10" fillId="0" borderId="0" applyFont="0" applyFill="0" applyBorder="0" applyAlignment="0" applyProtection="0"/>
    <xf numFmtId="165" fontId="43" fillId="0" borderId="0" applyNumberFormat="0" applyFont="0" applyFill="0" applyAlignment="0" applyProtection="0"/>
  </cellStyleXfs>
  <cellXfs count="1241">
    <xf numFmtId="0" fontId="0" fillId="0" borderId="0" xfId="0">
      <alignment vertical="top"/>
    </xf>
    <xf numFmtId="0" fontId="3" fillId="0" borderId="0" xfId="1" applyNumberFormat="1" applyFont="1" applyFill="1" applyBorder="1" applyAlignment="1" applyProtection="1">
      <alignment vertical="center"/>
    </xf>
    <xf numFmtId="0" fontId="4" fillId="0" borderId="0" xfId="1"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left" vertical="center" wrapText="1"/>
    </xf>
    <xf numFmtId="0" fontId="4" fillId="0" borderId="0" xfId="1" applyFont="1" applyFill="1" applyBorder="1" applyAlignment="1" applyProtection="1">
      <alignment horizontal="center" vertical="center"/>
    </xf>
    <xf numFmtId="0" fontId="4" fillId="0" borderId="0" xfId="1" applyFont="1" applyFill="1" applyAlignment="1" applyProtection="1">
      <alignment horizontal="center" vertical="center"/>
      <protection locked="0"/>
    </xf>
    <xf numFmtId="0" fontId="5" fillId="0" borderId="0" xfId="1" applyFont="1" applyFill="1" applyAlignment="1" applyProtection="1">
      <alignment horizontal="right" vertical="center"/>
    </xf>
    <xf numFmtId="0" fontId="3" fillId="0" borderId="5" xfId="1" applyFont="1" applyFill="1" applyBorder="1" applyAlignment="1" applyProtection="1">
      <alignment horizontal="left" vertical="center"/>
    </xf>
    <xf numFmtId="0" fontId="76" fillId="0" borderId="5" xfId="65" applyFont="1" applyFill="1" applyBorder="1" applyAlignment="1" applyProtection="1">
      <alignment horizontal="center" vertical="center" wrapText="1"/>
    </xf>
    <xf numFmtId="0" fontId="3" fillId="0" borderId="15" xfId="38" applyFont="1" applyFill="1" applyBorder="1" applyAlignment="1" applyProtection="1">
      <alignment horizontal="center" vertical="center" wrapText="1"/>
    </xf>
    <xf numFmtId="0" fontId="3" fillId="0" borderId="5" xfId="38" applyFont="1" applyFill="1" applyBorder="1" applyAlignment="1" applyProtection="1">
      <alignment horizontal="center" vertical="center" wrapText="1"/>
    </xf>
    <xf numFmtId="0" fontId="3" fillId="0" borderId="0" xfId="1" applyFont="1" applyFill="1" applyAlignment="1" applyProtection="1">
      <alignment vertical="center"/>
      <protection locked="0"/>
    </xf>
    <xf numFmtId="0" fontId="7" fillId="0" borderId="0" xfId="1" applyNumberFormat="1" applyFont="1" applyBorder="1" applyAlignment="1" applyProtection="1">
      <alignment vertical="center"/>
    </xf>
    <xf numFmtId="2" fontId="0" fillId="0" borderId="0" xfId="0" applyNumberFormat="1" applyFill="1" applyBorder="1" applyAlignment="1"/>
    <xf numFmtId="2" fontId="3" fillId="0" borderId="0" xfId="1" applyNumberFormat="1" applyFont="1" applyFill="1" applyAlignment="1" applyProtection="1">
      <alignment vertical="center"/>
      <protection locked="0"/>
    </xf>
    <xf numFmtId="0" fontId="7" fillId="0" borderId="0" xfId="1" applyNumberFormat="1" applyFont="1" applyBorder="1" applyAlignment="1" applyProtection="1">
      <alignment horizontal="left" vertical="center"/>
    </xf>
    <xf numFmtId="0" fontId="7" fillId="0" borderId="0" xfId="1" applyNumberFormat="1" applyFont="1" applyBorder="1" applyAlignment="1" applyProtection="1">
      <alignment horizontal="left" vertical="center" wrapText="1"/>
    </xf>
    <xf numFmtId="0" fontId="7" fillId="0" borderId="0" xfId="1" applyFont="1" applyFill="1" applyAlignment="1" applyProtection="1">
      <alignment vertical="center"/>
      <protection locked="0"/>
    </xf>
    <xf numFmtId="0" fontId="3" fillId="0" borderId="5" xfId="1" applyFont="1" applyFill="1" applyBorder="1" applyAlignment="1" applyProtection="1">
      <alignment vertical="center"/>
      <protection locked="0"/>
    </xf>
    <xf numFmtId="0"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vertical="center" wrapText="1"/>
    </xf>
    <xf numFmtId="0" fontId="5" fillId="0" borderId="0" xfId="1144" applyFont="1" applyFill="1" applyBorder="1" applyAlignment="1" applyProtection="1">
      <alignment horizontal="left" vertical="center"/>
      <protection locked="0"/>
    </xf>
    <xf numFmtId="0" fontId="77" fillId="0" borderId="0" xfId="1144" applyFont="1" applyFill="1" applyBorder="1" applyAlignment="1" applyProtection="1">
      <alignment horizontal="left" vertical="center"/>
      <protection locked="0"/>
    </xf>
    <xf numFmtId="0" fontId="77" fillId="0" borderId="0" xfId="1144" applyFont="1" applyFill="1" applyBorder="1" applyAlignment="1" applyProtection="1">
      <alignment horizontal="left" vertical="top"/>
      <protection locked="0"/>
    </xf>
    <xf numFmtId="0" fontId="77" fillId="0" borderId="0" xfId="1140" applyNumberFormat="1" applyFont="1" applyFill="1" applyBorder="1" applyAlignment="1" applyProtection="1">
      <protection locked="0"/>
    </xf>
    <xf numFmtId="0" fontId="77" fillId="36" borderId="0" xfId="1140" applyNumberFormat="1" applyFont="1" applyFill="1" applyBorder="1" applyAlignment="1" applyProtection="1">
      <protection locked="0"/>
    </xf>
    <xf numFmtId="0" fontId="77" fillId="36" borderId="0" xfId="1140" applyNumberFormat="1" applyFont="1" applyFill="1" applyBorder="1" applyAlignment="1" applyProtection="1">
      <alignment horizontal="left"/>
      <protection locked="0"/>
    </xf>
    <xf numFmtId="0" fontId="78" fillId="0" borderId="0" xfId="65" applyFont="1" applyFill="1" applyBorder="1" applyAlignment="1" applyProtection="1">
      <alignment vertical="center"/>
      <protection locked="0"/>
    </xf>
    <xf numFmtId="0" fontId="79" fillId="0" borderId="0" xfId="398" applyFont="1" applyFill="1" applyAlignment="1">
      <alignment vertical="center"/>
    </xf>
    <xf numFmtId="0" fontId="79" fillId="0" borderId="0" xfId="398" applyFont="1" applyAlignment="1">
      <alignment vertical="center"/>
    </xf>
    <xf numFmtId="0" fontId="80" fillId="0" borderId="0" xfId="1" applyFont="1" applyAlignment="1"/>
    <xf numFmtId="0" fontId="81" fillId="0" borderId="0" xfId="1143" applyNumberFormat="1" applyFont="1" applyFill="1" applyBorder="1" applyAlignment="1" applyProtection="1">
      <protection locked="0"/>
    </xf>
    <xf numFmtId="0" fontId="80" fillId="0" borderId="0" xfId="398" applyFont="1" applyAlignment="1"/>
    <xf numFmtId="164" fontId="3" fillId="0" borderId="0" xfId="1" applyNumberFormat="1" applyFont="1" applyFill="1" applyBorder="1" applyAlignment="1" applyProtection="1">
      <alignment vertical="center"/>
    </xf>
    <xf numFmtId="0" fontId="0" fillId="0" borderId="0" xfId="0" applyAlignment="1"/>
    <xf numFmtId="0" fontId="15" fillId="0" borderId="0" xfId="0" applyFont="1" applyAlignment="1"/>
    <xf numFmtId="0" fontId="78" fillId="0" borderId="0" xfId="65" applyFont="1" applyFill="1" applyBorder="1" applyAlignment="1" applyProtection="1">
      <protection locked="0"/>
    </xf>
    <xf numFmtId="0" fontId="5" fillId="0" borderId="0" xfId="1144" applyFont="1" applyFill="1" applyBorder="1" applyAlignment="1" applyProtection="1">
      <alignment horizontal="left" vertical="top"/>
      <protection locked="0"/>
    </xf>
    <xf numFmtId="0" fontId="7" fillId="0" borderId="5" xfId="1" applyFont="1" applyFill="1" applyBorder="1" applyAlignment="1" applyProtection="1">
      <alignment horizontal="left" vertical="top" wrapText="1"/>
    </xf>
    <xf numFmtId="2" fontId="9" fillId="0" borderId="0" xfId="1" applyNumberFormat="1" applyFont="1" applyFill="1" applyAlignment="1" applyProtection="1">
      <protection locked="0"/>
    </xf>
    <xf numFmtId="0" fontId="3" fillId="0" borderId="0" xfId="38" applyFont="1" applyFill="1" applyBorder="1" applyAlignment="1" applyProtection="1">
      <alignment horizontal="center" vertical="center" wrapText="1"/>
    </xf>
    <xf numFmtId="0" fontId="76" fillId="0" borderId="16" xfId="65" applyFont="1" applyFill="1" applyBorder="1" applyAlignment="1" applyProtection="1">
      <alignment horizontal="center" vertical="center" wrapText="1"/>
    </xf>
    <xf numFmtId="0" fontId="5" fillId="0" borderId="0" xfId="1" applyFont="1" applyAlignment="1" applyProtection="1">
      <alignment horizontal="right" vertical="top"/>
    </xf>
    <xf numFmtId="0" fontId="4" fillId="0" borderId="0" xfId="1" applyFont="1" applyAlignment="1" applyProtection="1">
      <alignment horizontal="left" vertical="top"/>
    </xf>
    <xf numFmtId="0" fontId="4" fillId="0" borderId="0" xfId="1" applyFont="1" applyBorder="1" applyAlignment="1" applyProtection="1">
      <alignment horizontal="left" vertical="top"/>
    </xf>
    <xf numFmtId="0" fontId="5" fillId="0" borderId="0" xfId="1" applyFont="1" applyAlignment="1" applyProtection="1">
      <alignment horizontal="left" vertical="top"/>
    </xf>
    <xf numFmtId="0" fontId="3" fillId="0" borderId="0" xfId="1144" applyFont="1" applyFill="1" applyBorder="1" applyAlignment="1" applyProtection="1">
      <protection locked="0"/>
    </xf>
    <xf numFmtId="2" fontId="3" fillId="0" borderId="0" xfId="1144" applyNumberFormat="1" applyFont="1" applyFill="1" applyBorder="1" applyAlignment="1" applyProtection="1">
      <protection locked="0"/>
    </xf>
    <xf numFmtId="164" fontId="3" fillId="0" borderId="0" xfId="1144" applyNumberFormat="1" applyFont="1" applyFill="1" applyBorder="1" applyAlignment="1" applyProtection="1">
      <protection locked="0"/>
    </xf>
    <xf numFmtId="2" fontId="5" fillId="0" borderId="0" xfId="1144" applyNumberFormat="1" applyFont="1" applyFill="1" applyBorder="1" applyAlignment="1" applyProtection="1">
      <alignment vertical="center"/>
      <protection locked="0"/>
    </xf>
    <xf numFmtId="164" fontId="5" fillId="0" borderId="0" xfId="1144" applyNumberFormat="1" applyFont="1" applyFill="1" applyBorder="1" applyAlignment="1" applyProtection="1">
      <alignment vertical="center"/>
      <protection locked="0"/>
    </xf>
    <xf numFmtId="0" fontId="82" fillId="0" borderId="0" xfId="66" applyFont="1" applyFill="1" applyBorder="1" applyAlignment="1" applyProtection="1">
      <alignment vertical="center"/>
      <protection locked="0"/>
    </xf>
    <xf numFmtId="0" fontId="5" fillId="0" borderId="0" xfId="2" applyNumberFormat="1" applyFont="1" applyFill="1" applyBorder="1" applyAlignment="1" applyProtection="1">
      <alignment vertical="top" wrapText="1"/>
      <protection locked="0"/>
    </xf>
    <xf numFmtId="164" fontId="5" fillId="0" borderId="0" xfId="1144" applyNumberFormat="1" applyFont="1" applyFill="1" applyBorder="1" applyAlignment="1" applyProtection="1">
      <protection locked="0"/>
    </xf>
    <xf numFmtId="2" fontId="5" fillId="0" borderId="0" xfId="1144" applyNumberFormat="1" applyFont="1" applyFill="1" applyBorder="1" applyAlignment="1" applyProtection="1">
      <protection locked="0"/>
    </xf>
    <xf numFmtId="0" fontId="82" fillId="0" borderId="0" xfId="66" applyFont="1" applyFill="1" applyBorder="1" applyAlignment="1" applyProtection="1">
      <protection locked="0"/>
    </xf>
    <xf numFmtId="0" fontId="5" fillId="0" borderId="0" xfId="38" applyFont="1" applyFill="1" applyBorder="1" applyAlignment="1" applyProtection="1">
      <alignment horizontal="center" vertical="center" wrapText="1"/>
    </xf>
    <xf numFmtId="167" fontId="5" fillId="0" borderId="0" xfId="38" applyNumberFormat="1" applyFont="1" applyFill="1" applyBorder="1" applyAlignment="1" applyProtection="1">
      <alignment horizontal="center" vertical="center" wrapText="1"/>
    </xf>
    <xf numFmtId="168" fontId="3" fillId="0" borderId="0" xfId="38" applyNumberFormat="1" applyFont="1" applyFill="1" applyBorder="1" applyAlignment="1" applyProtection="1">
      <alignment horizontal="center" vertical="center" wrapText="1"/>
    </xf>
    <xf numFmtId="168" fontId="5" fillId="0" borderId="0" xfId="38" applyNumberFormat="1" applyFont="1" applyFill="1" applyBorder="1" applyAlignment="1" applyProtection="1">
      <alignment horizontal="center" vertical="center" wrapText="1"/>
    </xf>
    <xf numFmtId="2" fontId="5" fillId="0" borderId="0" xfId="38" applyNumberFormat="1" applyFont="1" applyFill="1" applyBorder="1" applyAlignment="1" applyProtection="1">
      <alignment horizontal="center" vertical="center" wrapText="1"/>
    </xf>
    <xf numFmtId="2" fontId="5" fillId="0" borderId="0" xfId="2" applyNumberFormat="1" applyFont="1" applyFill="1" applyBorder="1" applyAlignment="1" applyProtection="1">
      <alignment horizontal="center" vertical="center"/>
    </xf>
    <xf numFmtId="164" fontId="83" fillId="0" borderId="0" xfId="1132" applyNumberFormat="1" applyFont="1" applyFill="1" applyBorder="1" applyAlignment="1" applyProtection="1">
      <alignment vertical="top"/>
      <protection locked="0"/>
    </xf>
    <xf numFmtId="0" fontId="2" fillId="0" borderId="0" xfId="2" applyNumberFormat="1" applyFont="1" applyFill="1" applyBorder="1" applyAlignment="1" applyProtection="1">
      <alignment vertical="top" wrapText="1"/>
      <protection locked="0"/>
    </xf>
    <xf numFmtId="0" fontId="84" fillId="0" borderId="0" xfId="2" applyFont="1" applyFill="1" applyProtection="1">
      <protection locked="0"/>
    </xf>
    <xf numFmtId="0" fontId="2" fillId="0" borderId="0" xfId="1143" applyFont="1" applyFill="1" applyBorder="1" applyAlignment="1" applyProtection="1">
      <alignment horizontal="left" vertical="center" wrapText="1"/>
    </xf>
    <xf numFmtId="0" fontId="9" fillId="0" borderId="0" xfId="1143" applyFont="1" applyFill="1" applyBorder="1" applyAlignment="1" applyProtection="1">
      <alignment horizontal="center" vertical="center"/>
    </xf>
    <xf numFmtId="164" fontId="9" fillId="0" borderId="17" xfId="1143" applyNumberFormat="1" applyFont="1" applyFill="1" applyBorder="1" applyAlignment="1" applyProtection="1">
      <alignment horizontal="center" vertical="center"/>
    </xf>
    <xf numFmtId="164" fontId="9" fillId="0" borderId="5" xfId="1143" applyNumberFormat="1" applyFont="1" applyFill="1" applyBorder="1" applyAlignment="1" applyProtection="1">
      <alignment horizontal="center" vertical="center"/>
    </xf>
    <xf numFmtId="0" fontId="9" fillId="0" borderId="0" xfId="1143" applyFont="1" applyFill="1" applyBorder="1" applyAlignment="1" applyProtection="1">
      <alignment horizontal="center" vertical="center" wrapText="1"/>
    </xf>
    <xf numFmtId="2" fontId="76" fillId="0" borderId="18" xfId="66" applyNumberFormat="1" applyFont="1" applyFill="1" applyBorder="1" applyAlignment="1" applyProtection="1">
      <alignment horizontal="center" vertical="center" wrapText="1"/>
    </xf>
    <xf numFmtId="164" fontId="9" fillId="0" borderId="18" xfId="1143" applyNumberFormat="1" applyFont="1" applyFill="1" applyBorder="1" applyAlignment="1" applyProtection="1">
      <alignment horizontal="center" vertical="center" wrapText="1"/>
    </xf>
    <xf numFmtId="164" fontId="9" fillId="0" borderId="5" xfId="1143" applyNumberFormat="1" applyFont="1" applyFill="1" applyBorder="1" applyAlignment="1" applyProtection="1">
      <alignment horizontal="center" vertical="center" wrapText="1"/>
    </xf>
    <xf numFmtId="164" fontId="9" fillId="0" borderId="15" xfId="1143" applyNumberFormat="1" applyFont="1" applyFill="1" applyBorder="1" applyAlignment="1" applyProtection="1">
      <alignment horizontal="center" vertical="center" wrapText="1"/>
    </xf>
    <xf numFmtId="2" fontId="9" fillId="0" borderId="18" xfId="1143" applyNumberFormat="1" applyFont="1" applyFill="1" applyBorder="1" applyAlignment="1" applyProtection="1">
      <alignment horizontal="center" vertical="center" wrapText="1"/>
    </xf>
    <xf numFmtId="164" fontId="7" fillId="0" borderId="0" xfId="1143" applyNumberFormat="1" applyFont="1" applyFill="1" applyBorder="1" applyAlignment="1" applyProtection="1">
      <alignment vertical="center"/>
      <protection locked="0"/>
    </xf>
    <xf numFmtId="0" fontId="3" fillId="0" borderId="0" xfId="117" applyNumberFormat="1" applyFont="1" applyFill="1" applyBorder="1" applyAlignment="1">
      <alignment vertical="center"/>
    </xf>
    <xf numFmtId="0" fontId="3" fillId="0" borderId="0" xfId="117" applyNumberFormat="1" applyFont="1" applyFill="1" applyBorder="1" applyAlignment="1">
      <alignment horizontal="left" vertical="center" indent="1"/>
    </xf>
    <xf numFmtId="2" fontId="3" fillId="0" borderId="0" xfId="2" applyNumberFormat="1" applyFont="1" applyFill="1" applyBorder="1" applyAlignment="1" applyProtection="1">
      <alignment horizontal="right"/>
      <protection locked="0"/>
    </xf>
    <xf numFmtId="2" fontId="3" fillId="0" borderId="0" xfId="1143" applyNumberFormat="1" applyFont="1" applyFill="1" applyBorder="1" applyAlignment="1" applyProtection="1">
      <alignment vertical="center"/>
      <protection locked="0"/>
    </xf>
    <xf numFmtId="164" fontId="3" fillId="0" borderId="0" xfId="1143" applyNumberFormat="1" applyFont="1" applyFill="1" applyBorder="1" applyAlignment="1" applyProtection="1">
      <alignment vertical="center"/>
      <protection locked="0"/>
    </xf>
    <xf numFmtId="0" fontId="7" fillId="0" borderId="0" xfId="117" quotePrefix="1" applyNumberFormat="1" applyFont="1" applyFill="1" applyBorder="1" applyAlignment="1">
      <alignment vertical="center"/>
    </xf>
    <xf numFmtId="0" fontId="7" fillId="0" borderId="0" xfId="117" applyNumberFormat="1" applyFont="1" applyFill="1" applyBorder="1" applyAlignment="1">
      <alignment horizontal="left" vertical="center" indent="1"/>
    </xf>
    <xf numFmtId="2" fontId="7" fillId="0" borderId="0" xfId="2" applyNumberFormat="1" applyFont="1" applyFill="1" applyBorder="1" applyAlignment="1" applyProtection="1">
      <alignment horizontal="right"/>
      <protection locked="0"/>
    </xf>
    <xf numFmtId="2" fontId="7" fillId="0" borderId="0" xfId="1143" applyNumberFormat="1" applyFont="1" applyFill="1" applyBorder="1" applyAlignment="1" applyProtection="1">
      <alignment vertical="center"/>
      <protection locked="0"/>
    </xf>
    <xf numFmtId="0" fontId="7" fillId="0" borderId="0" xfId="117" applyNumberFormat="1" applyFont="1" applyFill="1" applyBorder="1" applyAlignment="1">
      <alignment vertical="center"/>
    </xf>
    <xf numFmtId="49" fontId="3" fillId="0" borderId="0" xfId="117" applyNumberFormat="1" applyFont="1" applyFill="1" applyBorder="1" applyAlignment="1">
      <alignment vertical="center"/>
    </xf>
    <xf numFmtId="2" fontId="7" fillId="0" borderId="0" xfId="2" applyNumberFormat="1" applyFont="1" applyFill="1" applyBorder="1" applyAlignment="1" applyProtection="1">
      <alignment horizontal="right" vertical="center"/>
      <protection locked="0"/>
    </xf>
    <xf numFmtId="2" fontId="3" fillId="0" borderId="0" xfId="2" applyNumberFormat="1" applyFont="1" applyFill="1" applyBorder="1" applyAlignment="1" applyProtection="1">
      <alignment horizontal="right" vertical="top" wrapText="1"/>
      <protection locked="0"/>
    </xf>
    <xf numFmtId="2" fontId="7" fillId="0" borderId="0" xfId="2" applyNumberFormat="1" applyFont="1" applyFill="1" applyBorder="1" applyAlignment="1" applyProtection="1">
      <alignment horizontal="right" vertical="top" wrapText="1"/>
      <protection locked="0"/>
    </xf>
    <xf numFmtId="0" fontId="7" fillId="0" borderId="0" xfId="1143" applyNumberFormat="1" applyFont="1" applyFill="1" applyBorder="1" applyAlignment="1" applyProtection="1">
      <alignment vertical="center"/>
      <protection locked="0"/>
    </xf>
    <xf numFmtId="0" fontId="7" fillId="0" borderId="0" xfId="117" quotePrefix="1" applyNumberFormat="1" applyFont="1" applyFill="1" applyBorder="1" applyAlignment="1">
      <alignment horizontal="left" vertical="center" indent="1"/>
    </xf>
    <xf numFmtId="0" fontId="17" fillId="0" borderId="0" xfId="1143" applyNumberFormat="1" applyFont="1" applyFill="1" applyBorder="1" applyAlignment="1" applyProtection="1">
      <alignment horizontal="center" vertical="center"/>
      <protection locked="0"/>
    </xf>
    <xf numFmtId="0" fontId="18" fillId="0" borderId="0" xfId="1143" applyNumberFormat="1" applyFont="1" applyFill="1" applyBorder="1" applyAlignment="1" applyProtection="1">
      <alignment horizontal="center" vertical="center"/>
      <protection locked="0"/>
    </xf>
    <xf numFmtId="0" fontId="4" fillId="0" borderId="0" xfId="1143" applyNumberFormat="1" applyFont="1" applyFill="1" applyBorder="1" applyAlignment="1" applyProtection="1">
      <alignment horizontal="center" vertical="center"/>
      <protection locked="0"/>
    </xf>
    <xf numFmtId="0" fontId="4" fillId="0" borderId="0" xfId="1143" applyFont="1" applyFill="1" applyBorder="1" applyAlignment="1" applyProtection="1">
      <alignment horizontal="center" vertical="center" wrapText="1"/>
    </xf>
    <xf numFmtId="0" fontId="5" fillId="0" borderId="0" xfId="1143" applyNumberFormat="1" applyFont="1" applyFill="1" applyBorder="1" applyAlignment="1" applyProtection="1">
      <alignment horizontal="left" vertical="center"/>
      <protection locked="0"/>
    </xf>
    <xf numFmtId="164" fontId="5" fillId="0" borderId="0" xfId="1143" applyNumberFormat="1" applyFont="1" applyFill="1" applyBorder="1" applyAlignment="1" applyProtection="1">
      <alignment horizontal="left" vertical="center"/>
      <protection locked="0"/>
    </xf>
    <xf numFmtId="0" fontId="10" fillId="0" borderId="0" xfId="117" applyFill="1" applyAlignment="1">
      <alignment vertical="top" wrapText="1"/>
    </xf>
    <xf numFmtId="0" fontId="9" fillId="0" borderId="17" xfId="1143" applyFont="1" applyFill="1" applyBorder="1" applyAlignment="1" applyProtection="1">
      <alignment horizontal="center" vertical="center"/>
    </xf>
    <xf numFmtId="0" fontId="9" fillId="0" borderId="18" xfId="1143" applyFont="1" applyFill="1" applyBorder="1" applyAlignment="1" applyProtection="1">
      <alignment horizontal="center" vertical="center" wrapText="1"/>
    </xf>
    <xf numFmtId="0" fontId="3" fillId="0" borderId="5" xfId="1143" applyFont="1" applyFill="1" applyBorder="1" applyAlignment="1" applyProtection="1">
      <alignment horizontal="center" vertical="center" wrapText="1"/>
      <protection locked="0"/>
    </xf>
    <xf numFmtId="0" fontId="3" fillId="0" borderId="19" xfId="1143" applyFont="1" applyFill="1" applyBorder="1" applyAlignment="1" applyProtection="1">
      <alignment horizontal="center" vertical="center" wrapText="1"/>
      <protection locked="0"/>
    </xf>
    <xf numFmtId="164" fontId="3" fillId="0" borderId="5" xfId="1143" applyNumberFormat="1" applyFont="1" applyFill="1" applyBorder="1" applyAlignment="1" applyProtection="1">
      <alignment horizontal="center" vertical="center" wrapText="1"/>
      <protection locked="0"/>
    </xf>
    <xf numFmtId="0" fontId="7" fillId="0" borderId="0" xfId="1143" applyNumberFormat="1" applyFont="1" applyFill="1" applyBorder="1" applyAlignment="1" applyProtection="1">
      <alignment horizontal="center" vertical="center"/>
      <protection locked="0"/>
    </xf>
    <xf numFmtId="0" fontId="3" fillId="0" borderId="0" xfId="1143" applyFont="1" applyFill="1" applyBorder="1" applyAlignment="1" applyProtection="1">
      <alignment horizontal="center" vertical="center"/>
    </xf>
    <xf numFmtId="164" fontId="3" fillId="0" borderId="5" xfId="1143" applyNumberFormat="1" applyFont="1" applyFill="1" applyBorder="1" applyAlignment="1" applyProtection="1">
      <alignment horizontal="center" vertical="center"/>
    </xf>
    <xf numFmtId="0" fontId="37" fillId="0" borderId="0" xfId="1143" applyNumberFormat="1" applyFont="1" applyFill="1" applyBorder="1" applyAlignment="1" applyProtection="1">
      <alignment horizontal="center" vertical="center"/>
      <protection locked="0"/>
    </xf>
    <xf numFmtId="164" fontId="3" fillId="0" borderId="5" xfId="1143" applyNumberFormat="1" applyFont="1" applyFill="1" applyBorder="1" applyAlignment="1" applyProtection="1">
      <alignment horizontal="center" vertical="center" wrapText="1"/>
    </xf>
    <xf numFmtId="0" fontId="70" fillId="0" borderId="0" xfId="85" applyFill="1"/>
    <xf numFmtId="0" fontId="70" fillId="0" borderId="0" xfId="85"/>
    <xf numFmtId="0" fontId="5" fillId="0" borderId="0" xfId="1143" applyFont="1" applyFill="1" applyBorder="1" applyAlignment="1" applyProtection="1">
      <alignment horizontal="left" vertical="center" wrapText="1"/>
    </xf>
    <xf numFmtId="0" fontId="5" fillId="0" borderId="0" xfId="1143" applyFont="1" applyFill="1" applyBorder="1" applyAlignment="1" applyProtection="1">
      <alignment horizontal="center" vertical="center" wrapText="1"/>
    </xf>
    <xf numFmtId="0" fontId="5" fillId="0" borderId="0" xfId="1143" applyFont="1" applyFill="1" applyBorder="1" applyAlignment="1" applyProtection="1">
      <alignment horizontal="right" vertical="center" wrapText="1"/>
    </xf>
    <xf numFmtId="0" fontId="7" fillId="0" borderId="5" xfId="1143" applyFont="1" applyFill="1" applyBorder="1" applyAlignment="1" applyProtection="1">
      <alignment horizontal="center" vertical="center"/>
    </xf>
    <xf numFmtId="0" fontId="76" fillId="0" borderId="5" xfId="66" applyFont="1" applyFill="1" applyBorder="1" applyAlignment="1" applyProtection="1">
      <alignment horizontal="center" vertical="center" wrapText="1"/>
    </xf>
    <xf numFmtId="0" fontId="76" fillId="0" borderId="5" xfId="66" applyNumberFormat="1" applyFont="1" applyFill="1" applyBorder="1" applyAlignment="1" applyProtection="1">
      <alignment horizontal="center" vertical="center" wrapText="1"/>
    </xf>
    <xf numFmtId="0" fontId="3" fillId="0" borderId="5" xfId="1143" applyFont="1" applyFill="1" applyBorder="1" applyAlignment="1" applyProtection="1">
      <alignment horizontal="center" vertical="center" wrapText="1"/>
    </xf>
    <xf numFmtId="0" fontId="7" fillId="0" borderId="0" xfId="85" applyNumberFormat="1" applyFont="1" applyFill="1" applyBorder="1" applyAlignment="1">
      <alignment vertical="center"/>
    </xf>
    <xf numFmtId="0" fontId="7" fillId="0" borderId="0" xfId="1143" applyNumberFormat="1" applyFont="1" applyFill="1" applyBorder="1" applyAlignment="1" applyProtection="1">
      <alignment horizontal="right" vertical="center"/>
      <protection locked="0"/>
    </xf>
    <xf numFmtId="2" fontId="7" fillId="0" borderId="0" xfId="1143" applyNumberFormat="1" applyFont="1" applyFill="1" applyBorder="1" applyAlignment="1" applyProtection="1">
      <alignment horizontal="right" vertical="center"/>
      <protection locked="0"/>
    </xf>
    <xf numFmtId="2" fontId="3" fillId="0" borderId="0" xfId="1143" applyNumberFormat="1" applyFont="1" applyFill="1" applyBorder="1" applyAlignment="1" applyProtection="1">
      <alignment horizontal="right" vertical="center"/>
      <protection locked="0"/>
    </xf>
    <xf numFmtId="0" fontId="7" fillId="0" borderId="0" xfId="85" applyNumberFormat="1" applyFont="1" applyFill="1" applyBorder="1" applyAlignment="1">
      <alignment horizontal="left" vertical="center" indent="1"/>
    </xf>
    <xf numFmtId="0" fontId="3" fillId="0" borderId="0" xfId="85" applyNumberFormat="1" applyFont="1" applyFill="1" applyBorder="1" applyAlignment="1">
      <alignment horizontal="left" vertical="center" indent="1"/>
    </xf>
    <xf numFmtId="0" fontId="3" fillId="0" borderId="0" xfId="85" applyNumberFormat="1" applyFont="1" applyFill="1" applyBorder="1" applyAlignment="1">
      <alignment vertical="center"/>
    </xf>
    <xf numFmtId="0" fontId="3" fillId="0" borderId="0" xfId="1143" applyNumberFormat="1" applyFont="1" applyFill="1" applyBorder="1" applyAlignment="1" applyProtection="1">
      <alignment horizontal="right" vertical="center"/>
      <protection locked="0"/>
    </xf>
    <xf numFmtId="0" fontId="7" fillId="0" borderId="0" xfId="85" applyNumberFormat="1" applyFont="1" applyFill="1" applyBorder="1" applyAlignment="1">
      <alignment horizontal="left" vertical="center"/>
    </xf>
    <xf numFmtId="0" fontId="3" fillId="0" borderId="0" xfId="85" quotePrefix="1" applyNumberFormat="1" applyFont="1" applyFill="1" applyBorder="1" applyAlignment="1">
      <alignment horizontal="left" vertical="center" indent="1"/>
    </xf>
    <xf numFmtId="0" fontId="3" fillId="0" borderId="0" xfId="1143" applyFont="1" applyFill="1" applyBorder="1" applyAlignment="1" applyProtection="1">
      <alignment horizontal="center" vertical="center" wrapText="1"/>
    </xf>
    <xf numFmtId="0" fontId="10" fillId="0" borderId="0" xfId="85" applyFont="1" applyFill="1" applyBorder="1" applyAlignment="1">
      <alignment horizontal="left" vertical="center" wrapText="1"/>
    </xf>
    <xf numFmtId="0" fontId="5" fillId="0" borderId="0" xfId="1143" applyNumberFormat="1" applyFont="1" applyFill="1" applyBorder="1" applyAlignment="1" applyProtection="1">
      <alignment horizontal="left" vertical="top"/>
      <protection locked="0"/>
    </xf>
    <xf numFmtId="0" fontId="78" fillId="0" borderId="0" xfId="66" applyFont="1" applyFill="1" applyBorder="1" applyAlignment="1" applyProtection="1">
      <alignment vertical="center"/>
      <protection locked="0"/>
    </xf>
    <xf numFmtId="0" fontId="5" fillId="0" borderId="0" xfId="1144" applyFont="1" applyFill="1" applyBorder="1" applyAlignment="1" applyProtection="1">
      <alignment vertical="center"/>
      <protection locked="0"/>
    </xf>
    <xf numFmtId="0" fontId="78" fillId="0" borderId="0" xfId="66" applyFont="1" applyFill="1" applyBorder="1" applyAlignment="1" applyProtection="1">
      <alignment vertical="top"/>
      <protection locked="0"/>
    </xf>
    <xf numFmtId="0" fontId="5" fillId="0" borderId="0" xfId="1144" applyFont="1" applyFill="1" applyBorder="1" applyAlignment="1" applyProtection="1">
      <protection locked="0"/>
    </xf>
    <xf numFmtId="0" fontId="2" fillId="0" borderId="0" xfId="85" applyFont="1" applyFill="1"/>
    <xf numFmtId="0" fontId="85" fillId="0" borderId="0" xfId="85" applyFont="1" applyFill="1" applyAlignment="1">
      <alignment vertical="center"/>
    </xf>
    <xf numFmtId="0" fontId="4" fillId="0" borderId="0" xfId="1133" applyNumberFormat="1" applyFont="1" applyFill="1" applyBorder="1" applyAlignment="1" applyProtection="1">
      <alignment horizontal="center" vertical="center"/>
      <protection locked="0"/>
    </xf>
    <xf numFmtId="0" fontId="76" fillId="0" borderId="18" xfId="66" applyFont="1" applyFill="1" applyBorder="1" applyAlignment="1" applyProtection="1">
      <alignment horizontal="center" vertical="center" wrapText="1"/>
    </xf>
    <xf numFmtId="0" fontId="3" fillId="0" borderId="0" xfId="1133" applyNumberFormat="1" applyFont="1" applyFill="1" applyBorder="1" applyAlignment="1" applyProtection="1">
      <protection locked="0"/>
    </xf>
    <xf numFmtId="49" fontId="7" fillId="0" borderId="0" xfId="85" applyNumberFormat="1" applyFont="1" applyFill="1" applyBorder="1" applyAlignment="1">
      <alignment vertical="center" wrapText="1"/>
    </xf>
    <xf numFmtId="169" fontId="7" fillId="0" borderId="0" xfId="2" applyNumberFormat="1" applyFont="1" applyFill="1" applyBorder="1" applyAlignment="1" applyProtection="1">
      <alignment horizontal="right" vertical="center"/>
      <protection locked="0"/>
    </xf>
    <xf numFmtId="0" fontId="86" fillId="0" borderId="0" xfId="2" applyFont="1" applyFill="1" applyAlignment="1" applyProtection="1">
      <alignment vertical="center"/>
      <protection locked="0"/>
    </xf>
    <xf numFmtId="0" fontId="5" fillId="0" borderId="0" xfId="1133" applyNumberFormat="1" applyFont="1" applyFill="1" applyBorder="1" applyAlignment="1" applyProtection="1">
      <alignment vertical="center"/>
      <protection locked="0"/>
    </xf>
    <xf numFmtId="0" fontId="5" fillId="0" borderId="0" xfId="1134" applyFont="1" applyFill="1" applyBorder="1" applyAlignment="1" applyProtection="1">
      <alignment vertical="center" wrapText="1"/>
      <protection locked="0"/>
    </xf>
    <xf numFmtId="0" fontId="5" fillId="0" borderId="0" xfId="1134" applyFont="1" applyFill="1" applyBorder="1" applyAlignment="1" applyProtection="1">
      <alignment vertical="top" wrapText="1"/>
      <protection locked="0"/>
    </xf>
    <xf numFmtId="0" fontId="78" fillId="0" borderId="0" xfId="66" applyFont="1" applyFill="1" applyBorder="1" applyAlignment="1" applyProtection="1">
      <protection locked="0"/>
    </xf>
    <xf numFmtId="0" fontId="87" fillId="0" borderId="0" xfId="66" applyFont="1" applyFill="1" applyBorder="1" applyAlignment="1" applyProtection="1">
      <protection locked="0"/>
    </xf>
    <xf numFmtId="0" fontId="39" fillId="0" borderId="0" xfId="1134" applyFont="1" applyFill="1" applyBorder="1" applyAlignment="1" applyProtection="1">
      <alignment vertical="center" wrapText="1"/>
      <protection locked="0"/>
    </xf>
    <xf numFmtId="0" fontId="88" fillId="0" borderId="0" xfId="85" applyFont="1" applyFill="1" applyAlignment="1">
      <alignment vertical="center"/>
    </xf>
    <xf numFmtId="0" fontId="40" fillId="0" borderId="0" xfId="1133" applyNumberFormat="1" applyFont="1" applyFill="1" applyBorder="1" applyAlignment="1" applyProtection="1">
      <protection locked="0"/>
    </xf>
    <xf numFmtId="0" fontId="39" fillId="0" borderId="0" xfId="1134" applyFont="1" applyFill="1" applyBorder="1" applyAlignment="1" applyProtection="1">
      <alignment vertical="top" wrapText="1"/>
      <protection locked="0"/>
    </xf>
    <xf numFmtId="0" fontId="5" fillId="0" borderId="20" xfId="1143" applyFont="1" applyFill="1" applyBorder="1" applyAlignment="1" applyProtection="1">
      <alignment horizontal="left" vertical="center" wrapText="1"/>
    </xf>
    <xf numFmtId="0" fontId="5" fillId="0" borderId="20" xfId="1143" applyFont="1" applyFill="1" applyBorder="1" applyAlignment="1" applyProtection="1">
      <alignment horizontal="center" vertical="center" wrapText="1"/>
    </xf>
    <xf numFmtId="0" fontId="5" fillId="0" borderId="20" xfId="1143" applyFont="1" applyFill="1" applyBorder="1" applyAlignment="1" applyProtection="1">
      <alignment horizontal="right" vertical="center"/>
    </xf>
    <xf numFmtId="0" fontId="37" fillId="0" borderId="0" xfId="1143" applyFont="1" applyFill="1" applyBorder="1" applyAlignment="1" applyProtection="1">
      <alignment horizontal="center" vertical="center" wrapText="1"/>
    </xf>
    <xf numFmtId="0" fontId="3" fillId="0" borderId="5" xfId="1143" applyNumberFormat="1" applyFont="1" applyFill="1" applyBorder="1" applyAlignment="1" applyProtection="1">
      <alignment horizontal="center" vertical="center" wrapText="1"/>
    </xf>
    <xf numFmtId="169" fontId="7" fillId="0" borderId="0" xfId="2" applyNumberFormat="1" applyFont="1" applyFill="1" applyBorder="1" applyAlignment="1" applyProtection="1">
      <alignment horizontal="right" vertical="top" wrapText="1"/>
      <protection locked="0"/>
    </xf>
    <xf numFmtId="169" fontId="3" fillId="0" borderId="0" xfId="1143" applyNumberFormat="1" applyFont="1" applyFill="1" applyBorder="1" applyAlignment="1" applyProtection="1">
      <protection locked="0"/>
    </xf>
    <xf numFmtId="3" fontId="9" fillId="0" borderId="0" xfId="2" quotePrefix="1" applyNumberFormat="1" applyFont="1" applyFill="1"/>
    <xf numFmtId="169" fontId="3" fillId="0" borderId="0" xfId="2" applyNumberFormat="1" applyFont="1" applyFill="1" applyBorder="1" applyAlignment="1" applyProtection="1">
      <alignment horizontal="right" vertical="top" wrapText="1"/>
      <protection locked="0"/>
    </xf>
    <xf numFmtId="0" fontId="3" fillId="0" borderId="0" xfId="117" applyNumberFormat="1" applyFont="1" applyFill="1" applyBorder="1" applyAlignment="1">
      <alignment horizontal="right" vertical="center"/>
    </xf>
    <xf numFmtId="169" fontId="3" fillId="0" borderId="0" xfId="2" applyNumberFormat="1" applyFont="1" applyFill="1" applyBorder="1" applyAlignment="1" applyProtection="1">
      <alignment horizontal="right"/>
      <protection locked="0"/>
    </xf>
    <xf numFmtId="169" fontId="7" fillId="0" borderId="0" xfId="2" applyNumberFormat="1" applyFont="1" applyFill="1" applyBorder="1" applyAlignment="1" applyProtection="1">
      <alignment horizontal="right"/>
      <protection locked="0"/>
    </xf>
    <xf numFmtId="0" fontId="7" fillId="0" borderId="0" xfId="117" applyNumberFormat="1" applyFont="1" applyFill="1" applyBorder="1" applyAlignment="1">
      <alignment horizontal="left" vertical="center"/>
    </xf>
    <xf numFmtId="3" fontId="9" fillId="0" borderId="0" xfId="2" quotePrefix="1" applyNumberFormat="1" applyFont="1" applyFill="1" applyBorder="1"/>
    <xf numFmtId="0" fontId="5" fillId="0" borderId="0" xfId="1143" applyNumberFormat="1" applyFont="1" applyFill="1" applyBorder="1" applyAlignment="1" applyProtection="1">
      <alignment vertical="top"/>
      <protection locked="0"/>
    </xf>
    <xf numFmtId="0" fontId="5" fillId="0" borderId="0" xfId="1143" applyNumberFormat="1" applyFont="1" applyFill="1" applyBorder="1" applyAlignment="1" applyProtection="1">
      <alignment vertical="top" wrapText="1"/>
      <protection locked="0"/>
    </xf>
    <xf numFmtId="169" fontId="39" fillId="0" borderId="0" xfId="1144" applyNumberFormat="1" applyFont="1" applyFill="1" applyBorder="1" applyAlignment="1" applyProtection="1">
      <protection locked="0"/>
    </xf>
    <xf numFmtId="0" fontId="39" fillId="0" borderId="0" xfId="1144" applyFont="1" applyFill="1" applyBorder="1" applyAlignment="1" applyProtection="1">
      <protection locked="0"/>
    </xf>
    <xf numFmtId="3" fontId="18" fillId="0" borderId="0" xfId="2" quotePrefix="1" applyNumberFormat="1" applyFont="1" applyFill="1"/>
    <xf numFmtId="0" fontId="7" fillId="0" borderId="0" xfId="1143" applyNumberFormat="1" applyFont="1" applyFill="1" applyBorder="1" applyAlignment="1" applyProtection="1">
      <alignment horizontal="left" vertical="center"/>
      <protection locked="0"/>
    </xf>
    <xf numFmtId="0" fontId="3" fillId="0" borderId="0" xfId="1143" applyNumberFormat="1" applyFont="1" applyFill="1" applyBorder="1" applyAlignment="1" applyProtection="1">
      <alignment vertical="center"/>
      <protection locked="0"/>
    </xf>
    <xf numFmtId="169" fontId="3" fillId="0" borderId="0" xfId="1143" applyNumberFormat="1" applyFont="1" applyFill="1" applyBorder="1" applyAlignment="1" applyProtection="1">
      <alignment vertical="center"/>
      <protection locked="0"/>
    </xf>
    <xf numFmtId="0" fontId="5" fillId="0" borderId="0" xfId="1143" applyFont="1" applyFill="1" applyBorder="1" applyAlignment="1" applyProtection="1">
      <alignment horizontal="right" vertical="center"/>
    </xf>
    <xf numFmtId="0" fontId="10" fillId="0" borderId="0" xfId="117" applyAlignment="1">
      <alignment vertical="top" wrapText="1"/>
    </xf>
    <xf numFmtId="0" fontId="3" fillId="0" borderId="0" xfId="1143" applyNumberFormat="1" applyFont="1" applyFill="1" applyBorder="1" applyAlignment="1" applyProtection="1">
      <protection locked="0"/>
    </xf>
    <xf numFmtId="0" fontId="10" fillId="0" borderId="0" xfId="117" applyFill="1"/>
    <xf numFmtId="169" fontId="3" fillId="0" borderId="0" xfId="1144" applyNumberFormat="1" applyFont="1" applyFill="1" applyBorder="1" applyAlignment="1" applyProtection="1">
      <protection locked="0"/>
    </xf>
    <xf numFmtId="0" fontId="3" fillId="0" borderId="0" xfId="1144" applyFont="1" applyFill="1" applyBorder="1" applyAlignment="1" applyProtection="1">
      <alignment vertical="top"/>
      <protection locked="0"/>
    </xf>
    <xf numFmtId="169" fontId="3" fillId="0" borderId="0" xfId="2" applyNumberFormat="1" applyFont="1" applyFill="1" applyAlignment="1" applyProtection="1">
      <alignment vertical="center"/>
      <protection locked="0"/>
    </xf>
    <xf numFmtId="17" fontId="76" fillId="0" borderId="5" xfId="66" quotePrefix="1" applyNumberFormat="1" applyFont="1" applyFill="1" applyBorder="1" applyAlignment="1" applyProtection="1">
      <alignment horizontal="center" vertical="center" wrapText="1"/>
    </xf>
    <xf numFmtId="49" fontId="76" fillId="0" borderId="5" xfId="66" quotePrefix="1" applyNumberFormat="1" applyFont="1" applyFill="1" applyBorder="1" applyAlignment="1" applyProtection="1">
      <alignment horizontal="center" vertical="center" wrapText="1"/>
    </xf>
    <xf numFmtId="169" fontId="5" fillId="0" borderId="0" xfId="1144" applyNumberFormat="1" applyFont="1" applyFill="1" applyBorder="1" applyAlignment="1" applyProtection="1">
      <protection locked="0"/>
    </xf>
    <xf numFmtId="0" fontId="9" fillId="0" borderId="0" xfId="1144" applyFont="1" applyFill="1" applyBorder="1" applyAlignment="1" applyProtection="1">
      <protection locked="0"/>
    </xf>
    <xf numFmtId="0" fontId="41" fillId="0" borderId="0" xfId="2" applyFont="1" applyFill="1"/>
    <xf numFmtId="0" fontId="5" fillId="0" borderId="0" xfId="1143" applyNumberFormat="1" applyFont="1" applyFill="1" applyBorder="1" applyAlignment="1" applyProtection="1">
      <alignment horizontal="left" vertical="top" wrapText="1"/>
      <protection locked="0"/>
    </xf>
    <xf numFmtId="0" fontId="9" fillId="0" borderId="0" xfId="2" applyFont="1" applyFill="1"/>
    <xf numFmtId="169" fontId="9" fillId="0" borderId="0" xfId="2" applyNumberFormat="1" applyFont="1" applyFill="1"/>
    <xf numFmtId="0" fontId="5" fillId="0" borderId="0" xfId="1143" applyFont="1" applyFill="1" applyBorder="1" applyAlignment="1" applyProtection="1">
      <alignment horizontal="left" vertical="center"/>
    </xf>
    <xf numFmtId="0" fontId="3" fillId="0" borderId="0" xfId="2" applyNumberFormat="1" applyFont="1" applyFill="1" applyBorder="1" applyAlignment="1" applyProtection="1">
      <protection locked="0"/>
    </xf>
    <xf numFmtId="0" fontId="3" fillId="0" borderId="0" xfId="2" applyFont="1" applyFill="1" applyAlignment="1" applyProtection="1">
      <alignment vertical="center"/>
      <protection locked="0"/>
    </xf>
    <xf numFmtId="169" fontId="7" fillId="0" borderId="0" xfId="1143" applyNumberFormat="1" applyFont="1" applyFill="1" applyBorder="1" applyAlignment="1" applyProtection="1">
      <alignment vertical="center"/>
      <protection locked="0"/>
    </xf>
    <xf numFmtId="0" fontId="18" fillId="0" borderId="0" xfId="1143" applyNumberFormat="1" applyFont="1" applyFill="1" applyBorder="1" applyAlignment="1" applyProtection="1">
      <protection locked="0"/>
    </xf>
    <xf numFmtId="170" fontId="3" fillId="0" borderId="0" xfId="2" applyNumberFormat="1" applyFont="1" applyFill="1" applyBorder="1" applyAlignment="1" applyProtection="1">
      <protection locked="0"/>
    </xf>
    <xf numFmtId="0" fontId="4" fillId="0" borderId="0" xfId="1143" applyFont="1" applyFill="1" applyBorder="1" applyAlignment="1" applyProtection="1">
      <alignment horizontal="center" vertical="center" wrapText="1"/>
      <protection locked="0"/>
    </xf>
    <xf numFmtId="0" fontId="5" fillId="0" borderId="0" xfId="1143" applyFont="1" applyFill="1" applyBorder="1" applyAlignment="1" applyProtection="1">
      <alignment horizontal="right" vertical="top"/>
    </xf>
    <xf numFmtId="0" fontId="5" fillId="0" borderId="0" xfId="1143" applyFont="1" applyFill="1" applyBorder="1" applyAlignment="1" applyProtection="1">
      <alignment horizontal="center" vertical="top" wrapText="1"/>
    </xf>
    <xf numFmtId="0" fontId="5" fillId="0" borderId="0" xfId="1143" applyFont="1" applyFill="1" applyBorder="1" applyAlignment="1" applyProtection="1">
      <alignment horizontal="left" vertical="top"/>
    </xf>
    <xf numFmtId="3" fontId="5" fillId="0" borderId="0" xfId="2" applyNumberFormat="1" applyFont="1" applyFill="1" applyAlignment="1" applyProtection="1">
      <alignment horizontal="right" vertical="center"/>
      <protection locked="0"/>
    </xf>
    <xf numFmtId="171" fontId="3" fillId="0" borderId="0" xfId="2" applyNumberFormat="1" applyFont="1" applyFill="1" applyAlignment="1" applyProtection="1">
      <alignment vertical="center"/>
      <protection locked="0"/>
    </xf>
    <xf numFmtId="3" fontId="3" fillId="0" borderId="0" xfId="2" applyNumberFormat="1" applyFont="1" applyFill="1" applyAlignment="1" applyProtection="1">
      <alignment horizontal="right"/>
      <protection locked="0"/>
    </xf>
    <xf numFmtId="0" fontId="5" fillId="0" borderId="0" xfId="2" applyFont="1" applyFill="1" applyAlignment="1" applyProtection="1">
      <alignment vertical="center"/>
      <protection locked="0"/>
    </xf>
    <xf numFmtId="3" fontId="5" fillId="0" borderId="0" xfId="2" applyNumberFormat="1" applyFont="1" applyFill="1" applyAlignment="1" applyProtection="1">
      <alignment horizontal="right"/>
      <protection locked="0"/>
    </xf>
    <xf numFmtId="0" fontId="76" fillId="0" borderId="18" xfId="66" applyFont="1" applyFill="1" applyBorder="1" applyAlignment="1" applyProtection="1">
      <alignment horizontal="center" vertical="center"/>
    </xf>
    <xf numFmtId="0" fontId="3" fillId="0" borderId="18" xfId="2" applyFont="1" applyFill="1" applyBorder="1" applyAlignment="1" applyProtection="1">
      <alignment horizontal="center" vertical="center" wrapText="1"/>
    </xf>
    <xf numFmtId="0" fontId="7" fillId="0" borderId="0" xfId="2" applyFont="1" applyFill="1" applyAlignment="1" applyProtection="1">
      <alignment vertical="center"/>
      <protection locked="0"/>
    </xf>
    <xf numFmtId="169" fontId="7" fillId="0" borderId="0" xfId="2" applyNumberFormat="1" applyFont="1" applyFill="1" applyAlignment="1" applyProtection="1">
      <alignment vertical="center"/>
      <protection locked="0"/>
    </xf>
    <xf numFmtId="169" fontId="18" fillId="0" borderId="20" xfId="2" applyNumberFormat="1" applyFont="1" applyFill="1" applyBorder="1" applyAlignment="1"/>
    <xf numFmtId="0" fontId="7" fillId="0" borderId="0" xfId="2" applyFont="1" applyFill="1" applyBorder="1" applyAlignment="1" applyProtection="1">
      <alignment wrapText="1"/>
      <protection locked="0"/>
    </xf>
    <xf numFmtId="169" fontId="18" fillId="0" borderId="0" xfId="2" applyNumberFormat="1" applyFont="1" applyFill="1" applyAlignment="1"/>
    <xf numFmtId="0" fontId="7" fillId="0" borderId="0" xfId="2" applyFont="1" applyFill="1" applyBorder="1" applyAlignment="1" applyProtection="1">
      <alignment vertical="justify" wrapText="1"/>
      <protection locked="0"/>
    </xf>
    <xf numFmtId="169" fontId="9" fillId="0" borderId="0" xfId="2" applyNumberFormat="1" applyFont="1" applyFill="1" applyAlignment="1"/>
    <xf numFmtId="0" fontId="3" fillId="0" borderId="0" xfId="2" applyFont="1" applyFill="1" applyBorder="1" applyAlignment="1" applyProtection="1">
      <alignment horizontal="center"/>
      <protection locked="0"/>
    </xf>
    <xf numFmtId="0" fontId="7" fillId="0" borderId="0" xfId="2" applyFont="1" applyFill="1" applyBorder="1" applyAlignment="1" applyProtection="1">
      <alignment vertical="center"/>
      <protection locked="0"/>
    </xf>
    <xf numFmtId="0" fontId="3" fillId="0" borderId="0" xfId="2" applyFont="1" applyFill="1" applyBorder="1" applyAlignment="1" applyProtection="1">
      <alignment horizontal="center" vertical="justify"/>
      <protection locked="0"/>
    </xf>
    <xf numFmtId="169" fontId="9" fillId="0" borderId="0" xfId="2" applyNumberFormat="1" applyFont="1" applyFill="1" applyAlignment="1">
      <alignment horizontal="right"/>
    </xf>
    <xf numFmtId="0" fontId="7" fillId="0" borderId="0" xfId="1143" applyNumberFormat="1" applyFont="1" applyFill="1" applyBorder="1" applyAlignment="1" applyProtection="1">
      <alignment horizontal="left" vertical="center" wrapText="1"/>
      <protection locked="0"/>
    </xf>
    <xf numFmtId="0" fontId="76" fillId="0" borderId="5" xfId="66" applyFont="1" applyFill="1" applyBorder="1" applyAlignment="1" applyProtection="1">
      <alignment horizontal="center" vertical="center" wrapText="1"/>
    </xf>
    <xf numFmtId="0" fontId="4" fillId="0" borderId="0" xfId="2" applyNumberFormat="1" applyFont="1" applyFill="1" applyBorder="1" applyAlignment="1" applyProtection="1">
      <alignment horizontal="center" vertical="center" wrapText="1"/>
    </xf>
    <xf numFmtId="0" fontId="4" fillId="0" borderId="0" xfId="2" applyNumberFormat="1" applyFont="1" applyFill="1" applyBorder="1" applyAlignment="1" applyProtection="1">
      <alignment horizontal="center" vertical="center" wrapText="1"/>
      <protection locked="0"/>
    </xf>
    <xf numFmtId="0" fontId="4" fillId="0" borderId="0" xfId="2" applyNumberFormat="1" applyFont="1" applyFill="1" applyBorder="1" applyAlignment="1" applyProtection="1">
      <alignment horizontal="center" vertical="center"/>
      <protection locked="0"/>
    </xf>
    <xf numFmtId="0" fontId="5" fillId="0" borderId="20" xfId="2" applyNumberFormat="1" applyFont="1" applyFill="1" applyBorder="1" applyAlignment="1" applyProtection="1">
      <alignment horizontal="left" vertical="center"/>
    </xf>
    <xf numFmtId="0" fontId="4" fillId="0" borderId="0" xfId="2" applyFont="1" applyFill="1" applyBorder="1" applyAlignment="1" applyProtection="1">
      <alignment horizontal="center" vertical="center" wrapText="1"/>
    </xf>
    <xf numFmtId="0" fontId="4" fillId="0" borderId="0" xfId="2" applyNumberFormat="1" applyFont="1" applyFill="1" applyBorder="1" applyAlignment="1" applyProtection="1">
      <alignment horizontal="center" vertical="center"/>
    </xf>
    <xf numFmtId="0" fontId="4" fillId="0" borderId="0" xfId="2" applyFont="1" applyFill="1" applyBorder="1" applyAlignment="1" applyProtection="1">
      <alignment horizontal="center" vertical="center" wrapText="1"/>
      <protection locked="0"/>
    </xf>
    <xf numFmtId="0" fontId="5" fillId="0" borderId="0" xfId="2" applyNumberFormat="1" applyFont="1" applyFill="1" applyBorder="1" applyAlignment="1" applyProtection="1">
      <alignment horizontal="right" vertical="center"/>
      <protection locked="0"/>
    </xf>
    <xf numFmtId="0" fontId="76" fillId="0" borderId="15" xfId="66" applyNumberFormat="1" applyFont="1" applyFill="1" applyBorder="1" applyAlignment="1" applyProtection="1">
      <alignment horizontal="center" vertical="center" wrapText="1"/>
    </xf>
    <xf numFmtId="0" fontId="3" fillId="0" borderId="0" xfId="38" applyNumberFormat="1" applyFont="1" applyFill="1" applyBorder="1" applyAlignment="1" applyProtection="1">
      <alignment horizontal="center" vertical="center" wrapText="1"/>
    </xf>
    <xf numFmtId="0" fontId="3" fillId="0" borderId="15" xfId="38" applyNumberFormat="1" applyFont="1" applyFill="1" applyBorder="1" applyAlignment="1" applyProtection="1">
      <alignment horizontal="center" vertical="center" wrapText="1"/>
    </xf>
    <xf numFmtId="172" fontId="18" fillId="0" borderId="0" xfId="2" quotePrefix="1" applyNumberFormat="1" applyFont="1" applyFill="1" applyAlignment="1">
      <alignment horizontal="right"/>
    </xf>
    <xf numFmtId="172" fontId="18" fillId="0" borderId="0" xfId="2" applyNumberFormat="1" applyFont="1" applyFill="1" applyAlignment="1">
      <alignment horizontal="right"/>
    </xf>
    <xf numFmtId="172" fontId="7" fillId="0" borderId="0" xfId="1143" applyNumberFormat="1" applyFont="1" applyFill="1" applyBorder="1" applyAlignment="1" applyProtection="1">
      <alignment vertical="center"/>
      <protection locked="0"/>
    </xf>
    <xf numFmtId="172" fontId="9" fillId="0" borderId="0" xfId="2" quotePrefix="1" applyNumberFormat="1" applyFont="1" applyFill="1" applyAlignment="1">
      <alignment horizontal="right"/>
    </xf>
    <xf numFmtId="172" fontId="9" fillId="0" borderId="0" xfId="2" applyNumberFormat="1" applyFont="1" applyFill="1" applyAlignment="1">
      <alignment horizontal="right"/>
    </xf>
    <xf numFmtId="0" fontId="3" fillId="0" borderId="0" xfId="117" quotePrefix="1" applyNumberFormat="1" applyFont="1" applyFill="1" applyBorder="1" applyAlignment="1">
      <alignment horizontal="left" vertical="center" indent="1"/>
    </xf>
    <xf numFmtId="0" fontId="5" fillId="0" borderId="0" xfId="1134" applyNumberFormat="1" applyFont="1" applyFill="1" applyBorder="1" applyAlignment="1" applyProtection="1">
      <alignment horizontal="left" vertical="top" wrapText="1"/>
      <protection locked="0"/>
    </xf>
    <xf numFmtId="0" fontId="5" fillId="0" borderId="0" xfId="2" applyNumberFormat="1" applyFont="1" applyFill="1" applyBorder="1" applyAlignment="1" applyProtection="1">
      <protection locked="0"/>
    </xf>
    <xf numFmtId="0" fontId="5" fillId="0" borderId="0" xfId="2" applyFont="1" applyFill="1" applyBorder="1" applyAlignment="1" applyProtection="1">
      <alignment vertical="center"/>
      <protection locked="0"/>
    </xf>
    <xf numFmtId="172" fontId="3" fillId="0" borderId="0" xfId="2" applyNumberFormat="1" applyFont="1" applyFill="1" applyBorder="1" applyAlignment="1" applyProtection="1">
      <protection locked="0"/>
    </xf>
    <xf numFmtId="0" fontId="5" fillId="0" borderId="0" xfId="2" applyFont="1" applyFill="1" applyBorder="1" applyAlignment="1" applyProtection="1">
      <alignment horizontal="left" vertical="top" wrapText="1"/>
    </xf>
    <xf numFmtId="0" fontId="5" fillId="0" borderId="0" xfId="2" applyFont="1" applyFill="1" applyBorder="1" applyProtection="1"/>
    <xf numFmtId="0" fontId="5" fillId="0" borderId="0" xfId="2" applyFont="1" applyFill="1" applyBorder="1" applyAlignment="1" applyProtection="1">
      <alignment horizontal="right" vertical="top" wrapText="1"/>
    </xf>
    <xf numFmtId="0" fontId="3" fillId="0" borderId="5" xfId="2" applyFont="1" applyFill="1" applyBorder="1" applyAlignment="1" applyProtection="1">
      <alignment wrapText="1"/>
    </xf>
    <xf numFmtId="0" fontId="3" fillId="0" borderId="5" xfId="2" applyFont="1" applyFill="1" applyBorder="1" applyAlignment="1" applyProtection="1">
      <alignment horizontal="center" vertical="center"/>
    </xf>
    <xf numFmtId="0" fontId="3" fillId="0" borderId="5" xfId="2" applyFont="1" applyFill="1" applyBorder="1" applyAlignment="1" applyProtection="1">
      <alignment horizontal="center" vertical="center" wrapText="1"/>
    </xf>
    <xf numFmtId="0" fontId="9" fillId="0" borderId="5" xfId="2" applyFont="1" applyFill="1" applyBorder="1" applyAlignment="1" applyProtection="1">
      <alignment horizontal="center" vertical="center" wrapText="1"/>
    </xf>
    <xf numFmtId="0" fontId="7" fillId="0" borderId="0" xfId="2" applyFont="1" applyFill="1" applyBorder="1" applyAlignment="1" applyProtection="1">
      <alignment horizontal="left" vertical="center"/>
      <protection locked="0"/>
    </xf>
    <xf numFmtId="173" fontId="18" fillId="0" borderId="0" xfId="2" applyNumberFormat="1" applyFont="1" applyFill="1" applyBorder="1" applyAlignment="1" applyProtection="1">
      <alignment horizontal="right" vertical="center"/>
      <protection locked="0"/>
    </xf>
    <xf numFmtId="0" fontId="7" fillId="0" borderId="0" xfId="2" applyFont="1" applyFill="1" applyBorder="1" applyAlignment="1" applyProtection="1">
      <alignment horizontal="left" wrapText="1"/>
    </xf>
    <xf numFmtId="173" fontId="9" fillId="0" borderId="0" xfId="2" applyNumberFormat="1" applyFont="1" applyFill="1" applyBorder="1" applyAlignment="1" applyProtection="1">
      <alignment horizontal="right" vertical="center"/>
      <protection locked="0"/>
    </xf>
    <xf numFmtId="0" fontId="7" fillId="0" borderId="0" xfId="334" applyNumberFormat="1" applyFont="1" applyFill="1" applyBorder="1" applyAlignment="1">
      <alignment vertical="center"/>
    </xf>
    <xf numFmtId="0" fontId="5" fillId="0" borderId="0" xfId="1143" applyNumberFormat="1" applyFont="1" applyFill="1" applyBorder="1" applyAlignment="1" applyProtection="1">
      <alignment horizontal="left" vertical="center" wrapText="1"/>
    </xf>
    <xf numFmtId="0" fontId="37" fillId="0" borderId="0" xfId="1143" applyNumberFormat="1" applyFont="1" applyFill="1" applyBorder="1" applyAlignment="1" applyProtection="1">
      <alignment horizontal="center" vertical="center" wrapText="1"/>
    </xf>
    <xf numFmtId="0" fontId="37" fillId="0" borderId="0" xfId="1143" applyNumberFormat="1" applyFont="1" applyFill="1" applyBorder="1" applyAlignment="1" applyProtection="1">
      <alignment horizontal="center" vertical="center"/>
    </xf>
    <xf numFmtId="0" fontId="2" fillId="0" borderId="0" xfId="1143" applyNumberFormat="1" applyFont="1" applyFill="1" applyBorder="1" applyAlignment="1" applyProtection="1">
      <alignment horizontal="right" vertical="center"/>
    </xf>
    <xf numFmtId="0" fontId="9" fillId="0" borderId="21" xfId="1143" applyNumberFormat="1" applyFont="1" applyFill="1" applyBorder="1" applyAlignment="1" applyProtection="1">
      <alignment horizontal="center" vertical="center" wrapText="1"/>
    </xf>
    <xf numFmtId="0" fontId="7" fillId="0" borderId="0" xfId="1143" applyNumberFormat="1" applyFont="1" applyFill="1" applyBorder="1" applyAlignment="1" applyProtection="1">
      <alignment horizontal="left"/>
      <protection locked="0"/>
    </xf>
    <xf numFmtId="0" fontId="7" fillId="0" borderId="0" xfId="5" applyNumberFormat="1" applyFont="1" applyBorder="1" applyAlignment="1" applyProtection="1">
      <alignment vertical="center"/>
    </xf>
    <xf numFmtId="174" fontId="18" fillId="0" borderId="0" xfId="1143" applyNumberFormat="1" applyFont="1" applyFill="1" applyBorder="1" applyAlignment="1" applyProtection="1">
      <alignment horizontal="right" vertical="center" wrapText="1"/>
    </xf>
    <xf numFmtId="175" fontId="18" fillId="0" borderId="0" xfId="1143" applyNumberFormat="1" applyFont="1" applyFill="1" applyBorder="1" applyAlignment="1" applyProtection="1">
      <alignment horizontal="right" vertical="center"/>
    </xf>
    <xf numFmtId="175" fontId="18" fillId="0" borderId="0" xfId="1143" quotePrefix="1" applyNumberFormat="1" applyFont="1" applyFill="1" applyBorder="1" applyAlignment="1" applyProtection="1">
      <alignment horizontal="right" vertical="center"/>
    </xf>
    <xf numFmtId="174" fontId="18" fillId="0" borderId="0" xfId="1143" applyNumberFormat="1" applyFont="1" applyFill="1" applyBorder="1" applyAlignment="1" applyProtection="1">
      <alignment horizontal="right" vertical="center"/>
    </xf>
    <xf numFmtId="0" fontId="9" fillId="0" borderId="0" xfId="1143" applyNumberFormat="1" applyFont="1" applyFill="1" applyBorder="1" applyAlignment="1" applyProtection="1">
      <alignment horizontal="center" vertical="center" wrapText="1"/>
    </xf>
    <xf numFmtId="49" fontId="7" fillId="0" borderId="0" xfId="5" applyNumberFormat="1" applyFont="1" applyBorder="1" applyAlignment="1" applyProtection="1">
      <alignment vertical="center"/>
      <protection locked="0"/>
    </xf>
    <xf numFmtId="176" fontId="3" fillId="0" borderId="0" xfId="1143" applyNumberFormat="1" applyFont="1" applyFill="1" applyBorder="1" applyAlignment="1" applyProtection="1">
      <alignment vertical="center"/>
      <protection locked="0"/>
    </xf>
    <xf numFmtId="0" fontId="3" fillId="0" borderId="0" xfId="1143" applyNumberFormat="1" applyFont="1" applyBorder="1" applyAlignment="1" applyProtection="1">
      <alignment vertical="center"/>
      <protection locked="0"/>
    </xf>
    <xf numFmtId="174" fontId="9" fillId="0" borderId="0" xfId="1143" applyNumberFormat="1" applyFont="1" applyFill="1" applyBorder="1" applyAlignment="1" applyProtection="1">
      <alignment horizontal="right" vertical="center" wrapText="1"/>
    </xf>
    <xf numFmtId="175" fontId="9" fillId="0" borderId="0" xfId="1143" applyNumberFormat="1" applyFont="1" applyFill="1" applyBorder="1" applyAlignment="1" applyProtection="1">
      <alignment horizontal="right" vertical="center"/>
    </xf>
    <xf numFmtId="175" fontId="9" fillId="0" borderId="0" xfId="1143" quotePrefix="1" applyNumberFormat="1" applyFont="1" applyFill="1" applyBorder="1" applyAlignment="1" applyProtection="1">
      <alignment horizontal="right" vertical="center"/>
    </xf>
    <xf numFmtId="174" fontId="9" fillId="0" borderId="0" xfId="1143" applyNumberFormat="1" applyFont="1" applyFill="1" applyBorder="1" applyAlignment="1" applyProtection="1">
      <alignment horizontal="right" vertical="center"/>
    </xf>
    <xf numFmtId="49" fontId="3" fillId="0" borderId="0" xfId="1143" applyNumberFormat="1" applyFont="1" applyBorder="1" applyAlignment="1" applyProtection="1">
      <alignment vertical="center"/>
      <protection locked="0"/>
    </xf>
    <xf numFmtId="0" fontId="7" fillId="0" borderId="0" xfId="5" applyNumberFormat="1" applyFont="1" applyBorder="1" applyAlignment="1" applyProtection="1">
      <alignment horizontal="left" vertical="center"/>
    </xf>
    <xf numFmtId="0" fontId="7" fillId="0" borderId="0" xfId="1143" applyNumberFormat="1" applyFont="1" applyBorder="1" applyAlignment="1" applyProtection="1">
      <alignment vertical="center"/>
      <protection locked="0"/>
    </xf>
    <xf numFmtId="49" fontId="7" fillId="0" borderId="0" xfId="1143" applyNumberFormat="1" applyFont="1" applyBorder="1" applyAlignment="1" applyProtection="1">
      <alignment vertical="center"/>
      <protection locked="0"/>
    </xf>
    <xf numFmtId="0" fontId="3" fillId="0" borderId="0" xfId="5" applyNumberFormat="1" applyFont="1" applyBorder="1" applyAlignment="1" applyProtection="1">
      <alignment horizontal="left" vertical="center"/>
    </xf>
    <xf numFmtId="0" fontId="7" fillId="0" borderId="5" xfId="5" applyNumberFormat="1" applyFont="1" applyBorder="1" applyAlignment="1" applyProtection="1">
      <alignment horizontal="center" vertical="center"/>
    </xf>
    <xf numFmtId="0" fontId="2" fillId="36" borderId="0" xfId="1143" applyNumberFormat="1" applyFont="1" applyFill="1" applyBorder="1" applyAlignment="1" applyProtection="1">
      <alignment vertical="top" wrapText="1"/>
    </xf>
    <xf numFmtId="0" fontId="1" fillId="0" borderId="0" xfId="166"/>
    <xf numFmtId="0" fontId="9" fillId="0" borderId="0" xfId="166" applyFont="1"/>
    <xf numFmtId="0" fontId="5" fillId="0" borderId="0" xfId="1143" applyNumberFormat="1" applyFont="1" applyFill="1" applyBorder="1" applyAlignment="1" applyProtection="1">
      <alignment horizontal="left" vertical="top"/>
    </xf>
    <xf numFmtId="0" fontId="5" fillId="0" borderId="0" xfId="1143" applyNumberFormat="1" applyFont="1" applyFill="1" applyBorder="1" applyAlignment="1" applyProtection="1">
      <protection locked="0"/>
    </xf>
    <xf numFmtId="0" fontId="2" fillId="0" borderId="0" xfId="1143" applyNumberFormat="1" applyFont="1" applyFill="1" applyBorder="1" applyAlignment="1" applyProtection="1">
      <alignment horizontal="left" vertical="top"/>
    </xf>
    <xf numFmtId="0" fontId="5" fillId="0" borderId="0" xfId="1145" applyFont="1" applyFill="1" applyBorder="1" applyAlignment="1" applyProtection="1">
      <alignment horizontal="left" vertical="top"/>
      <protection locked="0"/>
    </xf>
    <xf numFmtId="175" fontId="18" fillId="0" borderId="0" xfId="1143" applyNumberFormat="1" applyFont="1" applyFill="1" applyBorder="1" applyAlignment="1" applyProtection="1">
      <alignment horizontal="right" vertical="center" wrapText="1"/>
    </xf>
    <xf numFmtId="176" fontId="18" fillId="0" borderId="0" xfId="1143" applyNumberFormat="1" applyFont="1" applyFill="1" applyBorder="1" applyAlignment="1" applyProtection="1">
      <alignment horizontal="right" vertical="center" wrapText="1"/>
    </xf>
    <xf numFmtId="0" fontId="2" fillId="0" borderId="0" xfId="166" applyFont="1"/>
    <xf numFmtId="0" fontId="9" fillId="0" borderId="0" xfId="1143" applyNumberFormat="1" applyFont="1" applyFill="1" applyBorder="1" applyAlignment="1" applyProtection="1">
      <protection locked="0"/>
    </xf>
    <xf numFmtId="0" fontId="1" fillId="0" borderId="0" xfId="5" applyFont="1"/>
    <xf numFmtId="0" fontId="3" fillId="0" borderId="0" xfId="5" applyFont="1" applyFill="1" applyProtection="1">
      <protection locked="0"/>
    </xf>
    <xf numFmtId="0" fontId="44" fillId="0" borderId="0" xfId="5" applyFont="1" applyFill="1" applyProtection="1">
      <protection locked="0"/>
    </xf>
    <xf numFmtId="169" fontId="44" fillId="0" borderId="0" xfId="5" applyNumberFormat="1" applyFont="1" applyFill="1" applyProtection="1">
      <protection locked="0"/>
    </xf>
    <xf numFmtId="0" fontId="5" fillId="0" borderId="0" xfId="5" applyFont="1" applyFill="1" applyProtection="1">
      <protection locked="0"/>
    </xf>
    <xf numFmtId="177" fontId="5" fillId="0" borderId="0" xfId="5" applyNumberFormat="1" applyFont="1" applyFill="1" applyProtection="1">
      <protection locked="0"/>
    </xf>
    <xf numFmtId="177" fontId="3" fillId="0" borderId="0" xfId="5" applyNumberFormat="1" applyFont="1" applyFill="1" applyProtection="1">
      <protection locked="0"/>
    </xf>
    <xf numFmtId="0" fontId="44" fillId="0" borderId="0" xfId="5" applyFont="1" applyFill="1" applyAlignment="1" applyProtection="1">
      <alignment horizontal="left" vertical="top"/>
      <protection locked="0"/>
    </xf>
    <xf numFmtId="0" fontId="76" fillId="0" borderId="5" xfId="66" applyFont="1" applyFill="1" applyBorder="1" applyAlignment="1" applyProtection="1">
      <alignment horizontal="center" vertical="center"/>
    </xf>
    <xf numFmtId="3" fontId="44" fillId="0" borderId="0" xfId="5" applyNumberFormat="1" applyFont="1" applyFill="1" applyProtection="1">
      <protection locked="0"/>
    </xf>
    <xf numFmtId="164" fontId="44" fillId="0" borderId="0" xfId="5" applyNumberFormat="1" applyFont="1" applyFill="1" applyProtection="1">
      <protection locked="0"/>
    </xf>
    <xf numFmtId="178" fontId="3" fillId="0" borderId="0" xfId="5" applyNumberFormat="1" applyFont="1" applyFill="1" applyBorder="1" applyAlignment="1" applyProtection="1">
      <alignment horizontal="left" vertical="center" indent="1"/>
      <protection locked="0"/>
    </xf>
    <xf numFmtId="179" fontId="3" fillId="0" borderId="0" xfId="1141" applyNumberFormat="1" applyFont="1" applyFill="1" applyAlignment="1">
      <alignment vertical="center"/>
    </xf>
    <xf numFmtId="178" fontId="3" fillId="0" borderId="0" xfId="5" applyNumberFormat="1" applyFont="1" applyFill="1" applyBorder="1" applyAlignment="1" applyProtection="1">
      <alignment vertical="center"/>
    </xf>
    <xf numFmtId="0" fontId="3" fillId="0" borderId="0" xfId="5" applyNumberFormat="1" applyFont="1" applyFill="1" applyBorder="1" applyAlignment="1" applyProtection="1">
      <alignment horizontal="left" vertical="center" indent="1"/>
      <protection locked="0"/>
    </xf>
    <xf numFmtId="0" fontId="3" fillId="0" borderId="0" xfId="5" applyNumberFormat="1" applyFont="1" applyFill="1" applyBorder="1" applyAlignment="1" applyProtection="1">
      <alignment vertical="center"/>
    </xf>
    <xf numFmtId="0" fontId="7" fillId="0" borderId="0" xfId="5" applyNumberFormat="1" applyFont="1" applyFill="1" applyBorder="1" applyAlignment="1" applyProtection="1">
      <alignment horizontal="left" vertical="center" wrapText="1" indent="1"/>
    </xf>
    <xf numFmtId="179" fontId="7" fillId="0" borderId="0" xfId="38" applyNumberFormat="1" applyFont="1" applyFill="1" applyBorder="1" applyAlignment="1" applyProtection="1">
      <alignment horizontal="right" vertical="center" wrapText="1"/>
    </xf>
    <xf numFmtId="179" fontId="7" fillId="0" borderId="0" xfId="5" applyNumberFormat="1" applyFont="1" applyFill="1" applyBorder="1" applyAlignment="1" applyProtection="1">
      <alignment horizontal="right" vertical="center" wrapText="1"/>
    </xf>
    <xf numFmtId="0" fontId="7" fillId="0" borderId="0" xfId="5" applyNumberFormat="1" applyFont="1" applyFill="1" applyBorder="1" applyAlignment="1" applyProtection="1">
      <alignment vertical="center" wrapText="1"/>
    </xf>
    <xf numFmtId="0" fontId="5" fillId="0" borderId="0" xfId="5" applyFont="1" applyFill="1" applyBorder="1" applyAlignment="1" applyProtection="1">
      <alignment horizontal="left" vertical="center" wrapText="1"/>
    </xf>
    <xf numFmtId="0" fontId="4" fillId="0" borderId="0" xfId="5" applyFont="1" applyFill="1" applyBorder="1" applyAlignment="1" applyProtection="1">
      <alignment horizontal="center" vertical="center" wrapText="1"/>
    </xf>
    <xf numFmtId="0" fontId="5" fillId="0" borderId="0" xfId="5" applyFont="1" applyFill="1" applyBorder="1" applyAlignment="1" applyProtection="1">
      <alignment horizontal="left" vertical="center"/>
    </xf>
    <xf numFmtId="0" fontId="44" fillId="0" borderId="0" xfId="5" applyFont="1" applyProtection="1">
      <protection locked="0"/>
    </xf>
    <xf numFmtId="177" fontId="3" fillId="0" borderId="0" xfId="5" applyNumberFormat="1" applyFont="1" applyProtection="1">
      <protection locked="0"/>
    </xf>
    <xf numFmtId="0" fontId="5" fillId="0" borderId="0" xfId="5" applyFont="1" applyProtection="1">
      <protection locked="0"/>
    </xf>
    <xf numFmtId="0" fontId="46" fillId="0" borderId="0" xfId="5" applyFont="1" applyProtection="1">
      <protection locked="0"/>
    </xf>
    <xf numFmtId="180" fontId="5" fillId="0" borderId="0" xfId="5" applyNumberFormat="1" applyFont="1" applyProtection="1">
      <protection locked="0"/>
    </xf>
    <xf numFmtId="0" fontId="5" fillId="0" borderId="0" xfId="5" applyFont="1" applyAlignment="1" applyProtection="1">
      <alignment horizontal="left" vertical="top"/>
      <protection locked="0"/>
    </xf>
    <xf numFmtId="0" fontId="3" fillId="0" borderId="0" xfId="5" applyFont="1" applyAlignment="1" applyProtection="1">
      <alignment horizontal="left" vertical="center" wrapText="1" indent="1"/>
    </xf>
    <xf numFmtId="169" fontId="9" fillId="0" borderId="0" xfId="1142" applyNumberFormat="1" applyFont="1" applyAlignment="1" applyProtection="1">
      <alignment vertical="center"/>
      <protection locked="0"/>
    </xf>
    <xf numFmtId="169" fontId="9" fillId="0" borderId="0" xfId="1142" applyNumberFormat="1" applyFont="1" applyFill="1" applyAlignment="1" applyProtection="1">
      <alignment vertical="center"/>
      <protection locked="0"/>
    </xf>
    <xf numFmtId="178" fontId="3" fillId="0" borderId="0" xfId="5" applyNumberFormat="1" applyFont="1" applyBorder="1" applyAlignment="1" applyProtection="1">
      <alignment vertical="center" wrapText="1"/>
    </xf>
    <xf numFmtId="169" fontId="18" fillId="0" borderId="0" xfId="1142" applyNumberFormat="1" applyFont="1" applyFill="1" applyAlignment="1" applyProtection="1">
      <alignment vertical="center"/>
      <protection locked="0"/>
    </xf>
    <xf numFmtId="0" fontId="5" fillId="0" borderId="0" xfId="5" applyFont="1" applyBorder="1" applyAlignment="1" applyProtection="1">
      <alignment horizontal="left" vertical="center" wrapText="1"/>
    </xf>
    <xf numFmtId="0" fontId="4" fillId="0" borderId="0" xfId="5" applyFont="1" applyBorder="1" applyAlignment="1" applyProtection="1">
      <alignment horizontal="center" vertical="center" wrapText="1"/>
    </xf>
    <xf numFmtId="0" fontId="5" fillId="0" borderId="0" xfId="5" applyFont="1" applyBorder="1" applyAlignment="1" applyProtection="1">
      <alignment horizontal="left" vertical="center"/>
    </xf>
    <xf numFmtId="0" fontId="47" fillId="0" borderId="0" xfId="1131" applyFont="1" applyFill="1" applyAlignment="1" applyProtection="1">
      <alignment vertical="center"/>
      <protection locked="0"/>
    </xf>
    <xf numFmtId="0" fontId="10" fillId="0" borderId="0" xfId="5" quotePrefix="1" applyNumberFormat="1" applyFont="1" applyFill="1"/>
    <xf numFmtId="169" fontId="47" fillId="0" borderId="0" xfId="1131" applyNumberFormat="1" applyFont="1" applyFill="1" applyAlignment="1" applyProtection="1">
      <alignment vertical="center"/>
      <protection locked="0"/>
    </xf>
    <xf numFmtId="169" fontId="3" fillId="0" borderId="0" xfId="1138" applyNumberFormat="1" applyFont="1" applyFill="1" applyAlignment="1" applyProtection="1">
      <alignment horizontal="right" vertical="center"/>
      <protection locked="0"/>
    </xf>
    <xf numFmtId="169" fontId="18" fillId="0" borderId="0" xfId="1138" applyNumberFormat="1" applyFont="1" applyFill="1" applyAlignment="1" applyProtection="1">
      <alignment horizontal="right" vertical="center"/>
      <protection locked="0"/>
    </xf>
    <xf numFmtId="181" fontId="3" fillId="0" borderId="0" xfId="1138" applyNumberFormat="1" applyFont="1" applyFill="1" applyAlignment="1" applyProtection="1">
      <alignment horizontal="right" vertical="center"/>
      <protection locked="0"/>
    </xf>
    <xf numFmtId="179" fontId="3" fillId="0" borderId="0" xfId="1138" applyNumberFormat="1" applyFont="1" applyFill="1" applyAlignment="1" applyProtection="1">
      <alignment vertical="center"/>
      <protection locked="0"/>
    </xf>
    <xf numFmtId="0" fontId="5" fillId="0" borderId="0" xfId="1131" applyFont="1" applyFill="1" applyAlignment="1" applyProtection="1">
      <alignment horizontal="left" vertical="top"/>
      <protection locked="0"/>
    </xf>
    <xf numFmtId="0" fontId="3" fillId="0" borderId="5" xfId="38" applyFont="1" applyFill="1" applyBorder="1" applyAlignment="1" applyProtection="1">
      <alignment horizontal="center" vertical="center"/>
    </xf>
    <xf numFmtId="177" fontId="3" fillId="0" borderId="0" xfId="5" applyNumberFormat="1" applyFont="1" applyFill="1" applyAlignment="1" applyProtection="1">
      <alignment horizontal="left" vertical="center" indent="1"/>
    </xf>
    <xf numFmtId="179" fontId="3" fillId="0" borderId="0" xfId="1138" applyNumberFormat="1" applyFont="1" applyFill="1" applyAlignment="1" applyProtection="1">
      <alignment horizontal="left" vertical="center" indent="1"/>
    </xf>
    <xf numFmtId="179" fontId="18" fillId="0" borderId="0" xfId="1138" applyNumberFormat="1" applyFont="1" applyFill="1" applyAlignment="1" applyProtection="1">
      <alignment vertical="center" wrapText="1"/>
    </xf>
    <xf numFmtId="169" fontId="9" fillId="0" borderId="0" xfId="1131" applyNumberFormat="1" applyFont="1" applyFill="1" applyAlignment="1" applyProtection="1">
      <alignment vertical="center"/>
      <protection locked="0"/>
    </xf>
    <xf numFmtId="169" fontId="3" fillId="0" borderId="0" xfId="1131" applyNumberFormat="1" applyFont="1" applyFill="1" applyAlignment="1" applyProtection="1">
      <alignment vertical="center"/>
      <protection locked="0"/>
    </xf>
    <xf numFmtId="179" fontId="18" fillId="0" borderId="0" xfId="1138" applyNumberFormat="1" applyFont="1" applyFill="1" applyAlignment="1" applyProtection="1">
      <alignment horizontal="left" vertical="center" wrapText="1"/>
    </xf>
    <xf numFmtId="0" fontId="10" fillId="0" borderId="0" xfId="1131" applyFont="1" applyFill="1" applyAlignment="1" applyProtection="1">
      <alignment vertical="center"/>
      <protection locked="0"/>
    </xf>
    <xf numFmtId="177" fontId="3" fillId="0" borderId="0" xfId="5" applyNumberFormat="1" applyFont="1" applyFill="1" applyAlignment="1" applyProtection="1">
      <alignment horizontal="left" vertical="center" wrapText="1" indent="1"/>
    </xf>
    <xf numFmtId="179" fontId="3" fillId="0" borderId="0" xfId="1138" applyNumberFormat="1" applyFont="1" applyFill="1" applyAlignment="1" applyProtection="1">
      <alignment horizontal="left" vertical="center" wrapText="1" indent="1"/>
    </xf>
    <xf numFmtId="179" fontId="7" fillId="0" borderId="0" xfId="1138" applyNumberFormat="1" applyFont="1" applyFill="1" applyAlignment="1" applyProtection="1">
      <alignment vertical="center" wrapText="1"/>
    </xf>
    <xf numFmtId="0" fontId="3" fillId="0" borderId="0" xfId="5" applyFont="1" applyFill="1" applyAlignment="1" applyProtection="1">
      <alignment horizontal="left" vertical="center" indent="1"/>
    </xf>
    <xf numFmtId="0" fontId="7" fillId="0" borderId="0" xfId="5" applyFont="1" applyFill="1" applyAlignment="1" applyProtection="1">
      <alignment vertical="center" wrapText="1"/>
    </xf>
    <xf numFmtId="179" fontId="7" fillId="0" borderId="0" xfId="1138" applyNumberFormat="1" applyFont="1" applyFill="1" applyAlignment="1" applyProtection="1">
      <alignment horizontal="left" vertical="center" wrapText="1"/>
    </xf>
    <xf numFmtId="0" fontId="7" fillId="0" borderId="0" xfId="5" applyFont="1" applyFill="1" applyAlignment="1" applyProtection="1">
      <alignment vertical="center"/>
    </xf>
    <xf numFmtId="179" fontId="7" fillId="0" borderId="0" xfId="1138" applyNumberFormat="1" applyFont="1" applyFill="1" applyAlignment="1" applyProtection="1">
      <alignment horizontal="left" vertical="center"/>
    </xf>
    <xf numFmtId="177" fontId="18" fillId="0" borderId="0" xfId="5" applyNumberFormat="1" applyFont="1" applyFill="1" applyAlignment="1" applyProtection="1">
      <alignment vertical="center"/>
    </xf>
    <xf numFmtId="169" fontId="7" fillId="0" borderId="0" xfId="1138" applyNumberFormat="1" applyFont="1" applyFill="1" applyAlignment="1" applyProtection="1">
      <alignment horizontal="right" vertical="center"/>
      <protection locked="0"/>
    </xf>
    <xf numFmtId="0" fontId="18" fillId="0" borderId="0" xfId="1138" applyFont="1" applyFill="1" applyAlignment="1" applyProtection="1">
      <alignment horizontal="left" vertical="center" wrapText="1"/>
    </xf>
    <xf numFmtId="0" fontId="18" fillId="0" borderId="0" xfId="1138" applyFont="1" applyFill="1" applyAlignment="1" applyProtection="1">
      <alignment vertical="center" wrapText="1"/>
    </xf>
    <xf numFmtId="0" fontId="5" fillId="0" borderId="0" xfId="1138" applyFont="1" applyFill="1" applyBorder="1" applyAlignment="1" applyProtection="1">
      <alignment horizontal="left" vertical="center"/>
    </xf>
    <xf numFmtId="0" fontId="3" fillId="0" borderId="0" xfId="1145" applyFont="1" applyFill="1" applyBorder="1" applyAlignment="1" applyProtection="1">
      <protection locked="0"/>
    </xf>
    <xf numFmtId="0" fontId="2" fillId="0" borderId="0" xfId="1138" applyFont="1" applyFill="1" applyAlignment="1" applyProtection="1">
      <alignment horizontal="justify" vertical="top" wrapText="1"/>
    </xf>
    <xf numFmtId="0" fontId="78" fillId="36" borderId="0" xfId="66" applyNumberFormat="1" applyFont="1" applyFill="1" applyBorder="1" applyAlignment="1" applyProtection="1">
      <protection locked="0"/>
    </xf>
    <xf numFmtId="0" fontId="5" fillId="36" borderId="0" xfId="5" applyNumberFormat="1" applyFont="1" applyFill="1" applyBorder="1" applyAlignment="1" applyProtection="1">
      <protection locked="0"/>
    </xf>
    <xf numFmtId="0" fontId="2" fillId="0" borderId="0" xfId="5" applyFont="1" applyFill="1" applyAlignment="1" applyProtection="1">
      <alignment horizontal="justify" vertical="top" wrapText="1"/>
    </xf>
    <xf numFmtId="0" fontId="3" fillId="0" borderId="0" xfId="1145" applyNumberFormat="1" applyFont="1" applyFill="1" applyBorder="1" applyProtection="1">
      <protection locked="0"/>
    </xf>
    <xf numFmtId="0" fontId="3" fillId="0" borderId="0" xfId="756" applyNumberFormat="1" applyFont="1" applyFill="1" applyBorder="1" applyAlignment="1">
      <alignment vertical="center"/>
    </xf>
    <xf numFmtId="0" fontId="3" fillId="0" borderId="0" xfId="756" applyNumberFormat="1" applyFont="1" applyFill="1" applyBorder="1" applyAlignment="1">
      <alignment horizontal="left" vertical="center" indent="1"/>
    </xf>
    <xf numFmtId="169" fontId="3" fillId="0" borderId="0" xfId="38" applyNumberFormat="1" applyFont="1" applyFill="1" applyBorder="1" applyAlignment="1" applyProtection="1">
      <alignment horizontal="right" vertical="center" wrapText="1"/>
    </xf>
    <xf numFmtId="169" fontId="3" fillId="36" borderId="0" xfId="2" applyNumberFormat="1" applyFont="1" applyFill="1" applyBorder="1" applyAlignment="1" applyProtection="1">
      <alignment horizontal="right"/>
      <protection locked="0"/>
    </xf>
    <xf numFmtId="0" fontId="3" fillId="0" borderId="0" xfId="1068" applyNumberFormat="1" applyFont="1" applyFill="1" applyBorder="1" applyAlignment="1">
      <alignment horizontal="left" vertical="center" indent="1"/>
    </xf>
    <xf numFmtId="0" fontId="7" fillId="0" borderId="0" xfId="756" quotePrefix="1" applyNumberFormat="1" applyFont="1" applyFill="1" applyBorder="1" applyAlignment="1">
      <alignment vertical="center"/>
    </xf>
    <xf numFmtId="0" fontId="7" fillId="0" borderId="0" xfId="756" applyNumberFormat="1" applyFont="1" applyFill="1" applyBorder="1" applyAlignment="1">
      <alignment horizontal="left" vertical="center" indent="1"/>
    </xf>
    <xf numFmtId="169" fontId="7" fillId="36" borderId="0" xfId="2" applyNumberFormat="1" applyFont="1" applyFill="1" applyBorder="1" applyAlignment="1" applyProtection="1">
      <alignment horizontal="right"/>
      <protection locked="0"/>
    </xf>
    <xf numFmtId="0" fontId="7" fillId="0" borderId="0" xfId="1068" applyNumberFormat="1" applyFont="1" applyFill="1" applyBorder="1" applyAlignment="1">
      <alignment vertical="center"/>
    </xf>
    <xf numFmtId="49" fontId="3" fillId="0" borderId="0" xfId="756" applyNumberFormat="1" applyFont="1" applyFill="1" applyBorder="1" applyAlignment="1">
      <alignment vertical="center"/>
    </xf>
    <xf numFmtId="0" fontId="3" fillId="0" borderId="0" xfId="756" quotePrefix="1" applyNumberFormat="1" applyFont="1" applyFill="1" applyBorder="1" applyAlignment="1">
      <alignment vertical="center"/>
    </xf>
    <xf numFmtId="169" fontId="7" fillId="36" borderId="0" xfId="2" applyNumberFormat="1" applyFont="1" applyFill="1" applyBorder="1" applyAlignment="1" applyProtection="1">
      <alignment horizontal="right" vertical="center"/>
      <protection locked="0"/>
    </xf>
    <xf numFmtId="169" fontId="3" fillId="36" borderId="0" xfId="2" applyNumberFormat="1" applyFont="1" applyFill="1" applyBorder="1" applyAlignment="1" applyProtection="1">
      <alignment horizontal="right" vertical="top" wrapText="1"/>
      <protection locked="0"/>
    </xf>
    <xf numFmtId="169" fontId="7" fillId="36" borderId="0" xfId="2" applyNumberFormat="1" applyFont="1" applyFill="1" applyBorder="1" applyAlignment="1" applyProtection="1">
      <alignment horizontal="right" vertical="top" wrapText="1"/>
      <protection locked="0"/>
    </xf>
    <xf numFmtId="0" fontId="7" fillId="0" borderId="0" xfId="756" applyNumberFormat="1" applyFont="1" applyFill="1" applyBorder="1" applyAlignment="1">
      <alignment vertical="center"/>
    </xf>
    <xf numFmtId="0" fontId="7" fillId="0" borderId="0" xfId="756" quotePrefix="1" applyNumberFormat="1" applyFont="1" applyFill="1" applyBorder="1" applyAlignment="1">
      <alignment horizontal="left" vertical="center" indent="1"/>
    </xf>
    <xf numFmtId="0" fontId="7" fillId="0" borderId="0" xfId="1139" applyFont="1" applyAlignment="1" applyProtection="1">
      <protection locked="0"/>
    </xf>
    <xf numFmtId="182" fontId="89" fillId="0" borderId="0" xfId="38" applyNumberFormat="1" applyFont="1" applyFill="1" applyBorder="1" applyAlignment="1" applyProtection="1">
      <alignment horizontal="left" vertical="center"/>
    </xf>
    <xf numFmtId="182" fontId="7" fillId="0" borderId="0" xfId="38" applyNumberFormat="1" applyFont="1" applyFill="1" applyBorder="1" applyAlignment="1" applyProtection="1">
      <alignment horizontal="left" vertical="center"/>
    </xf>
    <xf numFmtId="0" fontId="4" fillId="0" borderId="20" xfId="1143" applyFont="1" applyBorder="1" applyAlignment="1" applyProtection="1">
      <alignment horizontal="center" vertical="center" wrapText="1"/>
    </xf>
    <xf numFmtId="0" fontId="5" fillId="0" borderId="20" xfId="1143" applyFont="1" applyBorder="1" applyAlignment="1" applyProtection="1">
      <alignment horizontal="left" vertical="center"/>
    </xf>
    <xf numFmtId="0" fontId="0" fillId="0" borderId="0" xfId="166" applyFont="1"/>
    <xf numFmtId="0" fontId="4" fillId="0" borderId="0" xfId="1143" applyFont="1" applyBorder="1" applyAlignment="1" applyProtection="1">
      <alignment horizontal="center" vertical="center" wrapText="1"/>
    </xf>
    <xf numFmtId="0" fontId="3" fillId="0" borderId="0" xfId="2" applyFont="1" applyProtection="1">
      <protection locked="0"/>
    </xf>
    <xf numFmtId="0" fontId="78" fillId="0" borderId="0" xfId="69" applyFont="1" applyFill="1" applyBorder="1" applyAlignment="1" applyProtection="1">
      <protection locked="0"/>
    </xf>
    <xf numFmtId="0" fontId="3" fillId="0" borderId="0" xfId="2" applyFont="1" applyFill="1" applyProtection="1">
      <protection locked="0"/>
    </xf>
    <xf numFmtId="0" fontId="49" fillId="0" borderId="0" xfId="69" applyFont="1" applyFill="1" applyBorder="1" applyAlignment="1" applyProtection="1">
      <protection locked="0"/>
    </xf>
    <xf numFmtId="0" fontId="3" fillId="0" borderId="0" xfId="1130" applyNumberFormat="1" applyFont="1" applyFill="1" applyBorder="1" applyAlignment="1" applyProtection="1">
      <protection locked="0"/>
    </xf>
    <xf numFmtId="0" fontId="3" fillId="0" borderId="0" xfId="1130" applyNumberFormat="1" applyFont="1" applyFill="1" applyBorder="1" applyAlignment="1" applyProtection="1">
      <alignment horizontal="left" vertical="top"/>
      <protection locked="0"/>
    </xf>
    <xf numFmtId="0" fontId="5" fillId="0" borderId="0" xfId="1143" applyNumberFormat="1" applyFont="1" applyFill="1" applyBorder="1" applyAlignment="1" applyProtection="1">
      <alignment vertical="top"/>
    </xf>
    <xf numFmtId="0" fontId="5" fillId="0" borderId="0" xfId="1130" applyNumberFormat="1" applyFont="1" applyFill="1" applyBorder="1" applyAlignment="1" applyProtection="1">
      <alignment horizontal="left" vertical="top"/>
      <protection locked="0"/>
    </xf>
    <xf numFmtId="0" fontId="5" fillId="0" borderId="0" xfId="1130" applyNumberFormat="1" applyFont="1" applyFill="1" applyBorder="1" applyAlignment="1" applyProtection="1">
      <alignment vertical="top"/>
    </xf>
    <xf numFmtId="0" fontId="3" fillId="0" borderId="0" xfId="5" applyFont="1" applyFill="1" applyBorder="1" applyProtection="1">
      <protection locked="0"/>
    </xf>
    <xf numFmtId="0" fontId="3" fillId="0" borderId="0" xfId="5" applyFont="1" applyFill="1" applyBorder="1" applyAlignment="1" applyProtection="1">
      <alignment horizontal="center" vertical="center"/>
      <protection locked="0"/>
    </xf>
    <xf numFmtId="0" fontId="3" fillId="0" borderId="0" xfId="42" applyFont="1" applyFill="1" applyBorder="1" applyAlignment="1" applyProtection="1">
      <alignment horizontal="center" vertical="center" wrapText="1"/>
    </xf>
    <xf numFmtId="0" fontId="10" fillId="0" borderId="0" xfId="117" applyBorder="1" applyAlignment="1">
      <alignment vertical="top"/>
    </xf>
    <xf numFmtId="0" fontId="10" fillId="0" borderId="22" xfId="117" applyBorder="1" applyAlignment="1">
      <alignment vertical="top"/>
    </xf>
    <xf numFmtId="0" fontId="5" fillId="0" borderId="22" xfId="5" applyFont="1" applyFill="1" applyBorder="1" applyAlignment="1" applyProtection="1">
      <alignment vertical="top"/>
    </xf>
    <xf numFmtId="0" fontId="3" fillId="22" borderId="5" xfId="38" applyFont="1" applyFill="1" applyBorder="1" applyAlignment="1" applyProtection="1">
      <alignment horizontal="center" vertical="center"/>
    </xf>
    <xf numFmtId="0" fontId="50" fillId="22" borderId="5" xfId="69" applyFont="1" applyFill="1" applyBorder="1" applyAlignment="1" applyProtection="1">
      <alignment horizontal="center" vertical="center" wrapText="1"/>
    </xf>
    <xf numFmtId="0" fontId="50" fillId="22" borderId="5" xfId="69" applyFont="1" applyFill="1" applyBorder="1" applyAlignment="1" applyProtection="1">
      <alignment horizontal="center" vertical="center"/>
    </xf>
    <xf numFmtId="0" fontId="3" fillId="0" borderId="0" xfId="1130" applyNumberFormat="1" applyFont="1" applyFill="1" applyBorder="1" applyAlignment="1" applyProtection="1">
      <alignment vertical="center"/>
      <protection locked="0"/>
    </xf>
    <xf numFmtId="171" fontId="3" fillId="0" borderId="0" xfId="1130" applyNumberFormat="1" applyFont="1" applyFill="1" applyBorder="1" applyAlignment="1" applyProtection="1">
      <protection locked="0"/>
    </xf>
    <xf numFmtId="164" fontId="3" fillId="0" borderId="0" xfId="1130" applyNumberFormat="1" applyFont="1" applyFill="1" applyBorder="1" applyAlignment="1" applyProtection="1">
      <protection locked="0"/>
    </xf>
    <xf numFmtId="0" fontId="9" fillId="0" borderId="0" xfId="1130" applyFont="1" applyFill="1" applyBorder="1" applyAlignment="1" applyProtection="1">
      <alignment horizontal="left" vertical="center" indent="1"/>
    </xf>
    <xf numFmtId="169" fontId="51" fillId="36" borderId="23" xfId="117" applyNumberFormat="1" applyFont="1" applyFill="1" applyBorder="1" applyAlignment="1">
      <alignment horizontal="right" vertical="top"/>
    </xf>
    <xf numFmtId="0" fontId="3" fillId="0" borderId="0" xfId="1130" applyFont="1" applyFill="1" applyBorder="1" applyAlignment="1" applyProtection="1">
      <alignment horizontal="left" vertical="center" indent="1"/>
    </xf>
    <xf numFmtId="0" fontId="18" fillId="0" borderId="0" xfId="1130" applyFont="1" applyFill="1" applyBorder="1" applyAlignment="1" applyProtection="1">
      <alignment vertical="center"/>
    </xf>
    <xf numFmtId="169" fontId="9" fillId="36" borderId="0" xfId="117" applyNumberFormat="1" applyFont="1" applyFill="1" applyBorder="1" applyAlignment="1">
      <alignment horizontal="right" vertical="top"/>
    </xf>
    <xf numFmtId="0" fontId="7" fillId="0" borderId="0" xfId="1130" applyFont="1" applyFill="1" applyBorder="1" applyAlignment="1" applyProtection="1">
      <alignment vertical="center"/>
    </xf>
    <xf numFmtId="169" fontId="3" fillId="36" borderId="0" xfId="1130" applyNumberFormat="1" applyFont="1" applyFill="1" applyBorder="1" applyAlignment="1" applyProtection="1">
      <alignment vertical="center"/>
      <protection locked="0"/>
    </xf>
    <xf numFmtId="169" fontId="3" fillId="36" borderId="0" xfId="1130" applyNumberFormat="1" applyFont="1" applyFill="1" applyBorder="1" applyAlignment="1" applyProtection="1">
      <protection locked="0"/>
    </xf>
    <xf numFmtId="183" fontId="3" fillId="0" borderId="0" xfId="38" applyNumberFormat="1" applyFont="1" applyFill="1" applyBorder="1" applyAlignment="1" applyProtection="1">
      <alignment horizontal="right" vertical="center" wrapText="1"/>
      <protection locked="0"/>
    </xf>
    <xf numFmtId="169" fontId="3" fillId="0" borderId="0" xfId="1130" applyNumberFormat="1" applyFont="1" applyFill="1" applyBorder="1" applyAlignment="1" applyProtection="1">
      <alignment horizontal="right" vertical="center" wrapText="1"/>
      <protection locked="0"/>
    </xf>
    <xf numFmtId="0" fontId="7" fillId="0" borderId="0" xfId="1130" applyFont="1" applyBorder="1" applyAlignment="1" applyProtection="1">
      <alignment vertical="center"/>
    </xf>
    <xf numFmtId="0" fontId="7" fillId="0" borderId="0" xfId="1130" applyFont="1" applyFill="1" applyBorder="1" applyAlignment="1" applyProtection="1">
      <alignment horizontal="left"/>
    </xf>
    <xf numFmtId="0" fontId="3" fillId="0" borderId="0" xfId="38" applyNumberFormat="1" applyFont="1" applyFill="1" applyBorder="1" applyAlignment="1" applyProtection="1">
      <alignment horizontal="center" vertical="center" wrapText="1"/>
      <protection locked="0"/>
    </xf>
    <xf numFmtId="0" fontId="4" fillId="0" borderId="0" xfId="1130" applyNumberFormat="1" applyFont="1" applyFill="1" applyBorder="1" applyAlignment="1" applyProtection="1">
      <alignment horizontal="center" vertical="center"/>
      <protection locked="0"/>
    </xf>
    <xf numFmtId="0" fontId="3" fillId="0" borderId="0" xfId="2" applyFont="1" applyAlignment="1" applyProtection="1">
      <alignment horizontal="center" vertical="center"/>
      <protection locked="0"/>
    </xf>
    <xf numFmtId="0" fontId="2" fillId="0" borderId="0" xfId="1144" applyFont="1" applyFill="1" applyBorder="1" applyAlignment="1" applyProtection="1">
      <protection locked="0"/>
    </xf>
    <xf numFmtId="0" fontId="5" fillId="0" borderId="0" xfId="1130" applyNumberFormat="1" applyFont="1" applyFill="1" applyBorder="1" applyAlignment="1" applyProtection="1"/>
    <xf numFmtId="0" fontId="5" fillId="0" borderId="0" xfId="1130" applyNumberFormat="1" applyFont="1" applyFill="1" applyBorder="1" applyAlignment="1" applyProtection="1">
      <protection locked="0"/>
    </xf>
    <xf numFmtId="0" fontId="3" fillId="0" borderId="0" xfId="1144" applyNumberFormat="1" applyFont="1" applyBorder="1" applyProtection="1">
      <protection locked="0"/>
    </xf>
    <xf numFmtId="0" fontId="3" fillId="0" borderId="0" xfId="1130" applyNumberFormat="1" applyFont="1" applyBorder="1" applyAlignment="1" applyProtection="1">
      <alignment vertical="center"/>
      <protection locked="0"/>
    </xf>
    <xf numFmtId="171" fontId="7" fillId="0" borderId="0" xfId="1144" applyNumberFormat="1" applyFont="1" applyFill="1" applyBorder="1" applyAlignment="1" applyProtection="1">
      <protection locked="0"/>
    </xf>
    <xf numFmtId="0" fontId="7" fillId="0" borderId="0" xfId="1130" applyNumberFormat="1" applyFont="1" applyBorder="1" applyAlignment="1" applyProtection="1">
      <alignment vertical="center"/>
      <protection locked="0"/>
    </xf>
    <xf numFmtId="169" fontId="9" fillId="0" borderId="0" xfId="117" applyNumberFormat="1" applyFont="1" applyFill="1" applyAlignment="1">
      <alignment horizontal="right"/>
    </xf>
    <xf numFmtId="169" fontId="51" fillId="0" borderId="23" xfId="117" applyNumberFormat="1" applyFont="1" applyFill="1" applyBorder="1" applyAlignment="1">
      <alignment horizontal="right" vertical="top"/>
    </xf>
    <xf numFmtId="169" fontId="18" fillId="0" borderId="0" xfId="117" applyNumberFormat="1" applyFont="1" applyFill="1" applyAlignment="1">
      <alignment horizontal="right"/>
    </xf>
    <xf numFmtId="169" fontId="52" fillId="0" borderId="23" xfId="117" applyNumberFormat="1" applyFont="1" applyFill="1" applyBorder="1" applyAlignment="1">
      <alignment horizontal="right" vertical="top"/>
    </xf>
    <xf numFmtId="0" fontId="90" fillId="0" borderId="0" xfId="117" applyNumberFormat="1" applyFont="1" applyFill="1" applyBorder="1" applyAlignment="1">
      <alignment horizontal="left" vertical="center" indent="1"/>
    </xf>
    <xf numFmtId="0" fontId="90" fillId="0" borderId="0" xfId="117" quotePrefix="1" applyNumberFormat="1" applyFont="1" applyFill="1" applyBorder="1" applyAlignment="1">
      <alignment vertical="center"/>
    </xf>
    <xf numFmtId="0" fontId="90" fillId="0" borderId="0" xfId="117" applyNumberFormat="1" applyFont="1" applyFill="1" applyBorder="1" applyAlignment="1">
      <alignment vertical="center"/>
    </xf>
    <xf numFmtId="0" fontId="90" fillId="0" borderId="0" xfId="117" quotePrefix="1" applyNumberFormat="1" applyFont="1" applyFill="1" applyBorder="1" applyAlignment="1">
      <alignment horizontal="left" vertical="center" indent="1"/>
    </xf>
    <xf numFmtId="0" fontId="7" fillId="0" borderId="0" xfId="1144" applyFont="1" applyFill="1" applyBorder="1" applyAlignment="1" applyProtection="1">
      <protection locked="0"/>
    </xf>
    <xf numFmtId="0" fontId="18" fillId="0" borderId="0" xfId="756" applyFont="1" applyFill="1" applyBorder="1" applyAlignment="1">
      <alignment horizontal="center" vertical="top"/>
    </xf>
    <xf numFmtId="0" fontId="7" fillId="0" borderId="0" xfId="2" applyNumberFormat="1" applyFont="1" applyBorder="1" applyAlignment="1" applyProtection="1">
      <alignment vertical="center"/>
      <protection locked="0"/>
    </xf>
    <xf numFmtId="0" fontId="5" fillId="0" borderId="0" xfId="1130" applyNumberFormat="1" applyFont="1" applyFill="1" applyBorder="1" applyAlignment="1" applyProtection="1">
      <alignment horizontal="right" vertical="center"/>
    </xf>
    <xf numFmtId="169" fontId="7" fillId="0" borderId="0" xfId="1130" applyNumberFormat="1" applyFont="1" applyFill="1" applyBorder="1" applyAlignment="1" applyProtection="1">
      <alignment horizontal="right" vertical="center"/>
      <protection locked="0"/>
    </xf>
    <xf numFmtId="169" fontId="3" fillId="0" borderId="0" xfId="1130" applyNumberFormat="1" applyFont="1" applyFill="1" applyBorder="1" applyAlignment="1" applyProtection="1">
      <alignment horizontal="right" vertical="center"/>
      <protection locked="0"/>
    </xf>
    <xf numFmtId="0" fontId="2" fillId="0" borderId="0" xfId="1130" applyNumberFormat="1" applyFont="1" applyFill="1" applyBorder="1" applyAlignment="1" applyProtection="1">
      <alignment horizontal="left" vertical="center"/>
    </xf>
    <xf numFmtId="0" fontId="4" fillId="0" borderId="0" xfId="1130" applyFont="1" applyBorder="1" applyAlignment="1" applyProtection="1">
      <alignment horizontal="center" vertical="center" wrapText="1"/>
      <protection locked="0"/>
    </xf>
    <xf numFmtId="0" fontId="77" fillId="0" borderId="0" xfId="1130" applyNumberFormat="1" applyFont="1" applyFill="1" applyBorder="1" applyAlignment="1" applyProtection="1">
      <alignment vertical="top" wrapText="1"/>
    </xf>
    <xf numFmtId="0" fontId="9" fillId="0" borderId="0" xfId="1144" applyNumberFormat="1" applyFont="1" applyBorder="1" applyProtection="1">
      <protection locked="0"/>
    </xf>
    <xf numFmtId="0" fontId="3" fillId="22" borderId="5" xfId="42" applyFont="1" applyFill="1" applyBorder="1" applyAlignment="1" applyProtection="1">
      <alignment horizontal="center" vertical="center" wrapText="1"/>
    </xf>
    <xf numFmtId="0" fontId="91" fillId="0" borderId="0" xfId="117" applyNumberFormat="1" applyFont="1" applyFill="1" applyBorder="1" applyAlignment="1">
      <alignment horizontal="left" vertical="center" indent="1"/>
    </xf>
    <xf numFmtId="0" fontId="91" fillId="0" borderId="0" xfId="117" applyNumberFormat="1" applyFont="1" applyFill="1" applyBorder="1" applyAlignment="1">
      <alignment vertical="center"/>
    </xf>
    <xf numFmtId="169" fontId="54" fillId="0" borderId="0" xfId="1130" applyNumberFormat="1" applyFont="1" applyBorder="1" applyAlignment="1" applyProtection="1">
      <alignment horizontal="left" vertical="center" indent="1"/>
      <protection locked="0"/>
    </xf>
    <xf numFmtId="169" fontId="3" fillId="0" borderId="0" xfId="1144" applyNumberFormat="1" applyFont="1" applyFill="1" applyBorder="1" applyAlignment="1" applyProtection="1">
      <alignment horizontal="right"/>
      <protection locked="0"/>
    </xf>
    <xf numFmtId="0" fontId="54" fillId="0" borderId="0" xfId="1130" applyNumberFormat="1" applyFont="1" applyBorder="1" applyAlignment="1" applyProtection="1">
      <alignment horizontal="left" vertical="center" indent="1"/>
      <protection locked="0"/>
    </xf>
    <xf numFmtId="169" fontId="7" fillId="0" borderId="0" xfId="1144" applyNumberFormat="1" applyFont="1" applyFill="1" applyBorder="1" applyAlignment="1" applyProtection="1">
      <alignment horizontal="right"/>
      <protection locked="0"/>
    </xf>
    <xf numFmtId="49" fontId="91" fillId="0" borderId="0" xfId="117" applyNumberFormat="1" applyFont="1" applyFill="1" applyBorder="1" applyAlignment="1">
      <alignment vertical="center"/>
    </xf>
    <xf numFmtId="0" fontId="55" fillId="0" borderId="0" xfId="1130" applyNumberFormat="1" applyFont="1" applyBorder="1" applyAlignment="1" applyProtection="1">
      <alignment vertical="center"/>
      <protection locked="0"/>
    </xf>
    <xf numFmtId="169" fontId="7" fillId="0" borderId="0" xfId="1144" applyNumberFormat="1" applyFont="1" applyFill="1" applyBorder="1" applyAlignment="1" applyProtection="1">
      <protection locked="0"/>
    </xf>
    <xf numFmtId="0" fontId="5" fillId="0" borderId="0" xfId="1130" applyNumberFormat="1" applyFont="1" applyFill="1" applyBorder="1" applyAlignment="1" applyProtection="1">
      <alignment horizontal="right" vertical="top"/>
    </xf>
    <xf numFmtId="0" fontId="4" fillId="0" borderId="0" xfId="1130" applyFont="1" applyBorder="1" applyAlignment="1" applyProtection="1">
      <alignment horizontal="left" vertical="top" wrapText="1"/>
    </xf>
    <xf numFmtId="0" fontId="5" fillId="0" borderId="0" xfId="1130" applyNumberFormat="1" applyFont="1" applyFill="1" applyBorder="1" applyAlignment="1" applyProtection="1">
      <alignment horizontal="left" vertical="top"/>
    </xf>
    <xf numFmtId="0" fontId="9" fillId="0" borderId="21" xfId="1144" applyNumberFormat="1" applyFont="1" applyBorder="1" applyProtection="1">
      <protection locked="0"/>
    </xf>
    <xf numFmtId="0" fontId="9" fillId="0" borderId="5" xfId="1130" applyFont="1" applyBorder="1" applyAlignment="1" applyProtection="1">
      <alignment horizontal="center"/>
    </xf>
    <xf numFmtId="169" fontId="3" fillId="0" borderId="0" xfId="1130" applyNumberFormat="1" applyFont="1" applyBorder="1" applyAlignment="1" applyProtection="1">
      <alignment horizontal="left" vertical="center" indent="1"/>
      <protection locked="0"/>
    </xf>
    <xf numFmtId="169" fontId="7" fillId="0" borderId="0" xfId="1130" applyNumberFormat="1" applyFont="1" applyBorder="1" applyAlignment="1" applyProtection="1">
      <alignment horizontal="left" vertical="center" indent="1"/>
      <protection locked="0"/>
    </xf>
    <xf numFmtId="169" fontId="18" fillId="0" borderId="0" xfId="1144" applyNumberFormat="1" applyFont="1" applyBorder="1" applyProtection="1">
      <protection locked="0"/>
    </xf>
    <xf numFmtId="49" fontId="7" fillId="0" borderId="0" xfId="1144" applyNumberFormat="1" applyFont="1" applyFill="1" applyBorder="1" applyAlignment="1" applyProtection="1">
      <protection locked="0"/>
    </xf>
    <xf numFmtId="3" fontId="7" fillId="0" borderId="0" xfId="1144" applyNumberFormat="1" applyFont="1" applyFill="1" applyBorder="1" applyAlignment="1" applyProtection="1">
      <protection locked="0"/>
    </xf>
    <xf numFmtId="0" fontId="74" fillId="22" borderId="5" xfId="42" applyFont="1" applyFill="1" applyBorder="1" applyAlignment="1" applyProtection="1">
      <alignment horizontal="center" vertical="center" wrapText="1"/>
    </xf>
    <xf numFmtId="0" fontId="74" fillId="0" borderId="5" xfId="1130" applyFont="1" applyBorder="1" applyAlignment="1" applyProtection="1">
      <alignment horizontal="center"/>
    </xf>
    <xf numFmtId="0" fontId="4" fillId="0" borderId="0" xfId="1130" applyFont="1" applyBorder="1" applyAlignment="1" applyProtection="1">
      <alignment horizontal="center" vertical="center" wrapText="1"/>
    </xf>
    <xf numFmtId="0" fontId="5" fillId="0" borderId="0" xfId="1130" applyNumberFormat="1" applyFont="1" applyFill="1" applyBorder="1" applyAlignment="1" applyProtection="1">
      <alignment horizontal="left" vertical="center"/>
    </xf>
    <xf numFmtId="0" fontId="3" fillId="22" borderId="5" xfId="38" applyFont="1" applyFill="1" applyBorder="1" applyAlignment="1" applyProtection="1">
      <alignment horizontal="center" vertical="center" wrapText="1"/>
    </xf>
    <xf numFmtId="0" fontId="3" fillId="22" borderId="5" xfId="3" applyFont="1" applyFill="1" applyBorder="1" applyAlignment="1" applyProtection="1">
      <alignment horizontal="center"/>
    </xf>
    <xf numFmtId="169" fontId="7" fillId="0" borderId="0" xfId="1144" applyNumberFormat="1" applyFont="1" applyFill="1" applyBorder="1" applyAlignment="1" applyProtection="1">
      <alignment horizontal="right" vertical="center"/>
      <protection locked="0"/>
    </xf>
    <xf numFmtId="168" fontId="7" fillId="0" borderId="0" xfId="1144" applyNumberFormat="1" applyFont="1" applyFill="1" applyBorder="1" applyAlignment="1" applyProtection="1">
      <alignment horizontal="right"/>
      <protection locked="0"/>
    </xf>
    <xf numFmtId="171" fontId="92" fillId="0" borderId="0" xfId="1144" applyNumberFormat="1" applyFont="1" applyBorder="1" applyAlignment="1" applyProtection="1">
      <alignment horizontal="left"/>
      <protection locked="0"/>
    </xf>
    <xf numFmtId="169" fontId="3" fillId="0" borderId="0" xfId="1144" applyNumberFormat="1" applyFont="1" applyFill="1" applyBorder="1" applyAlignment="1" applyProtection="1">
      <alignment horizontal="right" vertical="center"/>
      <protection locked="0"/>
    </xf>
    <xf numFmtId="168" fontId="3" fillId="0" borderId="0" xfId="1144" applyNumberFormat="1" applyFont="1" applyFill="1" applyBorder="1" applyAlignment="1" applyProtection="1">
      <alignment horizontal="right"/>
      <protection locked="0"/>
    </xf>
    <xf numFmtId="0" fontId="7" fillId="0" borderId="0" xfId="756" applyNumberFormat="1" applyFont="1" applyFill="1" applyBorder="1" applyAlignment="1">
      <alignment horizontal="left" vertical="center"/>
    </xf>
    <xf numFmtId="0" fontId="7" fillId="0" borderId="0" xfId="1033" applyNumberFormat="1" applyFont="1" applyFill="1" applyBorder="1" applyAlignment="1">
      <alignment vertical="center"/>
    </xf>
    <xf numFmtId="169" fontId="52" fillId="0" borderId="23" xfId="117" applyNumberFormat="1" applyFont="1" applyFill="1" applyBorder="1" applyAlignment="1">
      <alignment horizontal="right" vertical="center"/>
    </xf>
    <xf numFmtId="168" fontId="52" fillId="0" borderId="23" xfId="117" quotePrefix="1" applyNumberFormat="1" applyFont="1" applyFill="1" applyBorder="1" applyAlignment="1">
      <alignment horizontal="right" vertical="top"/>
    </xf>
    <xf numFmtId="0" fontId="5" fillId="0" borderId="0" xfId="1130" applyNumberFormat="1" applyFont="1" applyFill="1" applyBorder="1" applyAlignment="1" applyProtection="1">
      <alignment vertical="center"/>
    </xf>
    <xf numFmtId="0" fontId="56" fillId="0" borderId="0" xfId="69" applyFont="1" applyFill="1" applyBorder="1" applyAlignment="1" applyProtection="1">
      <protection locked="0"/>
    </xf>
    <xf numFmtId="171" fontId="9" fillId="0" borderId="0" xfId="1136" applyNumberFormat="1" applyFont="1" applyFill="1" applyProtection="1">
      <protection locked="0"/>
    </xf>
    <xf numFmtId="0" fontId="4" fillId="0" borderId="0" xfId="1130" applyNumberFormat="1" applyFont="1" applyFill="1" applyBorder="1" applyAlignment="1" applyProtection="1">
      <alignment vertical="center" wrapText="1"/>
    </xf>
    <xf numFmtId="0" fontId="57" fillId="0" borderId="0" xfId="1130" applyNumberFormat="1" applyFont="1" applyFill="1" applyBorder="1" applyAlignment="1" applyProtection="1">
      <alignment vertical="center" wrapText="1"/>
    </xf>
    <xf numFmtId="0" fontId="4" fillId="0" borderId="5" xfId="1130" applyNumberFormat="1" applyFont="1" applyFill="1" applyBorder="1" applyAlignment="1" applyProtection="1">
      <alignment horizontal="center" vertical="center" wrapText="1"/>
    </xf>
    <xf numFmtId="0" fontId="7" fillId="0" borderId="0" xfId="1130" applyFont="1" applyFill="1" applyBorder="1" applyAlignment="1" applyProtection="1">
      <alignment horizontal="left" vertical="top"/>
    </xf>
    <xf numFmtId="0" fontId="3" fillId="0" borderId="0" xfId="1130" applyFont="1" applyFill="1" applyBorder="1" applyAlignment="1" applyProtection="1">
      <alignment horizontal="center" vertical="center"/>
    </xf>
    <xf numFmtId="171" fontId="52" fillId="0" borderId="23" xfId="117" applyNumberFormat="1" applyFont="1" applyFill="1" applyBorder="1" applyAlignment="1">
      <alignment horizontal="right" vertical="center"/>
    </xf>
    <xf numFmtId="0" fontId="7" fillId="0" borderId="0" xfId="1130" applyFont="1" applyFill="1" applyBorder="1" applyAlignment="1" applyProtection="1">
      <alignment horizontal="left" vertical="top" wrapText="1"/>
    </xf>
    <xf numFmtId="0" fontId="3" fillId="0" borderId="0" xfId="1130" applyFont="1" applyFill="1" applyBorder="1" applyAlignment="1" applyProtection="1">
      <alignment vertical="center"/>
    </xf>
    <xf numFmtId="171" fontId="51" fillId="0" borderId="0" xfId="117" applyNumberFormat="1" applyFont="1" applyFill="1" applyBorder="1" applyAlignment="1">
      <alignment horizontal="right" vertical="center"/>
    </xf>
    <xf numFmtId="0" fontId="50" fillId="0" borderId="0" xfId="69" applyFont="1" applyFill="1" applyBorder="1" applyAlignment="1" applyProtection="1">
      <alignment horizontal="left" vertical="center" indent="1"/>
    </xf>
    <xf numFmtId="169" fontId="51" fillId="0" borderId="23" xfId="117" applyNumberFormat="1" applyFont="1" applyFill="1" applyBorder="1" applyAlignment="1">
      <alignment horizontal="right" vertical="center"/>
    </xf>
    <xf numFmtId="169" fontId="9" fillId="0" borderId="0" xfId="3" applyNumberFormat="1" applyFont="1" applyFill="1" applyBorder="1" applyAlignment="1">
      <alignment horizontal="right" vertical="center"/>
    </xf>
    <xf numFmtId="169" fontId="92" fillId="0" borderId="23" xfId="117" applyNumberFormat="1" applyFont="1" applyFill="1" applyBorder="1" applyAlignment="1">
      <alignment horizontal="right" vertical="top"/>
    </xf>
    <xf numFmtId="169" fontId="9" fillId="0" borderId="0" xfId="117" applyNumberFormat="1" applyFont="1" applyFill="1" applyAlignment="1">
      <alignment horizontal="right" vertical="center"/>
    </xf>
    <xf numFmtId="0" fontId="7" fillId="0" borderId="0" xfId="1130" applyNumberFormat="1" applyFont="1" applyFill="1" applyBorder="1" applyAlignment="1" applyProtection="1">
      <alignment vertical="center"/>
      <protection locked="0"/>
    </xf>
    <xf numFmtId="0" fontId="50" fillId="0" borderId="24" xfId="69" applyFont="1" applyFill="1" applyBorder="1" applyAlignment="1" applyProtection="1">
      <alignment horizontal="left" vertical="center" indent="1"/>
    </xf>
    <xf numFmtId="0" fontId="3" fillId="0" borderId="24" xfId="1130" applyFont="1" applyFill="1" applyBorder="1" applyAlignment="1" applyProtection="1">
      <alignment horizontal="center" vertical="center"/>
    </xf>
    <xf numFmtId="169" fontId="51" fillId="0" borderId="25" xfId="117" applyNumberFormat="1" applyFont="1" applyFill="1" applyBorder="1" applyAlignment="1">
      <alignment horizontal="right" vertical="top"/>
    </xf>
    <xf numFmtId="0" fontId="5" fillId="0" borderId="0" xfId="2" applyFont="1" applyProtection="1">
      <protection locked="0"/>
    </xf>
    <xf numFmtId="0" fontId="5" fillId="0" borderId="0" xfId="2" applyNumberFormat="1" applyFont="1" applyFill="1" applyBorder="1" applyAlignment="1" applyProtection="1">
      <alignment horizontal="justify" wrapText="1"/>
      <protection locked="0"/>
    </xf>
    <xf numFmtId="0" fontId="5" fillId="0" borderId="0" xfId="2" applyFont="1" applyFill="1" applyProtection="1">
      <protection locked="0"/>
    </xf>
    <xf numFmtId="0" fontId="5" fillId="0" borderId="0" xfId="2" applyNumberFormat="1" applyFont="1" applyFill="1" applyBorder="1" applyAlignment="1" applyProtection="1">
      <alignment horizontal="justify" vertical="top" wrapText="1"/>
      <protection locked="0"/>
    </xf>
    <xf numFmtId="169" fontId="5" fillId="0" borderId="0" xfId="1144" applyNumberFormat="1" applyFont="1" applyFill="1" applyBorder="1" applyAlignment="1" applyProtection="1">
      <alignment horizontal="left" vertical="top"/>
      <protection locked="0"/>
    </xf>
    <xf numFmtId="0" fontId="4" fillId="0" borderId="0" xfId="1130" applyNumberFormat="1" applyFont="1" applyFill="1" applyBorder="1" applyAlignment="1" applyProtection="1">
      <alignment horizontal="center" vertical="center" wrapText="1"/>
    </xf>
    <xf numFmtId="0" fontId="7" fillId="0" borderId="5" xfId="1130" applyNumberFormat="1" applyFont="1" applyFill="1" applyBorder="1" applyAlignment="1" applyProtection="1">
      <alignment horizontal="center" vertical="center" wrapText="1"/>
    </xf>
    <xf numFmtId="0" fontId="50" fillId="0" borderId="0" xfId="69" applyFont="1" applyFill="1" applyBorder="1" applyAlignment="1" applyProtection="1">
      <alignment wrapText="1"/>
    </xf>
    <xf numFmtId="171" fontId="51" fillId="0" borderId="23" xfId="117" applyNumberFormat="1" applyFont="1" applyFill="1" applyBorder="1" applyAlignment="1">
      <alignment horizontal="right" vertical="center"/>
    </xf>
    <xf numFmtId="0" fontId="50" fillId="0" borderId="0" xfId="69" applyFont="1" applyFill="1" applyBorder="1" applyAlignment="1" applyProtection="1">
      <alignment horizontal="left" indent="1"/>
    </xf>
    <xf numFmtId="0" fontId="7" fillId="0" borderId="0" xfId="1130" applyNumberFormat="1" applyFont="1" applyFill="1" applyBorder="1" applyAlignment="1" applyProtection="1">
      <protection locked="0"/>
    </xf>
    <xf numFmtId="0" fontId="3" fillId="0" borderId="0" xfId="3" applyFont="1" applyFill="1" applyBorder="1" applyAlignment="1" applyProtection="1">
      <alignment wrapText="1"/>
    </xf>
    <xf numFmtId="0" fontId="3" fillId="0" borderId="0" xfId="3" applyFont="1" applyFill="1" applyBorder="1" applyAlignment="1" applyProtection="1">
      <alignment horizontal="left" indent="1"/>
    </xf>
    <xf numFmtId="171" fontId="51" fillId="0" borderId="23" xfId="117" applyNumberFormat="1" applyFont="1" applyFill="1" applyBorder="1" applyAlignment="1">
      <alignment horizontal="right" vertical="top"/>
    </xf>
    <xf numFmtId="0" fontId="3" fillId="0" borderId="0" xfId="3" applyFont="1" applyFill="1" applyBorder="1" applyAlignment="1" applyProtection="1">
      <alignment horizontal="left" vertical="center" indent="1"/>
    </xf>
    <xf numFmtId="0" fontId="3" fillId="0" borderId="0" xfId="3" applyFont="1" applyFill="1" applyBorder="1" applyAlignment="1" applyProtection="1">
      <alignment horizontal="left" wrapText="1" indent="1"/>
    </xf>
    <xf numFmtId="0" fontId="3" fillId="0" borderId="0" xfId="3" applyFont="1" applyFill="1" applyBorder="1" applyAlignment="1" applyProtection="1">
      <alignment horizontal="left" indent="2"/>
    </xf>
    <xf numFmtId="0" fontId="9" fillId="0" borderId="0" xfId="3" applyFont="1" applyFill="1" applyBorder="1" applyAlignment="1" applyProtection="1">
      <alignment wrapText="1"/>
    </xf>
    <xf numFmtId="171" fontId="9" fillId="0" borderId="0" xfId="117" applyNumberFormat="1" applyFont="1" applyFill="1" applyAlignment="1">
      <alignment horizontal="right" vertical="center"/>
    </xf>
    <xf numFmtId="0" fontId="9" fillId="0" borderId="0" xfId="3" applyFont="1" applyFill="1" applyBorder="1" applyAlignment="1" applyProtection="1">
      <alignment horizontal="left" indent="1"/>
    </xf>
    <xf numFmtId="0" fontId="3" fillId="0" borderId="24" xfId="3" applyFont="1" applyFill="1" applyBorder="1" applyAlignment="1" applyProtection="1">
      <alignment wrapText="1"/>
    </xf>
    <xf numFmtId="171" fontId="51" fillId="0" borderId="25" xfId="117" applyNumberFormat="1" applyFont="1" applyFill="1" applyBorder="1" applyAlignment="1">
      <alignment horizontal="right" vertical="top"/>
    </xf>
    <xf numFmtId="169" fontId="9" fillId="0" borderId="24" xfId="3" applyNumberFormat="1" applyFont="1" applyFill="1" applyBorder="1" applyAlignment="1">
      <alignment horizontal="right" vertical="center"/>
    </xf>
    <xf numFmtId="0" fontId="3" fillId="0" borderId="24" xfId="3" applyFont="1" applyFill="1" applyBorder="1" applyAlignment="1" applyProtection="1">
      <alignment horizontal="left" indent="1"/>
    </xf>
    <xf numFmtId="169" fontId="5" fillId="0" borderId="0" xfId="1130" applyNumberFormat="1" applyFont="1" applyFill="1" applyBorder="1" applyAlignment="1" applyProtection="1">
      <alignment vertical="top"/>
    </xf>
    <xf numFmtId="0" fontId="3" fillId="0" borderId="0" xfId="1130" applyFont="1" applyFill="1" applyBorder="1" applyAlignment="1" applyProtection="1">
      <alignment horizontal="left" vertical="top" indent="1"/>
      <protection locked="0"/>
    </xf>
    <xf numFmtId="0" fontId="3" fillId="0" borderId="0" xfId="1130" applyFont="1" applyFill="1" applyBorder="1" applyAlignment="1" applyProtection="1">
      <alignment horizontal="left" vertical="top"/>
      <protection locked="0"/>
    </xf>
    <xf numFmtId="0" fontId="4" fillId="0" borderId="0" xfId="1146" applyNumberFormat="1" applyFont="1" applyFill="1" applyBorder="1" applyAlignment="1" applyProtection="1">
      <alignment horizontal="center" vertical="center" wrapText="1"/>
    </xf>
    <xf numFmtId="0" fontId="4" fillId="0" borderId="0" xfId="1146" applyNumberFormat="1" applyFont="1" applyFill="1" applyBorder="1" applyAlignment="1" applyProtection="1">
      <alignment horizontal="center" vertical="center"/>
      <protection locked="0"/>
    </xf>
    <xf numFmtId="0" fontId="3" fillId="0" borderId="0" xfId="1146" applyNumberFormat="1" applyFont="1" applyFill="1" applyBorder="1" applyAlignment="1" applyProtection="1">
      <protection locked="0"/>
    </xf>
    <xf numFmtId="184" fontId="52" fillId="0" borderId="23" xfId="117" applyNumberFormat="1" applyFont="1" applyFill="1" applyBorder="1" applyAlignment="1">
      <alignment horizontal="right" vertical="center"/>
    </xf>
    <xf numFmtId="172" fontId="52" fillId="0" borderId="0" xfId="3" applyNumberFormat="1" applyFont="1" applyFill="1" applyBorder="1" applyAlignment="1">
      <alignment horizontal="right" vertical="center"/>
    </xf>
    <xf numFmtId="0" fontId="90" fillId="0" borderId="0" xfId="117" applyNumberFormat="1" applyFont="1" applyFill="1" applyBorder="1" applyAlignment="1">
      <alignment horizontal="center" vertical="center"/>
    </xf>
    <xf numFmtId="0" fontId="90" fillId="0" borderId="0" xfId="117" quotePrefix="1" applyNumberFormat="1" applyFont="1" applyFill="1" applyBorder="1" applyAlignment="1">
      <alignment horizontal="center" vertical="center"/>
    </xf>
    <xf numFmtId="0" fontId="7" fillId="0" borderId="0" xfId="1144" applyFont="1" applyFill="1" applyBorder="1" applyAlignment="1" applyProtection="1">
      <alignment vertical="center"/>
      <protection locked="0"/>
    </xf>
    <xf numFmtId="169" fontId="7" fillId="0" borderId="0" xfId="38" quotePrefix="1" applyNumberFormat="1" applyFont="1" applyFill="1" applyBorder="1" applyAlignment="1" applyProtection="1">
      <alignment horizontal="right" vertical="center" wrapText="1"/>
      <protection locked="0"/>
    </xf>
    <xf numFmtId="0" fontId="7" fillId="0" borderId="0" xfId="1146" applyNumberFormat="1" applyFont="1" applyFill="1" applyBorder="1" applyAlignment="1" applyProtection="1">
      <alignment vertical="center"/>
      <protection locked="0"/>
    </xf>
    <xf numFmtId="184" fontId="51" fillId="0" borderId="23" xfId="117" applyNumberFormat="1" applyFont="1" applyFill="1" applyBorder="1" applyAlignment="1">
      <alignment horizontal="right" vertical="center"/>
    </xf>
    <xf numFmtId="169" fontId="3" fillId="0" borderId="0" xfId="38" quotePrefix="1" applyNumberFormat="1" applyFont="1" applyFill="1" applyBorder="1" applyAlignment="1" applyProtection="1">
      <alignment horizontal="right" vertical="center" wrapText="1"/>
      <protection locked="0"/>
    </xf>
    <xf numFmtId="49" fontId="91" fillId="0" borderId="0" xfId="117" applyNumberFormat="1" applyFont="1" applyFill="1" applyBorder="1" applyAlignment="1">
      <alignment horizontal="center" vertical="center"/>
    </xf>
    <xf numFmtId="0" fontId="91" fillId="0" borderId="0" xfId="117" applyNumberFormat="1" applyFont="1" applyFill="1" applyBorder="1" applyAlignment="1">
      <alignment horizontal="center" vertical="center"/>
    </xf>
    <xf numFmtId="0" fontId="3" fillId="0" borderId="0" xfId="1146" applyNumberFormat="1" applyFont="1" applyFill="1" applyBorder="1" applyAlignment="1" applyProtection="1">
      <alignment vertical="center"/>
      <protection locked="0"/>
    </xf>
    <xf numFmtId="171" fontId="9" fillId="0" borderId="0" xfId="3" applyNumberFormat="1" applyFont="1" applyFill="1" applyBorder="1" applyAlignment="1">
      <alignment horizontal="right" vertical="center"/>
    </xf>
    <xf numFmtId="0" fontId="5" fillId="0" borderId="0" xfId="1146" applyNumberFormat="1" applyFont="1" applyFill="1" applyBorder="1" applyAlignment="1" applyProtection="1">
      <protection locked="0"/>
    </xf>
    <xf numFmtId="0" fontId="9" fillId="0" borderId="5" xfId="38" applyFont="1" applyFill="1" applyBorder="1" applyAlignment="1" applyProtection="1">
      <alignment horizontal="center" vertical="center" wrapText="1"/>
    </xf>
    <xf numFmtId="0" fontId="5" fillId="0" borderId="0" xfId="1146" applyNumberFormat="1" applyFont="1" applyFill="1" applyBorder="1" applyAlignment="1" applyProtection="1">
      <alignment vertical="center"/>
    </xf>
    <xf numFmtId="0" fontId="5" fillId="0" borderId="0" xfId="1146" applyNumberFormat="1" applyFont="1" applyFill="1" applyBorder="1" applyAlignment="1" applyProtection="1">
      <alignment vertical="top"/>
    </xf>
    <xf numFmtId="0" fontId="5" fillId="0" borderId="0" xfId="1146" applyNumberFormat="1" applyFont="1" applyFill="1" applyBorder="1" applyAlignment="1" applyProtection="1">
      <alignment horizontal="left" vertical="top"/>
    </xf>
    <xf numFmtId="0" fontId="5" fillId="0" borderId="0" xfId="1146" applyNumberFormat="1" applyFont="1" applyFill="1" applyBorder="1" applyAlignment="1" applyProtection="1">
      <alignment horizontal="left" vertical="center"/>
    </xf>
    <xf numFmtId="0" fontId="5" fillId="0" borderId="0" xfId="2" applyFont="1" applyAlignment="1" applyProtection="1">
      <alignment horizontal="center" vertical="center"/>
      <protection locked="0"/>
    </xf>
    <xf numFmtId="0" fontId="9" fillId="0" borderId="0" xfId="2" applyFont="1" applyFill="1" applyProtection="1">
      <protection locked="0"/>
    </xf>
    <xf numFmtId="0" fontId="50" fillId="0" borderId="18" xfId="69" applyFont="1" applyFill="1" applyBorder="1" applyAlignment="1" applyProtection="1">
      <alignment horizontal="center" vertical="center" wrapText="1"/>
    </xf>
    <xf numFmtId="0" fontId="50" fillId="0" borderId="5" xfId="69" applyFont="1" applyFill="1" applyBorder="1" applyAlignment="1" applyProtection="1">
      <alignment horizontal="center"/>
    </xf>
    <xf numFmtId="0" fontId="9" fillId="0" borderId="5" xfId="3" applyFont="1" applyFill="1" applyBorder="1" applyAlignment="1" applyProtection="1">
      <alignment horizontal="center"/>
    </xf>
    <xf numFmtId="0" fontId="93" fillId="0" borderId="0" xfId="2" applyNumberFormat="1" applyFont="1" applyFill="1" applyBorder="1" applyAlignment="1" applyProtection="1">
      <alignment vertical="center"/>
    </xf>
    <xf numFmtId="171" fontId="93" fillId="0" borderId="0" xfId="2" applyNumberFormat="1" applyFont="1" applyFill="1" applyBorder="1" applyAlignment="1" applyProtection="1">
      <alignment horizontal="right" vertical="center"/>
      <protection locked="0"/>
    </xf>
    <xf numFmtId="171" fontId="93" fillId="0" borderId="0" xfId="117" applyNumberFormat="1" applyFont="1" applyFill="1" applyBorder="1" applyAlignment="1">
      <alignment horizontal="right" vertical="center"/>
    </xf>
    <xf numFmtId="185" fontId="93" fillId="0" borderId="0" xfId="117" applyNumberFormat="1" applyFont="1" applyFill="1" applyBorder="1" applyAlignment="1">
      <alignment horizontal="right" vertical="center"/>
    </xf>
    <xf numFmtId="0" fontId="18" fillId="0" borderId="0" xfId="2" applyFont="1" applyFill="1" applyProtection="1">
      <protection locked="0"/>
    </xf>
    <xf numFmtId="0" fontId="93" fillId="0" borderId="0" xfId="2" applyFont="1" applyFill="1" applyAlignment="1" applyProtection="1">
      <alignment horizontal="left" indent="1"/>
    </xf>
    <xf numFmtId="171" fontId="52" fillId="0" borderId="23" xfId="117" applyNumberFormat="1" applyFont="1" applyFill="1" applyBorder="1" applyAlignment="1">
      <alignment horizontal="right" vertical="top"/>
    </xf>
    <xf numFmtId="185" fontId="52" fillId="0" borderId="23" xfId="117" applyNumberFormat="1" applyFont="1" applyFill="1" applyBorder="1" applyAlignment="1">
      <alignment horizontal="right" vertical="top"/>
    </xf>
    <xf numFmtId="2" fontId="18" fillId="0" borderId="0" xfId="2" applyNumberFormat="1" applyFont="1" applyFill="1" applyProtection="1">
      <protection locked="0"/>
    </xf>
    <xf numFmtId="0" fontId="74" fillId="0" borderId="0" xfId="2" applyFont="1" applyFill="1" applyAlignment="1" applyProtection="1">
      <alignment horizontal="left" indent="2"/>
    </xf>
    <xf numFmtId="185" fontId="51" fillId="0" borderId="23" xfId="117" applyNumberFormat="1" applyFont="1" applyFill="1" applyBorder="1" applyAlignment="1">
      <alignment horizontal="right" vertical="top"/>
    </xf>
    <xf numFmtId="185" fontId="51" fillId="0" borderId="23" xfId="117" quotePrefix="1" applyNumberFormat="1" applyFont="1" applyFill="1" applyBorder="1" applyAlignment="1">
      <alignment horizontal="right" vertical="top"/>
    </xf>
    <xf numFmtId="0" fontId="93" fillId="0" borderId="0" xfId="2" applyNumberFormat="1" applyFont="1" applyFill="1" applyBorder="1" applyAlignment="1" applyProtection="1">
      <alignment horizontal="left" vertical="center" indent="1"/>
    </xf>
    <xf numFmtId="0" fontId="50" fillId="0" borderId="5" xfId="69" applyFont="1" applyFill="1" applyBorder="1" applyAlignment="1" applyProtection="1">
      <alignment horizontal="center" vertical="center" wrapText="1"/>
    </xf>
    <xf numFmtId="0" fontId="5" fillId="0" borderId="0" xfId="1143" applyNumberFormat="1" applyFont="1" applyFill="1" applyBorder="1" applyAlignment="1" applyProtection="1">
      <alignment vertical="center"/>
    </xf>
    <xf numFmtId="0" fontId="2" fillId="0" borderId="0" xfId="2" applyFont="1" applyFill="1" applyProtection="1">
      <protection locked="0"/>
    </xf>
    <xf numFmtId="0" fontId="9" fillId="0" borderId="0" xfId="2" applyFont="1" applyProtection="1">
      <protection locked="0"/>
    </xf>
    <xf numFmtId="0" fontId="9" fillId="0" borderId="0" xfId="2" applyFont="1" applyFill="1" applyAlignment="1" applyProtection="1">
      <alignment horizontal="left" wrapText="1"/>
    </xf>
    <xf numFmtId="0" fontId="59" fillId="0" borderId="0" xfId="2" applyFont="1" applyFill="1" applyAlignment="1" applyProtection="1">
      <alignment horizontal="center" vertical="center" wrapText="1"/>
    </xf>
    <xf numFmtId="0" fontId="9" fillId="0" borderId="0" xfId="2" applyFont="1" applyFill="1" applyAlignment="1" applyProtection="1">
      <alignment horizontal="right" wrapText="1"/>
    </xf>
    <xf numFmtId="0" fontId="2" fillId="0" borderId="0" xfId="2" applyFont="1" applyProtection="1">
      <protection locked="0"/>
    </xf>
    <xf numFmtId="0" fontId="76" fillId="0" borderId="5" xfId="66" applyFont="1" applyFill="1" applyBorder="1" applyAlignment="1" applyProtection="1">
      <alignment horizontal="center" vertical="center"/>
    </xf>
    <xf numFmtId="0" fontId="9" fillId="0" borderId="5" xfId="2" applyFont="1" applyFill="1" applyBorder="1" applyAlignment="1" applyProtection="1">
      <alignment horizontal="center" vertical="center"/>
    </xf>
    <xf numFmtId="185" fontId="7" fillId="0" borderId="0" xfId="38" quotePrefix="1" applyNumberFormat="1" applyFont="1" applyFill="1" applyBorder="1" applyAlignment="1" applyProtection="1">
      <alignment horizontal="right" vertical="center" wrapText="1"/>
      <protection locked="0"/>
    </xf>
    <xf numFmtId="185" fontId="3" fillId="0" borderId="0" xfId="38" quotePrefix="1" applyNumberFormat="1" applyFont="1" applyFill="1" applyBorder="1" applyAlignment="1" applyProtection="1">
      <alignment horizontal="right" vertical="center" wrapText="1"/>
      <protection locked="0"/>
    </xf>
    <xf numFmtId="185" fontId="3" fillId="0" borderId="0" xfId="38" applyNumberFormat="1" applyFont="1" applyFill="1" applyBorder="1" applyAlignment="1" applyProtection="1">
      <alignment horizontal="right" vertical="center" wrapText="1"/>
      <protection locked="0"/>
    </xf>
    <xf numFmtId="1" fontId="18" fillId="0" borderId="0" xfId="2" applyNumberFormat="1" applyFont="1" applyFill="1" applyAlignment="1" applyProtection="1">
      <protection locked="0"/>
    </xf>
    <xf numFmtId="185" fontId="7" fillId="0" borderId="0" xfId="38" applyNumberFormat="1" applyFont="1" applyFill="1" applyBorder="1" applyAlignment="1" applyProtection="1">
      <alignment horizontal="right" vertical="center" wrapText="1"/>
      <protection locked="0"/>
    </xf>
    <xf numFmtId="0" fontId="9" fillId="0" borderId="21" xfId="2" applyFont="1" applyFill="1" applyBorder="1" applyProtection="1">
      <protection locked="0"/>
    </xf>
    <xf numFmtId="0" fontId="9" fillId="0" borderId="0" xfId="2" applyFont="1" applyFill="1" applyBorder="1" applyProtection="1">
      <protection locked="0"/>
    </xf>
    <xf numFmtId="0" fontId="2" fillId="0" borderId="0" xfId="1143" applyNumberFormat="1" applyFont="1" applyFill="1" applyBorder="1" applyAlignment="1" applyProtection="1">
      <alignment horizontal="left"/>
      <protection locked="0"/>
    </xf>
    <xf numFmtId="0" fontId="2" fillId="0" borderId="0" xfId="1143" applyNumberFormat="1" applyFont="1" applyFill="1" applyBorder="1" applyAlignment="1" applyProtection="1">
      <alignment horizontal="left" vertical="top"/>
      <protection locked="0"/>
    </xf>
    <xf numFmtId="0" fontId="78" fillId="0" borderId="0" xfId="66" applyFont="1" applyFill="1" applyBorder="1" applyAlignment="1" applyProtection="1">
      <alignment horizontal="left" vertical="top"/>
      <protection locked="0"/>
    </xf>
    <xf numFmtId="1" fontId="9" fillId="0" borderId="0" xfId="2" applyNumberFormat="1" applyFont="1" applyAlignment="1" applyProtection="1">
      <protection locked="0"/>
    </xf>
    <xf numFmtId="1" fontId="9" fillId="0" borderId="5" xfId="2" applyNumberFormat="1" applyFont="1" applyFill="1" applyBorder="1" applyAlignment="1" applyProtection="1">
      <alignment horizontal="center" vertical="center" wrapText="1"/>
    </xf>
    <xf numFmtId="1" fontId="50" fillId="0" borderId="5" xfId="70" applyNumberFormat="1" applyFill="1" applyBorder="1" applyAlignment="1" applyProtection="1">
      <alignment horizontal="center" vertical="center" wrapText="1"/>
    </xf>
    <xf numFmtId="1" fontId="50" fillId="0" borderId="5" xfId="70" applyNumberFormat="1" applyBorder="1" applyAlignment="1" applyProtection="1">
      <alignment horizontal="center" vertical="center" wrapText="1"/>
    </xf>
    <xf numFmtId="1" fontId="9" fillId="0" borderId="5" xfId="2" applyNumberFormat="1" applyFont="1" applyFill="1" applyBorder="1" applyAlignment="1" applyProtection="1">
      <alignment horizontal="center" vertical="center"/>
    </xf>
    <xf numFmtId="1" fontId="9" fillId="0" borderId="5" xfId="2" applyNumberFormat="1" applyFont="1" applyBorder="1" applyAlignment="1" applyProtection="1">
      <alignment horizontal="center" vertical="center"/>
    </xf>
    <xf numFmtId="1" fontId="18" fillId="0" borderId="0" xfId="2" applyNumberFormat="1" applyFont="1" applyAlignment="1" applyProtection="1">
      <protection locked="0"/>
    </xf>
    <xf numFmtId="1" fontId="9" fillId="0" borderId="0" xfId="2" applyNumberFormat="1" applyFont="1" applyFill="1" applyAlignment="1" applyProtection="1">
      <protection locked="0"/>
    </xf>
    <xf numFmtId="1" fontId="5" fillId="0" borderId="0" xfId="1143" applyNumberFormat="1" applyFont="1" applyFill="1" applyBorder="1" applyAlignment="1" applyProtection="1">
      <alignment horizontal="left" vertical="top"/>
      <protection locked="0"/>
    </xf>
    <xf numFmtId="1" fontId="5" fillId="0" borderId="0" xfId="1143" applyNumberFormat="1" applyFont="1" applyFill="1" applyBorder="1" applyAlignment="1" applyProtection="1">
      <alignment horizontal="left" vertical="top" wrapText="1"/>
      <protection locked="0"/>
    </xf>
    <xf numFmtId="1" fontId="9" fillId="0" borderId="0" xfId="2" applyNumberFormat="1" applyFont="1" applyFill="1" applyAlignment="1" applyProtection="1">
      <alignment horizontal="right"/>
      <protection locked="0"/>
    </xf>
    <xf numFmtId="186" fontId="3" fillId="0" borderId="0" xfId="2" applyNumberFormat="1" applyFont="1" applyBorder="1" applyAlignment="1" applyProtection="1">
      <protection locked="0"/>
    </xf>
    <xf numFmtId="186" fontId="3" fillId="0" borderId="0" xfId="2" applyNumberFormat="1" applyFont="1" applyFill="1" applyBorder="1" applyAlignment="1" applyProtection="1">
      <protection locked="0"/>
    </xf>
    <xf numFmtId="186" fontId="3" fillId="0" borderId="0" xfId="2" applyNumberFormat="1" applyFont="1" applyFill="1" applyBorder="1" applyAlignment="1" applyProtection="1">
      <alignment horizontal="left"/>
      <protection locked="0"/>
    </xf>
    <xf numFmtId="186" fontId="50" fillId="0" borderId="5" xfId="70" applyNumberFormat="1" applyFill="1" applyBorder="1" applyAlignment="1" applyProtection="1">
      <alignment horizontal="center" vertical="center" wrapText="1"/>
      <protection locked="0"/>
    </xf>
    <xf numFmtId="186" fontId="50" fillId="0" borderId="5" xfId="70" applyNumberFormat="1" applyFill="1" applyBorder="1" applyAlignment="1" applyProtection="1">
      <alignment horizontal="center" vertical="center"/>
    </xf>
    <xf numFmtId="186" fontId="7" fillId="0" borderId="0" xfId="2" applyNumberFormat="1" applyFont="1" applyBorder="1" applyAlignment="1" applyProtection="1"/>
    <xf numFmtId="186" fontId="7" fillId="0" borderId="0" xfId="2" applyNumberFormat="1" applyFont="1" applyFill="1" applyBorder="1" applyAlignment="1" applyProtection="1"/>
    <xf numFmtId="169" fontId="18" fillId="0" borderId="0" xfId="2" applyNumberFormat="1" applyFont="1" applyAlignment="1" applyProtection="1">
      <alignment horizontal="right"/>
      <protection locked="0"/>
    </xf>
    <xf numFmtId="186" fontId="7" fillId="0" borderId="0" xfId="2" applyNumberFormat="1" applyFont="1" applyBorder="1" applyAlignment="1" applyProtection="1">
      <protection locked="0"/>
    </xf>
    <xf numFmtId="186" fontId="3" fillId="0" borderId="0" xfId="2" applyNumberFormat="1" applyFont="1" applyBorder="1" applyAlignment="1" applyProtection="1"/>
    <xf numFmtId="186" fontId="9" fillId="0" borderId="0" xfId="2" applyNumberFormat="1" applyFont="1" applyFill="1" applyBorder="1" applyAlignment="1" applyProtection="1">
      <alignment horizontal="left" indent="1"/>
    </xf>
    <xf numFmtId="169" fontId="9" fillId="0" borderId="0" xfId="2" applyNumberFormat="1" applyFont="1" applyAlignment="1" applyProtection="1">
      <alignment horizontal="right"/>
      <protection locked="0"/>
    </xf>
    <xf numFmtId="186" fontId="18" fillId="0" borderId="0" xfId="2" applyNumberFormat="1" applyFont="1" applyFill="1" applyBorder="1" applyAlignment="1" applyProtection="1">
      <alignment horizontal="left" indent="1"/>
    </xf>
    <xf numFmtId="186" fontId="7" fillId="0" borderId="0" xfId="2" applyNumberFormat="1" applyFont="1" applyFill="1" applyBorder="1" applyAlignment="1" applyProtection="1">
      <alignment vertical="center"/>
    </xf>
    <xf numFmtId="186" fontId="50" fillId="0" borderId="5" xfId="70" applyNumberFormat="1" applyFill="1" applyBorder="1" applyAlignment="1" applyProtection="1">
      <alignment horizontal="center" vertical="center" wrapText="1"/>
    </xf>
    <xf numFmtId="186" fontId="3" fillId="0" borderId="0" xfId="2" applyNumberFormat="1" applyFont="1" applyBorder="1" applyAlignment="1" applyProtection="1">
      <alignment vertical="center"/>
    </xf>
    <xf numFmtId="186" fontId="9" fillId="0" borderId="0" xfId="2" applyNumberFormat="1" applyFont="1" applyBorder="1" applyAlignment="1" applyProtection="1">
      <alignment vertical="center"/>
    </xf>
    <xf numFmtId="186" fontId="17" fillId="0" borderId="35" xfId="2" applyNumberFormat="1" applyFont="1" applyBorder="1" applyAlignment="1" applyProtection="1">
      <alignment vertical="center"/>
    </xf>
    <xf numFmtId="186" fontId="17" fillId="0" borderId="0" xfId="2" applyNumberFormat="1" applyFont="1" applyBorder="1" applyAlignment="1" applyProtection="1">
      <alignment horizontal="center" vertical="center"/>
    </xf>
    <xf numFmtId="186" fontId="18" fillId="0" borderId="0" xfId="2" applyNumberFormat="1" applyFont="1" applyFill="1" applyBorder="1" applyAlignment="1" applyProtection="1">
      <alignment horizontal="center" vertical="center" wrapText="1"/>
      <protection locked="0"/>
    </xf>
    <xf numFmtId="0" fontId="9" fillId="0" borderId="0" xfId="2" applyNumberFormat="1" applyFont="1" applyFill="1" applyBorder="1" applyAlignment="1" applyProtection="1">
      <alignment horizontal="left" vertical="center" wrapText="1"/>
    </xf>
    <xf numFmtId="0" fontId="18" fillId="0" borderId="0" xfId="2" applyNumberFormat="1" applyFont="1" applyFill="1" applyBorder="1" applyAlignment="1" applyProtection="1">
      <alignment horizontal="left" vertical="center" wrapText="1"/>
    </xf>
    <xf numFmtId="0" fontId="9" fillId="0" borderId="36" xfId="2" applyFont="1" applyFill="1" applyBorder="1" applyAlignment="1" applyProtection="1">
      <alignment horizontal="center" vertical="center"/>
    </xf>
    <xf numFmtId="0" fontId="9" fillId="0" borderId="36" xfId="2" applyFont="1" applyFill="1" applyBorder="1" applyAlignment="1" applyProtection="1">
      <alignment horizontal="center"/>
    </xf>
    <xf numFmtId="187" fontId="9" fillId="0" borderId="36" xfId="2" applyNumberFormat="1" applyFont="1" applyFill="1" applyBorder="1" applyAlignment="1" applyProtection="1">
      <alignment horizontal="center"/>
    </xf>
    <xf numFmtId="186" fontId="9" fillId="0" borderId="0" xfId="38" applyNumberFormat="1" applyFont="1" applyFill="1" applyBorder="1" applyAlignment="1" applyProtection="1">
      <alignment horizontal="left" vertical="center"/>
    </xf>
    <xf numFmtId="186" fontId="18" fillId="0" borderId="0" xfId="2" applyNumberFormat="1" applyFont="1" applyFill="1" applyBorder="1" applyAlignment="1" applyProtection="1">
      <alignment horizontal="left"/>
    </xf>
    <xf numFmtId="186" fontId="50" fillId="0" borderId="0" xfId="70" applyNumberFormat="1" applyFill="1" applyBorder="1" applyAlignment="1" applyProtection="1">
      <alignment horizontal="left" vertical="center" wrapText="1" indent="1"/>
    </xf>
    <xf numFmtId="169" fontId="9" fillId="0" borderId="0" xfId="2" applyNumberFormat="1" applyFont="1" applyFill="1" applyBorder="1" applyAlignment="1" applyProtection="1">
      <alignment horizontal="right"/>
    </xf>
    <xf numFmtId="169" fontId="9" fillId="0" borderId="0" xfId="2" applyNumberFormat="1" applyFont="1" applyFill="1" applyAlignment="1" applyProtection="1">
      <alignment horizontal="right"/>
      <protection locked="0"/>
    </xf>
    <xf numFmtId="169" fontId="18" fillId="0" borderId="0" xfId="38" quotePrefix="1" applyNumberFormat="1" applyFont="1" applyFill="1" applyBorder="1" applyAlignment="1" applyProtection="1">
      <alignment horizontal="right" vertical="center" wrapText="1"/>
      <protection locked="0"/>
    </xf>
    <xf numFmtId="186" fontId="50" fillId="26" borderId="0" xfId="70" applyNumberFormat="1" applyFill="1" applyBorder="1" applyAlignment="1" applyProtection="1">
      <alignment horizontal="left" vertical="center" wrapText="1" indent="1"/>
    </xf>
    <xf numFmtId="169" fontId="9" fillId="0" borderId="0" xfId="38" applyNumberFormat="1" applyFont="1" applyFill="1" applyBorder="1" applyAlignment="1" applyProtection="1">
      <alignment horizontal="right" vertical="center" wrapText="1"/>
      <protection locked="0"/>
    </xf>
    <xf numFmtId="186" fontId="9" fillId="0" borderId="0" xfId="2" applyNumberFormat="1" applyFont="1" applyBorder="1" applyAlignment="1" applyProtection="1">
      <alignment horizontal="left" vertical="center"/>
    </xf>
    <xf numFmtId="186" fontId="9" fillId="0" borderId="0" xfId="2" applyNumberFormat="1" applyFont="1" applyFill="1" applyBorder="1" applyAlignment="1" applyProtection="1">
      <protection locked="0"/>
    </xf>
    <xf numFmtId="0" fontId="9" fillId="0" borderId="36" xfId="2" applyFont="1" applyFill="1" applyBorder="1" applyAlignment="1" applyProtection="1">
      <alignment horizontal="center"/>
      <protection locked="0"/>
    </xf>
    <xf numFmtId="0" fontId="2" fillId="0" borderId="0" xfId="1143" applyNumberFormat="1" applyFont="1" applyFill="1" applyBorder="1" applyAlignment="1" applyProtection="1">
      <alignment horizontal="left" vertical="top" wrapText="1"/>
      <protection locked="0"/>
    </xf>
    <xf numFmtId="0" fontId="60" fillId="0" borderId="0" xfId="2" applyFont="1" applyBorder="1" applyAlignment="1">
      <alignment horizontal="center" vertical="center"/>
    </xf>
    <xf numFmtId="3" fontId="60" fillId="0" borderId="0" xfId="2" applyNumberFormat="1" applyFont="1" applyBorder="1"/>
    <xf numFmtId="186" fontId="3" fillId="0" borderId="0" xfId="2" applyNumberFormat="1" applyFont="1" applyBorder="1" applyAlignment="1" applyProtection="1">
      <alignment horizontal="left"/>
      <protection locked="0"/>
    </xf>
    <xf numFmtId="0" fontId="3" fillId="0" borderId="0" xfId="166" applyNumberFormat="1" applyFont="1" applyFill="1" applyBorder="1" applyAlignment="1" applyProtection="1">
      <protection locked="0"/>
    </xf>
    <xf numFmtId="0" fontId="61" fillId="0" borderId="0" xfId="166" applyFont="1" applyFill="1" applyAlignment="1">
      <alignment horizontal="left" readingOrder="1"/>
    </xf>
    <xf numFmtId="0" fontId="5" fillId="0" borderId="0" xfId="166" applyNumberFormat="1" applyFont="1" applyFill="1" applyBorder="1" applyAlignment="1" applyProtection="1">
      <protection locked="0"/>
    </xf>
    <xf numFmtId="0" fontId="3" fillId="0" borderId="0" xfId="1144" applyFont="1" applyFill="1" applyBorder="1" applyAlignment="1" applyProtection="1">
      <alignment horizontal="center" vertical="center" wrapText="1"/>
      <protection locked="0"/>
    </xf>
    <xf numFmtId="0" fontId="3" fillId="0" borderId="5" xfId="166" applyNumberFormat="1" applyFont="1" applyFill="1" applyBorder="1" applyAlignment="1" applyProtection="1">
      <alignment horizontal="center" wrapText="1"/>
      <protection locked="0"/>
    </xf>
    <xf numFmtId="0" fontId="3" fillId="0" borderId="5" xfId="38" applyNumberFormat="1" applyFont="1" applyFill="1" applyBorder="1" applyAlignment="1" applyProtection="1">
      <alignment horizontal="center" vertical="center" wrapText="1"/>
    </xf>
    <xf numFmtId="6" fontId="9" fillId="0" borderId="15" xfId="166" applyNumberFormat="1" applyFont="1" applyFill="1" applyBorder="1" applyAlignment="1" applyProtection="1">
      <alignment horizontal="center" vertical="center" wrapText="1"/>
    </xf>
    <xf numFmtId="0" fontId="3" fillId="0" borderId="0" xfId="166" applyNumberFormat="1" applyFont="1" applyFill="1" applyBorder="1" applyAlignment="1" applyProtection="1">
      <alignment wrapText="1"/>
      <protection locked="0"/>
    </xf>
    <xf numFmtId="0" fontId="3" fillId="0" borderId="0" xfId="166" applyFont="1" applyFill="1" applyAlignment="1" applyProtection="1">
      <protection locked="0"/>
    </xf>
    <xf numFmtId="0" fontId="3" fillId="0" borderId="0" xfId="166" applyFont="1" applyFill="1" applyBorder="1" applyAlignment="1" applyProtection="1">
      <alignment horizontal="left" vertical="center" wrapText="1" indent="1"/>
      <protection locked="0"/>
    </xf>
    <xf numFmtId="188" fontId="3" fillId="0" borderId="0" xfId="166" applyNumberFormat="1" applyFont="1" applyFill="1" applyBorder="1" applyAlignment="1" applyProtection="1">
      <alignment horizontal="right" vertical="center"/>
      <protection locked="0"/>
    </xf>
    <xf numFmtId="0" fontId="3" fillId="0" borderId="0" xfId="166" applyFont="1" applyFill="1" applyBorder="1" applyAlignment="1" applyProtection="1">
      <alignment horizontal="left" indent="1"/>
    </xf>
    <xf numFmtId="0" fontId="3" fillId="0" borderId="0" xfId="166" applyFont="1" applyFill="1" applyBorder="1" applyAlignment="1" applyProtection="1">
      <alignment horizontal="left" wrapText="1" indent="1"/>
    </xf>
    <xf numFmtId="0" fontId="7" fillId="0" borderId="0" xfId="166" applyNumberFormat="1" applyFont="1" applyFill="1" applyBorder="1" applyAlignment="1" applyProtection="1">
      <alignment vertical="center"/>
      <protection locked="0"/>
    </xf>
    <xf numFmtId="0" fontId="7" fillId="0" borderId="0" xfId="425" applyNumberFormat="1" applyFont="1" applyFill="1" applyBorder="1" applyAlignment="1" applyProtection="1">
      <protection locked="0"/>
    </xf>
    <xf numFmtId="188" fontId="7" fillId="0" borderId="0" xfId="166" applyNumberFormat="1" applyFont="1" applyFill="1" applyBorder="1" applyAlignment="1" applyProtection="1">
      <alignment horizontal="right" vertical="center"/>
      <protection locked="0"/>
    </xf>
    <xf numFmtId="0" fontId="7" fillId="0" borderId="0" xfId="166" applyNumberFormat="1" applyFont="1" applyFill="1" applyBorder="1" applyAlignment="1" applyProtection="1">
      <alignment vertical="center"/>
    </xf>
    <xf numFmtId="189" fontId="7" fillId="0" borderId="0" xfId="166" applyNumberFormat="1" applyFont="1" applyFill="1" applyBorder="1" applyAlignment="1" applyProtection="1">
      <alignment vertical="center"/>
      <protection locked="0"/>
    </xf>
    <xf numFmtId="0" fontId="74" fillId="0" borderId="15" xfId="38" applyNumberFormat="1" applyFont="1" applyFill="1" applyBorder="1" applyAlignment="1" applyProtection="1">
      <alignment horizontal="center" vertical="center" wrapText="1"/>
    </xf>
    <xf numFmtId="0" fontId="4" fillId="0" borderId="0" xfId="166" applyNumberFormat="1" applyFont="1" applyFill="1" applyBorder="1" applyAlignment="1" applyProtection="1">
      <alignment horizontal="center" vertical="center"/>
      <protection locked="0"/>
    </xf>
    <xf numFmtId="0" fontId="3" fillId="0" borderId="0" xfId="366" applyNumberFormat="1" applyFont="1" applyFill="1" applyBorder="1" applyAlignment="1" applyProtection="1">
      <protection locked="0"/>
    </xf>
    <xf numFmtId="190" fontId="3" fillId="0" borderId="0" xfId="366" applyNumberFormat="1" applyFont="1" applyFill="1" applyBorder="1" applyAlignment="1" applyProtection="1">
      <protection locked="0"/>
    </xf>
    <xf numFmtId="188" fontId="3" fillId="0" borderId="0" xfId="366" applyNumberFormat="1" applyFont="1" applyFill="1" applyBorder="1" applyAlignment="1" applyProtection="1">
      <protection locked="0"/>
    </xf>
    <xf numFmtId="0" fontId="5" fillId="0" borderId="0" xfId="366" applyNumberFormat="1" applyFont="1" applyFill="1" applyBorder="1" applyAlignment="1" applyProtection="1">
      <protection locked="0"/>
    </xf>
    <xf numFmtId="6" fontId="3" fillId="0" borderId="5" xfId="366" applyNumberFormat="1" applyFont="1" applyFill="1" applyBorder="1" applyAlignment="1" applyProtection="1">
      <alignment horizontal="center" vertical="center" wrapText="1"/>
    </xf>
    <xf numFmtId="0" fontId="3" fillId="0" borderId="0" xfId="366" applyNumberFormat="1" applyFont="1" applyFill="1" applyBorder="1" applyAlignment="1" applyProtection="1">
      <alignment wrapText="1"/>
      <protection locked="0"/>
    </xf>
    <xf numFmtId="0" fontId="62" fillId="0" borderId="0" xfId="366" applyFont="1" applyFill="1" applyAlignment="1" applyProtection="1">
      <protection locked="0"/>
    </xf>
    <xf numFmtId="1" fontId="7" fillId="0" borderId="0" xfId="366" applyNumberFormat="1" applyFont="1" applyFill="1" applyBorder="1" applyAlignment="1" applyProtection="1">
      <alignment vertical="center"/>
      <protection locked="0"/>
    </xf>
    <xf numFmtId="0" fontId="3" fillId="0" borderId="0" xfId="366" applyFont="1" applyFill="1" applyBorder="1" applyAlignment="1" applyProtection="1">
      <alignment horizontal="left" vertical="center" wrapText="1" indent="1"/>
    </xf>
    <xf numFmtId="188" fontId="3" fillId="0" borderId="0" xfId="366" applyNumberFormat="1" applyFont="1" applyFill="1" applyBorder="1" applyAlignment="1" applyProtection="1">
      <alignment horizontal="right" vertical="center"/>
      <protection locked="0"/>
    </xf>
    <xf numFmtId="0" fontId="45" fillId="0" borderId="0" xfId="366" applyFont="1" applyFill="1" applyAlignment="1" applyProtection="1">
      <protection locked="0"/>
    </xf>
    <xf numFmtId="0" fontId="63" fillId="0" borderId="0" xfId="366" applyFont="1" applyFill="1" applyAlignment="1" applyProtection="1">
      <protection locked="0"/>
    </xf>
    <xf numFmtId="0" fontId="7" fillId="0" borderId="0" xfId="366" applyNumberFormat="1" applyFont="1" applyFill="1" applyBorder="1" applyAlignment="1" applyProtection="1">
      <alignment vertical="center"/>
      <protection locked="0"/>
    </xf>
    <xf numFmtId="188" fontId="7" fillId="0" borderId="0" xfId="366" applyNumberFormat="1" applyFont="1" applyFill="1" applyBorder="1" applyAlignment="1" applyProtection="1">
      <alignment horizontal="right" vertical="center"/>
      <protection locked="0"/>
    </xf>
    <xf numFmtId="0" fontId="7" fillId="0" borderId="0" xfId="366" applyNumberFormat="1" applyFont="1" applyFill="1" applyBorder="1" applyAlignment="1" applyProtection="1">
      <alignment vertical="center"/>
    </xf>
    <xf numFmtId="6" fontId="9" fillId="0" borderId="5" xfId="366" applyNumberFormat="1" applyFont="1" applyFill="1" applyBorder="1" applyAlignment="1" applyProtection="1">
      <alignment horizontal="center" vertical="center" wrapText="1"/>
    </xf>
    <xf numFmtId="0" fontId="9" fillId="0" borderId="5" xfId="38" applyNumberFormat="1" applyFont="1" applyFill="1" applyBorder="1" applyAlignment="1" applyProtection="1">
      <alignment horizontal="center" vertical="center" wrapText="1"/>
    </xf>
    <xf numFmtId="0" fontId="4" fillId="0" borderId="0" xfId="366" applyNumberFormat="1" applyFont="1" applyFill="1" applyBorder="1" applyAlignment="1" applyProtection="1">
      <alignment horizontal="center" vertical="center"/>
      <protection locked="0"/>
    </xf>
    <xf numFmtId="0" fontId="3" fillId="0" borderId="0" xfId="425" applyNumberFormat="1" applyFont="1" applyFill="1" applyBorder="1" applyAlignment="1" applyProtection="1">
      <protection locked="0"/>
    </xf>
    <xf numFmtId="0" fontId="1" fillId="0" borderId="0" xfId="425"/>
    <xf numFmtId="169" fontId="3" fillId="0" borderId="0" xfId="425" applyNumberFormat="1" applyFont="1" applyFill="1" applyBorder="1" applyAlignment="1" applyProtection="1">
      <protection locked="0"/>
    </xf>
    <xf numFmtId="0" fontId="5" fillId="0" borderId="0" xfId="425" applyNumberFormat="1" applyFont="1" applyFill="1" applyBorder="1" applyAlignment="1" applyProtection="1">
      <protection locked="0"/>
    </xf>
    <xf numFmtId="0" fontId="2" fillId="0" borderId="0" xfId="425" applyNumberFormat="1" applyFont="1" applyFill="1" applyBorder="1" applyAlignment="1" applyProtection="1">
      <alignment vertical="top" wrapText="1"/>
      <protection locked="0"/>
    </xf>
    <xf numFmtId="0" fontId="2" fillId="0" borderId="0" xfId="425" applyNumberFormat="1" applyFont="1" applyFill="1" applyBorder="1" applyAlignment="1" applyProtection="1">
      <protection locked="0"/>
    </xf>
    <xf numFmtId="0" fontId="3" fillId="0" borderId="0" xfId="425" applyNumberFormat="1" applyFont="1" applyFill="1" applyBorder="1" applyAlignment="1" applyProtection="1">
      <alignment wrapText="1"/>
      <protection locked="0"/>
    </xf>
    <xf numFmtId="6" fontId="3" fillId="0" borderId="5" xfId="425" applyNumberFormat="1" applyFont="1" applyFill="1" applyBorder="1" applyAlignment="1" applyProtection="1">
      <alignment horizontal="center" vertical="center" wrapText="1"/>
    </xf>
    <xf numFmtId="0" fontId="3" fillId="0" borderId="0" xfId="425" applyNumberFormat="1" applyFont="1" applyFill="1" applyBorder="1" applyAlignment="1" applyProtection="1">
      <alignment vertical="center"/>
      <protection locked="0"/>
    </xf>
    <xf numFmtId="191" fontId="7" fillId="0" borderId="0" xfId="425" applyNumberFormat="1" applyFont="1" applyFill="1" applyBorder="1" applyAlignment="1" applyProtection="1">
      <alignment horizontal="right" vertical="center"/>
      <protection locked="0"/>
    </xf>
    <xf numFmtId="0" fontId="7" fillId="0" borderId="0" xfId="425" applyNumberFormat="1" applyFont="1" applyFill="1" applyBorder="1" applyAlignment="1" applyProtection="1">
      <alignment horizontal="left" vertical="center"/>
    </xf>
    <xf numFmtId="192" fontId="7" fillId="0" borderId="0" xfId="4" applyNumberFormat="1" applyFont="1" applyAlignment="1">
      <alignment horizontal="center" vertical="center"/>
    </xf>
    <xf numFmtId="0" fontId="7" fillId="0" borderId="0" xfId="1037" applyNumberFormat="1" applyFont="1" applyFill="1" applyBorder="1" applyAlignment="1">
      <alignment horizontal="left" vertical="center"/>
    </xf>
    <xf numFmtId="0" fontId="7" fillId="0" borderId="0" xfId="1037" applyNumberFormat="1" applyFont="1" applyFill="1" applyBorder="1" applyAlignment="1">
      <alignment vertical="center"/>
    </xf>
    <xf numFmtId="192" fontId="3" fillId="0" borderId="0" xfId="4" applyNumberFormat="1" applyFont="1" applyAlignment="1">
      <alignment horizontal="center" vertical="center"/>
    </xf>
    <xf numFmtId="191" fontId="3" fillId="0" borderId="0" xfId="425" applyNumberFormat="1" applyFont="1" applyFill="1" applyBorder="1" applyAlignment="1" applyProtection="1">
      <alignment horizontal="right" vertical="center"/>
      <protection locked="0"/>
    </xf>
    <xf numFmtId="0" fontId="3" fillId="0" borderId="0" xfId="1037" applyNumberFormat="1" applyFont="1" applyFill="1" applyBorder="1" applyAlignment="1">
      <alignment vertical="center"/>
    </xf>
    <xf numFmtId="0" fontId="7" fillId="0" borderId="0" xfId="425" applyNumberFormat="1" applyFont="1" applyFill="1" applyBorder="1" applyAlignment="1" applyProtection="1">
      <alignment vertical="center"/>
      <protection locked="0"/>
    </xf>
    <xf numFmtId="49" fontId="3" fillId="0" borderId="0" xfId="2" applyNumberFormat="1" applyFont="1" applyFill="1" applyBorder="1" applyAlignment="1" applyProtection="1">
      <alignment horizontal="center" vertical="center"/>
      <protection locked="0"/>
    </xf>
    <xf numFmtId="6" fontId="9" fillId="0" borderId="5" xfId="425" applyNumberFormat="1" applyFont="1" applyFill="1" applyBorder="1" applyAlignment="1" applyProtection="1">
      <alignment horizontal="center" vertical="center" wrapText="1"/>
    </xf>
    <xf numFmtId="0" fontId="4" fillId="0" borderId="0" xfId="425" applyNumberFormat="1" applyFont="1" applyFill="1" applyBorder="1" applyAlignment="1" applyProtection="1">
      <alignment horizontal="center" vertical="center"/>
      <protection locked="0"/>
    </xf>
    <xf numFmtId="0" fontId="94" fillId="0" borderId="0" xfId="166" applyFont="1"/>
    <xf numFmtId="0" fontId="64" fillId="0" borderId="0" xfId="166" applyFont="1" applyFill="1" applyBorder="1" applyAlignment="1">
      <alignment horizontal="left" readingOrder="1"/>
    </xf>
    <xf numFmtId="6" fontId="3" fillId="0" borderId="5" xfId="166" applyNumberFormat="1" applyFont="1" applyFill="1" applyBorder="1" applyAlignment="1" applyProtection="1">
      <alignment horizontal="center" vertical="center" wrapText="1"/>
    </xf>
    <xf numFmtId="0" fontId="3" fillId="22" borderId="5" xfId="38" applyNumberFormat="1" applyFont="1" applyFill="1" applyBorder="1" applyAlignment="1" applyProtection="1">
      <alignment horizontal="center" vertical="center" wrapText="1"/>
    </xf>
    <xf numFmtId="0" fontId="45" fillId="0" borderId="0" xfId="166" applyFont="1" applyFill="1" applyAlignment="1" applyProtection="1">
      <protection locked="0"/>
    </xf>
    <xf numFmtId="1" fontId="7" fillId="0" borderId="0" xfId="166" applyNumberFormat="1" applyFont="1" applyFill="1" applyBorder="1" applyAlignment="1" applyProtection="1">
      <alignment vertical="center"/>
      <protection locked="0"/>
    </xf>
    <xf numFmtId="0" fontId="3" fillId="0" borderId="0" xfId="166" applyFont="1" applyFill="1" applyBorder="1" applyAlignment="1" applyProtection="1">
      <alignment horizontal="left" vertical="center" wrapText="1" indent="1"/>
    </xf>
    <xf numFmtId="164" fontId="3" fillId="0" borderId="0" xfId="166" applyNumberFormat="1" applyFont="1" applyFill="1" applyBorder="1" applyAlignment="1" applyProtection="1">
      <alignment horizontal="center" vertical="center"/>
      <protection locked="0"/>
    </xf>
    <xf numFmtId="169" fontId="3" fillId="0" borderId="0" xfId="166" applyNumberFormat="1" applyFont="1" applyFill="1" applyBorder="1" applyAlignment="1" applyProtection="1">
      <alignment horizontal="center" vertical="center"/>
      <protection locked="0"/>
    </xf>
    <xf numFmtId="188" fontId="3" fillId="0" borderId="0" xfId="166" applyNumberFormat="1" applyFont="1" applyFill="1" applyBorder="1" applyAlignment="1" applyProtection="1">
      <alignment horizontal="center" vertical="center"/>
      <protection locked="0"/>
    </xf>
    <xf numFmtId="0" fontId="63" fillId="0" borderId="0" xfId="166" applyFont="1" applyFill="1" applyAlignment="1" applyProtection="1">
      <protection locked="0"/>
    </xf>
    <xf numFmtId="164" fontId="7" fillId="0" borderId="0" xfId="166" applyNumberFormat="1" applyFont="1" applyFill="1" applyBorder="1" applyAlignment="1" applyProtection="1">
      <alignment horizontal="center" vertical="center"/>
      <protection locked="0"/>
    </xf>
    <xf numFmtId="169" fontId="7" fillId="0" borderId="0" xfId="166" applyNumberFormat="1" applyFont="1" applyFill="1" applyBorder="1" applyAlignment="1" applyProtection="1">
      <alignment horizontal="center" vertical="center"/>
      <protection locked="0"/>
    </xf>
    <xf numFmtId="188" fontId="7" fillId="0" borderId="0" xfId="166" applyNumberFormat="1" applyFont="1" applyFill="1" applyBorder="1" applyAlignment="1" applyProtection="1">
      <alignment horizontal="center" vertical="center"/>
      <protection locked="0"/>
    </xf>
    <xf numFmtId="164" fontId="7" fillId="0" borderId="0" xfId="166" applyNumberFormat="1" applyFont="1" applyFill="1" applyBorder="1" applyAlignment="1" applyProtection="1">
      <alignment vertical="center"/>
      <protection locked="0"/>
    </xf>
    <xf numFmtId="6" fontId="9" fillId="0" borderId="0" xfId="166" applyNumberFormat="1" applyFont="1" applyFill="1" applyBorder="1" applyAlignment="1" applyProtection="1">
      <alignment horizontal="center" vertical="center" wrapText="1"/>
    </xf>
    <xf numFmtId="6" fontId="9" fillId="0" borderId="5" xfId="166" applyNumberFormat="1" applyFont="1" applyFill="1" applyBorder="1" applyAlignment="1" applyProtection="1">
      <alignment horizontal="center" vertical="center" wrapText="1"/>
    </xf>
    <xf numFmtId="0" fontId="3" fillId="0" borderId="0" xfId="466" applyNumberFormat="1" applyFont="1" applyFill="1" applyBorder="1" applyAlignment="1" applyProtection="1">
      <protection locked="0"/>
    </xf>
    <xf numFmtId="0" fontId="0" fillId="0" borderId="0" xfId="466" applyFont="1"/>
    <xf numFmtId="0" fontId="5" fillId="0" borderId="0" xfId="466" applyNumberFormat="1" applyFont="1" applyFill="1" applyBorder="1" applyAlignment="1" applyProtection="1">
      <protection locked="0"/>
    </xf>
    <xf numFmtId="0" fontId="2" fillId="0" borderId="0" xfId="466" applyNumberFormat="1" applyFont="1" applyFill="1" applyBorder="1" applyAlignment="1" applyProtection="1">
      <alignment horizontal="left" vertical="top" wrapText="1"/>
      <protection locked="0"/>
    </xf>
    <xf numFmtId="6" fontId="3" fillId="0" borderId="5" xfId="466" applyNumberFormat="1" applyFont="1" applyFill="1" applyBorder="1" applyAlignment="1" applyProtection="1">
      <alignment horizontal="center" vertical="center" wrapText="1"/>
    </xf>
    <xf numFmtId="0" fontId="3" fillId="0" borderId="0" xfId="466" applyNumberFormat="1" applyFont="1" applyFill="1" applyBorder="1" applyAlignment="1" applyProtection="1">
      <alignment wrapText="1"/>
      <protection locked="0"/>
    </xf>
    <xf numFmtId="0" fontId="7" fillId="0" borderId="0" xfId="466" applyNumberFormat="1" applyFont="1" applyFill="1" applyBorder="1" applyAlignment="1" applyProtection="1">
      <alignment vertical="center"/>
      <protection locked="0"/>
    </xf>
    <xf numFmtId="164" fontId="7" fillId="0" borderId="0" xfId="466" applyNumberFormat="1" applyFont="1" applyFill="1" applyBorder="1" applyAlignment="1" applyProtection="1">
      <alignment vertical="center"/>
      <protection locked="0"/>
    </xf>
    <xf numFmtId="190" fontId="7" fillId="0" borderId="0" xfId="38" applyNumberFormat="1" applyFont="1" applyFill="1" applyBorder="1" applyAlignment="1" applyProtection="1">
      <alignment horizontal="right" vertical="center" wrapText="1"/>
      <protection locked="0"/>
    </xf>
    <xf numFmtId="2" fontId="7" fillId="0" borderId="0" xfId="38" applyNumberFormat="1" applyFont="1" applyFill="1" applyBorder="1" applyAlignment="1" applyProtection="1">
      <alignment horizontal="right" vertical="center" wrapText="1"/>
      <protection locked="0"/>
    </xf>
    <xf numFmtId="164" fontId="7" fillId="0" borderId="0" xfId="38" applyNumberFormat="1" applyFont="1" applyFill="1" applyBorder="1" applyAlignment="1" applyProtection="1">
      <alignment horizontal="right" vertical="center" wrapText="1"/>
      <protection locked="0"/>
    </xf>
    <xf numFmtId="169" fontId="7" fillId="0" borderId="0" xfId="38" applyNumberFormat="1" applyFont="1" applyFill="1" applyBorder="1" applyAlignment="1" applyProtection="1">
      <alignment horizontal="right" vertical="center" wrapText="1"/>
      <protection locked="0"/>
    </xf>
    <xf numFmtId="189" fontId="7" fillId="0" borderId="0" xfId="38" applyNumberFormat="1" applyFont="1" applyFill="1" applyBorder="1" applyAlignment="1" applyProtection="1">
      <alignment horizontal="right" vertical="center" wrapText="1"/>
      <protection locked="0"/>
    </xf>
    <xf numFmtId="0" fontId="7" fillId="0" borderId="0" xfId="466" applyNumberFormat="1" applyFont="1" applyFill="1" applyBorder="1" applyAlignment="1" applyProtection="1">
      <alignment horizontal="left" vertical="center"/>
    </xf>
    <xf numFmtId="0" fontId="3" fillId="0" borderId="0" xfId="466" applyNumberFormat="1" applyFont="1" applyFill="1" applyBorder="1" applyAlignment="1" applyProtection="1">
      <alignment vertical="center"/>
      <protection locked="0"/>
    </xf>
    <xf numFmtId="193" fontId="7" fillId="0" borderId="0" xfId="466" applyNumberFormat="1" applyFont="1" applyFill="1" applyBorder="1" applyAlignment="1" applyProtection="1">
      <alignment vertical="center"/>
      <protection locked="0"/>
    </xf>
    <xf numFmtId="0" fontId="3" fillId="0" borderId="0" xfId="466" applyNumberFormat="1" applyFont="1" applyFill="1" applyBorder="1" applyAlignment="1" applyProtection="1">
      <alignment vertical="center"/>
    </xf>
    <xf numFmtId="190" fontId="3" fillId="0" borderId="0" xfId="38" applyNumberFormat="1" applyFont="1" applyFill="1" applyBorder="1" applyAlignment="1" applyProtection="1">
      <alignment horizontal="right" vertical="center" wrapText="1"/>
      <protection locked="0"/>
    </xf>
    <xf numFmtId="164" fontId="3" fillId="0" borderId="0" xfId="38" applyNumberFormat="1" applyFont="1" applyFill="1" applyBorder="1" applyAlignment="1" applyProtection="1">
      <alignment horizontal="right" vertical="center" wrapText="1"/>
      <protection locked="0"/>
    </xf>
    <xf numFmtId="169" fontId="3" fillId="0" borderId="0" xfId="38" applyNumberFormat="1" applyFont="1" applyFill="1" applyBorder="1" applyAlignment="1" applyProtection="1">
      <alignment horizontal="right" vertical="center" wrapText="1"/>
      <protection locked="0"/>
    </xf>
    <xf numFmtId="49" fontId="3" fillId="0" borderId="0" xfId="466" applyNumberFormat="1" applyFont="1" applyFill="1" applyBorder="1" applyAlignment="1" applyProtection="1">
      <alignment vertical="center"/>
    </xf>
    <xf numFmtId="6" fontId="9" fillId="0" borderId="5" xfId="466" applyNumberFormat="1" applyFont="1" applyFill="1" applyBorder="1" applyAlignment="1" applyProtection="1">
      <alignment horizontal="center" vertical="center" wrapText="1"/>
    </xf>
    <xf numFmtId="0" fontId="4" fillId="0" borderId="0" xfId="466" applyNumberFormat="1" applyFont="1" applyFill="1" applyBorder="1" applyAlignment="1" applyProtection="1">
      <alignment horizontal="center" vertical="center"/>
      <protection locked="0"/>
    </xf>
    <xf numFmtId="0" fontId="5" fillId="0" borderId="0" xfId="1136" applyFont="1" applyFill="1" applyAlignment="1" applyProtection="1">
      <protection locked="0"/>
    </xf>
    <xf numFmtId="0" fontId="2" fillId="0" borderId="0" xfId="1136" applyFont="1" applyFill="1" applyAlignment="1" applyProtection="1">
      <protection locked="0"/>
    </xf>
    <xf numFmtId="0" fontId="9" fillId="0" borderId="0" xfId="1136" applyFont="1" applyFill="1" applyAlignment="1" applyProtection="1">
      <protection locked="0"/>
    </xf>
    <xf numFmtId="0" fontId="78" fillId="36" borderId="0" xfId="66" applyFont="1" applyFill="1" applyBorder="1" applyAlignment="1" applyProtection="1">
      <alignment vertical="center"/>
      <protection locked="0"/>
    </xf>
    <xf numFmtId="0" fontId="5" fillId="36" borderId="0" xfId="1136" applyFont="1" applyFill="1" applyAlignment="1" applyProtection="1">
      <protection locked="0"/>
    </xf>
    <xf numFmtId="0" fontId="5" fillId="0" borderId="0" xfId="1136" applyFont="1" applyBorder="1" applyAlignment="1" applyProtection="1">
      <alignment horizontal="left" vertical="top" wrapText="1"/>
      <protection locked="0"/>
    </xf>
    <xf numFmtId="0" fontId="5" fillId="0" borderId="0" xfId="1136" applyFont="1" applyFill="1" applyAlignment="1" applyProtection="1">
      <alignment horizontal="left" vertical="top"/>
      <protection locked="0"/>
    </xf>
    <xf numFmtId="0" fontId="9" fillId="0" borderId="0" xfId="1136" applyFont="1" applyProtection="1">
      <protection locked="0"/>
    </xf>
    <xf numFmtId="0" fontId="5" fillId="0" borderId="0" xfId="1136" applyFont="1" applyBorder="1" applyAlignment="1" applyProtection="1">
      <alignment horizontal="left" vertical="top"/>
      <protection locked="0"/>
    </xf>
    <xf numFmtId="0" fontId="9" fillId="0" borderId="0" xfId="1136" applyFont="1" applyFill="1" applyBorder="1" applyAlignment="1" applyProtection="1">
      <protection locked="0"/>
    </xf>
    <xf numFmtId="0" fontId="5" fillId="0" borderId="0" xfId="1136" applyFont="1" applyFill="1" applyBorder="1" applyAlignment="1" applyProtection="1">
      <protection locked="0"/>
    </xf>
    <xf numFmtId="0" fontId="3" fillId="0" borderId="0" xfId="1137" applyFont="1" applyFill="1" applyBorder="1" applyAlignment="1" applyProtection="1">
      <alignment vertical="center"/>
      <protection locked="0"/>
    </xf>
    <xf numFmtId="0" fontId="2" fillId="0" borderId="0" xfId="1136" applyFont="1" applyBorder="1" applyAlignment="1" applyProtection="1">
      <alignment horizontal="left" vertical="top"/>
      <protection locked="0"/>
    </xf>
    <xf numFmtId="0" fontId="2" fillId="0" borderId="0" xfId="2" applyNumberFormat="1" applyFont="1" applyBorder="1" applyAlignment="1" applyProtection="1">
      <alignment horizontal="left" vertical="top"/>
      <protection locked="0"/>
    </xf>
    <xf numFmtId="0" fontId="3" fillId="0" borderId="0" xfId="1137" applyFont="1" applyFill="1" applyAlignment="1" applyProtection="1">
      <alignment vertical="center"/>
      <protection locked="0"/>
    </xf>
    <xf numFmtId="0" fontId="2" fillId="0" borderId="0" xfId="1136" applyFont="1" applyAlignment="1" applyProtection="1">
      <alignment horizontal="left" vertical="top"/>
      <protection locked="0"/>
    </xf>
    <xf numFmtId="0" fontId="3" fillId="0" borderId="5" xfId="2" applyFont="1" applyFill="1" applyBorder="1" applyAlignment="1" applyProtection="1">
      <alignment horizontal="center" vertical="center" wrapText="1"/>
      <protection locked="0"/>
    </xf>
    <xf numFmtId="0" fontId="74" fillId="0" borderId="0" xfId="1137" applyFont="1" applyFill="1" applyAlignment="1" applyProtection="1">
      <alignment vertical="center"/>
      <protection locked="0"/>
    </xf>
    <xf numFmtId="0" fontId="76" fillId="0" borderId="5" xfId="66" quotePrefix="1" applyFont="1" applyFill="1" applyBorder="1" applyAlignment="1" applyProtection="1">
      <alignment horizontal="center" vertical="center" wrapText="1"/>
      <protection locked="0"/>
    </xf>
    <xf numFmtId="0" fontId="76" fillId="0" borderId="5" xfId="66" quotePrefix="1" applyFont="1" applyFill="1" applyBorder="1" applyAlignment="1" applyProtection="1">
      <alignment horizontal="center" vertical="center"/>
      <protection locked="0"/>
    </xf>
    <xf numFmtId="0" fontId="76" fillId="0" borderId="5" xfId="66" applyFont="1" applyFill="1" applyBorder="1" applyAlignment="1" applyProtection="1">
      <alignment horizontal="center" vertical="center"/>
      <protection locked="0"/>
    </xf>
    <xf numFmtId="0" fontId="9" fillId="0" borderId="0" xfId="1137" applyFont="1" applyFill="1" applyAlignment="1" applyProtection="1">
      <alignment vertical="center"/>
      <protection locked="0"/>
    </xf>
    <xf numFmtId="0" fontId="3" fillId="0" borderId="0" xfId="1072" applyNumberFormat="1" applyFont="1" applyFill="1" applyBorder="1" applyAlignment="1">
      <alignment vertical="center"/>
    </xf>
    <xf numFmtId="0" fontId="3" fillId="0" borderId="0" xfId="1072" applyNumberFormat="1" applyFont="1" applyFill="1" applyBorder="1" applyAlignment="1">
      <alignment horizontal="left" vertical="center" indent="1"/>
    </xf>
    <xf numFmtId="194" fontId="7" fillId="0" borderId="0" xfId="1137" applyNumberFormat="1" applyFont="1" applyFill="1" applyAlignment="1" applyProtection="1">
      <alignment vertical="center"/>
      <protection locked="0"/>
    </xf>
    <xf numFmtId="195" fontId="3" fillId="0" borderId="0" xfId="38" applyNumberFormat="1" applyFont="1" applyFill="1" applyBorder="1" applyAlignment="1" applyProtection="1">
      <alignment horizontal="right" vertical="center" wrapText="1"/>
      <protection locked="0"/>
    </xf>
    <xf numFmtId="196" fontId="3" fillId="0" borderId="0" xfId="38" applyNumberFormat="1" applyFont="1" applyFill="1" applyBorder="1" applyAlignment="1" applyProtection="1">
      <alignment horizontal="right" vertical="center" wrapText="1"/>
      <protection locked="0"/>
    </xf>
    <xf numFmtId="194" fontId="3" fillId="0" borderId="0" xfId="38" applyNumberFormat="1" applyFont="1" applyFill="1" applyBorder="1" applyAlignment="1" applyProtection="1">
      <alignment horizontal="right" vertical="center" wrapText="1"/>
      <protection locked="0"/>
    </xf>
    <xf numFmtId="194" fontId="3" fillId="0" borderId="0" xfId="1137" applyNumberFormat="1" applyFont="1" applyFill="1" applyAlignment="1" applyProtection="1">
      <alignment vertical="center"/>
      <protection locked="0"/>
    </xf>
    <xf numFmtId="0" fontId="3" fillId="0" borderId="0" xfId="399" applyNumberFormat="1" applyFont="1" applyFill="1" applyBorder="1" applyAlignment="1">
      <alignment horizontal="left" vertical="center" indent="1"/>
    </xf>
    <xf numFmtId="0" fontId="7" fillId="0" borderId="0" xfId="1137" applyFont="1" applyFill="1" applyAlignment="1" applyProtection="1">
      <alignment vertical="center"/>
      <protection locked="0"/>
    </xf>
    <xf numFmtId="0" fontId="7" fillId="0" borderId="0" xfId="1072" quotePrefix="1" applyNumberFormat="1" applyFont="1" applyFill="1" applyBorder="1" applyAlignment="1">
      <alignment vertical="center"/>
    </xf>
    <xf numFmtId="0" fontId="7" fillId="0" borderId="0" xfId="1072" applyNumberFormat="1" applyFont="1" applyFill="1" applyBorder="1" applyAlignment="1">
      <alignment horizontal="left" vertical="center" indent="1"/>
    </xf>
    <xf numFmtId="195" fontId="7" fillId="0" borderId="0" xfId="38" applyNumberFormat="1" applyFont="1" applyFill="1" applyBorder="1" applyAlignment="1" applyProtection="1">
      <alignment horizontal="right" vertical="center" wrapText="1"/>
      <protection locked="0"/>
    </xf>
    <xf numFmtId="196" fontId="7" fillId="0" borderId="0" xfId="38" applyNumberFormat="1" applyFont="1" applyFill="1" applyBorder="1" applyAlignment="1" applyProtection="1">
      <alignment horizontal="right" vertical="center" wrapText="1"/>
      <protection locked="0"/>
    </xf>
    <xf numFmtId="194" fontId="7" fillId="0" borderId="0" xfId="38" applyNumberFormat="1" applyFont="1" applyFill="1" applyBorder="1" applyAlignment="1" applyProtection="1">
      <alignment horizontal="right" vertical="center" wrapText="1"/>
      <protection locked="0"/>
    </xf>
    <xf numFmtId="0" fontId="7" fillId="0" borderId="0" xfId="399" applyNumberFormat="1" applyFont="1" applyFill="1" applyBorder="1" applyAlignment="1">
      <alignment vertical="center"/>
    </xf>
    <xf numFmtId="49" fontId="3" fillId="0" borderId="0" xfId="1072" applyNumberFormat="1" applyFont="1" applyFill="1" applyBorder="1" applyAlignment="1">
      <alignment vertical="center"/>
    </xf>
    <xf numFmtId="0" fontId="7" fillId="0" borderId="0" xfId="1072" applyNumberFormat="1" applyFont="1" applyFill="1" applyBorder="1" applyAlignment="1">
      <alignment vertical="center"/>
    </xf>
    <xf numFmtId="0" fontId="7" fillId="0" borderId="0" xfId="1072" quotePrefix="1" applyNumberFormat="1" applyFont="1" applyFill="1" applyBorder="1" applyAlignment="1">
      <alignment horizontal="left" vertical="center" indent="1"/>
    </xf>
    <xf numFmtId="49" fontId="18" fillId="0" borderId="0" xfId="2" applyNumberFormat="1" applyFont="1" applyBorder="1" applyAlignment="1" applyProtection="1">
      <alignment vertical="center"/>
      <protection locked="0"/>
    </xf>
    <xf numFmtId="0" fontId="18" fillId="0" borderId="0" xfId="2" applyNumberFormat="1" applyFont="1" applyBorder="1" applyAlignment="1" applyProtection="1">
      <alignment vertical="center"/>
      <protection locked="0"/>
    </xf>
    <xf numFmtId="0" fontId="3" fillId="0" borderId="0" xfId="2" applyFont="1" applyFill="1" applyBorder="1" applyAlignment="1" applyProtection="1">
      <alignment horizontal="center" vertical="center" wrapText="1"/>
    </xf>
    <xf numFmtId="0" fontId="10" fillId="0" borderId="0" xfId="399"/>
    <xf numFmtId="0" fontId="9" fillId="0" borderId="0" xfId="1136" applyFont="1" applyFill="1" applyAlignment="1" applyProtection="1">
      <alignment horizontal="left" vertical="center"/>
      <protection locked="0"/>
    </xf>
    <xf numFmtId="0" fontId="57" fillId="0" borderId="0" xfId="1136" applyFont="1" applyFill="1" applyAlignment="1" applyProtection="1">
      <alignment horizontal="center" vertical="center"/>
      <protection locked="0"/>
    </xf>
    <xf numFmtId="0" fontId="65" fillId="0" borderId="0" xfId="1136" applyFont="1" applyFill="1" applyAlignment="1" applyProtection="1">
      <alignment horizontal="center" vertical="center"/>
      <protection locked="0"/>
    </xf>
    <xf numFmtId="0" fontId="4" fillId="0" borderId="0" xfId="1136" applyFont="1" applyFill="1" applyBorder="1" applyAlignment="1" applyProtection="1">
      <alignment horizontal="center" vertical="center" wrapText="1"/>
    </xf>
    <xf numFmtId="0" fontId="0" fillId="0" borderId="0" xfId="2" applyFont="1" applyBorder="1" applyAlignment="1">
      <alignment horizontal="left" vertical="top"/>
    </xf>
    <xf numFmtId="0" fontId="5" fillId="0" borderId="0" xfId="58" quotePrefix="1" applyFont="1" applyBorder="1" applyAlignment="1" applyProtection="1">
      <alignment horizontal="left" vertical="top"/>
    </xf>
    <xf numFmtId="0" fontId="9" fillId="0" borderId="0" xfId="1136" applyFont="1" applyAlignment="1" applyProtection="1">
      <alignment horizontal="left" vertical="justify" wrapText="1"/>
      <protection locked="0"/>
    </xf>
    <xf numFmtId="0" fontId="5" fillId="36" borderId="0" xfId="1144" applyFont="1" applyFill="1" applyBorder="1" applyAlignment="1" applyProtection="1">
      <alignment horizontal="left" vertical="center"/>
      <protection locked="0"/>
    </xf>
    <xf numFmtId="0" fontId="9" fillId="0" borderId="0" xfId="1137" applyFont="1" applyFill="1" applyBorder="1" applyAlignment="1" applyProtection="1">
      <alignment vertical="center"/>
      <protection locked="0"/>
    </xf>
    <xf numFmtId="0" fontId="76" fillId="0" borderId="15" xfId="66" quotePrefix="1" applyFont="1" applyFill="1" applyBorder="1" applyAlignment="1" applyProtection="1">
      <alignment horizontal="center" vertical="center" wrapText="1"/>
    </xf>
    <xf numFmtId="0" fontId="76" fillId="0" borderId="5" xfId="66" quotePrefix="1" applyFont="1" applyFill="1" applyBorder="1" applyAlignment="1" applyProtection="1">
      <alignment horizontal="center" vertical="center"/>
    </xf>
    <xf numFmtId="0" fontId="76" fillId="0" borderId="15" xfId="66" quotePrefix="1" applyFont="1" applyFill="1" applyBorder="1" applyAlignment="1" applyProtection="1">
      <alignment horizontal="center" vertical="center"/>
    </xf>
    <xf numFmtId="0" fontId="76" fillId="0" borderId="15" xfId="66" applyFont="1" applyFill="1" applyBorder="1" applyAlignment="1" applyProtection="1">
      <alignment horizontal="center" vertical="center"/>
    </xf>
    <xf numFmtId="0" fontId="9" fillId="0" borderId="0" xfId="1135" applyFont="1" applyFill="1" applyAlignment="1" applyProtection="1">
      <alignment vertical="center"/>
      <protection locked="0"/>
    </xf>
    <xf numFmtId="171" fontId="18" fillId="0" borderId="0" xfId="1137" applyNumberFormat="1" applyFont="1" applyFill="1" applyAlignment="1" applyProtection="1">
      <alignment vertical="center"/>
      <protection locked="0"/>
    </xf>
    <xf numFmtId="0" fontId="18" fillId="0" borderId="0" xfId="1137" applyFont="1" applyFill="1" applyAlignment="1" applyProtection="1">
      <alignment vertical="center"/>
      <protection locked="0"/>
    </xf>
    <xf numFmtId="0" fontId="9" fillId="0" borderId="0" xfId="2" applyNumberFormat="1" applyFont="1" applyBorder="1" applyAlignment="1" applyProtection="1">
      <alignment vertical="center"/>
      <protection locked="0"/>
    </xf>
    <xf numFmtId="0" fontId="3" fillId="0" borderId="0" xfId="1072" applyNumberFormat="1" applyFont="1" applyFill="1" applyBorder="1" applyAlignment="1">
      <alignment horizontal="right" vertical="center"/>
    </xf>
    <xf numFmtId="171" fontId="9" fillId="0" borderId="0" xfId="38" applyNumberFormat="1" applyFont="1" applyFill="1" applyBorder="1" applyAlignment="1" applyProtection="1">
      <alignment horizontal="right" vertical="center" wrapText="1"/>
      <protection locked="0"/>
    </xf>
    <xf numFmtId="0" fontId="18" fillId="0" borderId="0" xfId="1135" applyFont="1" applyFill="1" applyAlignment="1" applyProtection="1">
      <alignment vertical="center"/>
      <protection locked="0"/>
    </xf>
    <xf numFmtId="0" fontId="7" fillId="0" borderId="0" xfId="1072" applyNumberFormat="1" applyFont="1" applyFill="1" applyBorder="1" applyAlignment="1">
      <alignment horizontal="right" vertical="center"/>
    </xf>
    <xf numFmtId="171" fontId="18" fillId="0" borderId="0" xfId="38" applyNumberFormat="1" applyFont="1" applyFill="1" applyBorder="1" applyAlignment="1" applyProtection="1">
      <alignment horizontal="right" vertical="center" wrapText="1"/>
      <protection locked="0"/>
    </xf>
    <xf numFmtId="171" fontId="9" fillId="0" borderId="0" xfId="1137" applyNumberFormat="1" applyFont="1" applyFill="1" applyAlignment="1" applyProtection="1">
      <alignment vertical="center"/>
      <protection locked="0"/>
    </xf>
    <xf numFmtId="0" fontId="9" fillId="0" borderId="0" xfId="38" applyNumberFormat="1" applyFont="1" applyFill="1" applyBorder="1" applyAlignment="1" applyProtection="1">
      <alignment horizontal="right" vertical="center" wrapText="1"/>
      <protection locked="0"/>
    </xf>
    <xf numFmtId="0" fontId="10" fillId="0" borderId="0" xfId="117"/>
    <xf numFmtId="0" fontId="2" fillId="0" borderId="0" xfId="1136" applyFont="1" applyFill="1" applyAlignment="1" applyProtection="1">
      <alignment horizontal="right" vertical="center"/>
      <protection locked="0"/>
    </xf>
    <xf numFmtId="0" fontId="9" fillId="0" borderId="0" xfId="1136" applyFont="1" applyFill="1" applyBorder="1" applyAlignment="1" applyProtection="1">
      <alignment horizontal="left" vertical="center"/>
    </xf>
    <xf numFmtId="0" fontId="2" fillId="0" borderId="0" xfId="1136" applyFont="1" applyFill="1" applyBorder="1" applyAlignment="1" applyProtection="1">
      <alignment horizontal="left" vertical="center"/>
    </xf>
    <xf numFmtId="0" fontId="38" fillId="0" borderId="0" xfId="1136" applyFont="1" applyProtection="1">
      <protection locked="0"/>
    </xf>
    <xf numFmtId="49" fontId="2" fillId="0" borderId="0" xfId="2" applyNumberFormat="1" applyFont="1" applyBorder="1" applyAlignment="1" applyProtection="1">
      <alignment horizontal="left" vertical="top"/>
      <protection locked="0"/>
    </xf>
    <xf numFmtId="0" fontId="9" fillId="0" borderId="0" xfId="1135" applyFont="1" applyAlignment="1" applyProtection="1">
      <alignment vertical="center"/>
      <protection locked="0"/>
    </xf>
    <xf numFmtId="172" fontId="9" fillId="0" borderId="0" xfId="38" applyNumberFormat="1" applyFont="1" applyFill="1" applyBorder="1" applyAlignment="1" applyProtection="1">
      <alignment horizontal="right" vertical="center" wrapText="1"/>
      <protection locked="0"/>
    </xf>
    <xf numFmtId="49" fontId="9" fillId="0" borderId="0" xfId="2" applyNumberFormat="1" applyFont="1" applyBorder="1" applyAlignment="1" applyProtection="1">
      <alignment vertical="center"/>
      <protection locked="0"/>
    </xf>
    <xf numFmtId="0" fontId="18" fillId="0" borderId="0" xfId="1135" applyFont="1" applyAlignment="1" applyProtection="1">
      <alignment vertical="center"/>
      <protection locked="0"/>
    </xf>
    <xf numFmtId="172" fontId="18" fillId="0" borderId="0" xfId="38" applyNumberFormat="1" applyFont="1" applyFill="1" applyBorder="1" applyAlignment="1" applyProtection="1">
      <alignment horizontal="right" vertical="center" wrapText="1"/>
      <protection locked="0"/>
    </xf>
    <xf numFmtId="0" fontId="9" fillId="0" borderId="0" xfId="2" quotePrefix="1" applyNumberFormat="1" applyFont="1" applyBorder="1" applyAlignment="1" applyProtection="1">
      <alignment vertical="center"/>
      <protection locked="0"/>
    </xf>
    <xf numFmtId="0" fontId="18" fillId="0" borderId="0" xfId="2" quotePrefix="1" applyNumberFormat="1" applyFont="1" applyBorder="1" applyAlignment="1" applyProtection="1">
      <alignment vertical="center"/>
      <protection locked="0"/>
    </xf>
    <xf numFmtId="0" fontId="18" fillId="0" borderId="0" xfId="38" applyNumberFormat="1" applyFont="1" applyFill="1" applyBorder="1" applyAlignment="1" applyProtection="1">
      <alignment horizontal="right" vertical="center" wrapText="1"/>
      <protection locked="0"/>
    </xf>
    <xf numFmtId="172" fontId="18" fillId="0" borderId="0" xfId="1135" applyNumberFormat="1" applyFont="1" applyAlignment="1" applyProtection="1">
      <alignment vertical="center"/>
      <protection locked="0"/>
    </xf>
    <xf numFmtId="172" fontId="9" fillId="0" borderId="0" xfId="1135" applyNumberFormat="1" applyFont="1" applyAlignment="1" applyProtection="1">
      <alignment vertical="center"/>
      <protection locked="0"/>
    </xf>
    <xf numFmtId="0" fontId="65" fillId="0" borderId="0" xfId="1136" applyFont="1" applyAlignment="1" applyProtection="1">
      <alignment vertical="center"/>
      <protection locked="0"/>
    </xf>
    <xf numFmtId="0" fontId="2" fillId="0" borderId="0" xfId="1136" applyFont="1" applyBorder="1" applyAlignment="1" applyProtection="1">
      <alignment horizontal="right" vertical="center" wrapText="1" shrinkToFit="1"/>
    </xf>
    <xf numFmtId="0" fontId="59" fillId="0" borderId="0" xfId="1136" applyFont="1" applyBorder="1" applyAlignment="1" applyProtection="1">
      <alignment horizontal="center" vertical="center" wrapText="1" shrinkToFit="1"/>
    </xf>
    <xf numFmtId="3" fontId="2" fillId="0" borderId="0" xfId="38" applyNumberFormat="1" applyFont="1" applyFill="1" applyBorder="1" applyAlignment="1" applyProtection="1">
      <alignment horizontal="right" vertical="center" wrapText="1"/>
    </xf>
    <xf numFmtId="0" fontId="2" fillId="0" borderId="0" xfId="1136" applyFont="1" applyBorder="1" applyAlignment="1" applyProtection="1">
      <alignment horizontal="left" vertical="center" wrapText="1" shrinkToFit="1"/>
    </xf>
    <xf numFmtId="0" fontId="38" fillId="22" borderId="0" xfId="1136" applyFont="1" applyFill="1" applyProtection="1">
      <protection locked="0"/>
    </xf>
    <xf numFmtId="169" fontId="38" fillId="22" borderId="0" xfId="1136" applyNumberFormat="1" applyFont="1" applyFill="1" applyProtection="1">
      <protection locked="0"/>
    </xf>
    <xf numFmtId="0" fontId="18" fillId="22" borderId="0" xfId="2" applyNumberFormat="1" applyFont="1" applyFill="1" applyBorder="1" applyAlignment="1" applyProtection="1">
      <alignment vertical="center"/>
    </xf>
    <xf numFmtId="169" fontId="38" fillId="0" borderId="0" xfId="1136" applyNumberFormat="1" applyFont="1" applyFill="1" applyProtection="1">
      <protection locked="0"/>
    </xf>
    <xf numFmtId="0" fontId="10" fillId="0" borderId="0" xfId="2" applyFont="1" applyAlignment="1">
      <alignment horizontal="left" vertical="top"/>
    </xf>
    <xf numFmtId="0" fontId="5" fillId="22" borderId="0" xfId="58" quotePrefix="1" applyFont="1" applyFill="1" applyBorder="1" applyAlignment="1" applyProtection="1">
      <alignment horizontal="left" vertical="top"/>
    </xf>
    <xf numFmtId="0" fontId="2" fillId="22" borderId="0" xfId="1136" applyFont="1" applyFill="1" applyBorder="1" applyAlignment="1" applyProtection="1">
      <alignment horizontal="left" vertical="top"/>
      <protection locked="0"/>
    </xf>
    <xf numFmtId="0" fontId="2" fillId="22" borderId="0" xfId="1136" applyFont="1" applyFill="1" applyAlignment="1" applyProtection="1">
      <alignment horizontal="left" vertical="top"/>
      <protection locked="0"/>
    </xf>
    <xf numFmtId="0" fontId="76" fillId="0" borderId="5" xfId="66" quotePrefix="1" applyFont="1" applyFill="1" applyBorder="1" applyAlignment="1" applyProtection="1">
      <alignment horizontal="center" vertical="center" wrapText="1"/>
    </xf>
    <xf numFmtId="0" fontId="76" fillId="22" borderId="5" xfId="66" quotePrefix="1" applyFont="1" applyFill="1" applyBorder="1" applyAlignment="1" applyProtection="1">
      <alignment horizontal="center" vertical="center" wrapText="1"/>
    </xf>
    <xf numFmtId="0" fontId="76" fillId="22" borderId="5" xfId="66" quotePrefix="1" applyFont="1" applyFill="1" applyBorder="1" applyAlignment="1" applyProtection="1">
      <alignment horizontal="center" vertical="center"/>
    </xf>
    <xf numFmtId="0" fontId="9" fillId="22" borderId="0" xfId="1136" applyFont="1" applyFill="1" applyAlignment="1" applyProtection="1">
      <alignment vertical="center"/>
      <protection locked="0"/>
    </xf>
    <xf numFmtId="0" fontId="18" fillId="22" borderId="0" xfId="1135" applyFont="1" applyFill="1" applyAlignment="1" applyProtection="1">
      <alignment vertical="center"/>
      <protection locked="0"/>
    </xf>
    <xf numFmtId="0" fontId="9" fillId="22" borderId="0" xfId="2" applyNumberFormat="1" applyFont="1" applyFill="1" applyBorder="1" applyAlignment="1" applyProtection="1">
      <alignment vertical="center"/>
      <protection locked="0"/>
    </xf>
    <xf numFmtId="194" fontId="9" fillId="22" borderId="0" xfId="1135" applyNumberFormat="1" applyFont="1" applyFill="1" applyBorder="1" applyAlignment="1" applyProtection="1">
      <alignment horizontal="right" vertical="center"/>
      <protection locked="0"/>
    </xf>
    <xf numFmtId="0" fontId="9" fillId="22" borderId="0" xfId="1135" applyFont="1" applyFill="1" applyAlignment="1" applyProtection="1">
      <alignment vertical="center"/>
      <protection locked="0"/>
    </xf>
    <xf numFmtId="49" fontId="9" fillId="22" borderId="0" xfId="2" applyNumberFormat="1" applyFont="1" applyFill="1" applyBorder="1" applyAlignment="1" applyProtection="1">
      <alignment vertical="center"/>
      <protection locked="0"/>
    </xf>
    <xf numFmtId="194" fontId="9" fillId="22" borderId="0" xfId="1136" applyNumberFormat="1" applyFont="1" applyFill="1" applyAlignment="1" applyProtection="1">
      <alignment horizontal="right"/>
      <protection locked="0"/>
    </xf>
    <xf numFmtId="0" fontId="18" fillId="22" borderId="0" xfId="2" applyNumberFormat="1" applyFont="1" applyFill="1" applyBorder="1" applyAlignment="1" applyProtection="1">
      <alignment vertical="center"/>
      <protection locked="0"/>
    </xf>
    <xf numFmtId="194" fontId="18" fillId="22" borderId="0" xfId="1135" applyNumberFormat="1" applyFont="1" applyFill="1" applyBorder="1" applyAlignment="1" applyProtection="1">
      <alignment horizontal="right" vertical="center"/>
      <protection locked="0"/>
    </xf>
    <xf numFmtId="0" fontId="9" fillId="22" borderId="0" xfId="2" quotePrefix="1" applyNumberFormat="1" applyFont="1" applyFill="1" applyBorder="1" applyAlignment="1" applyProtection="1">
      <alignment vertical="center"/>
      <protection locked="0"/>
    </xf>
    <xf numFmtId="49" fontId="18" fillId="22" borderId="0" xfId="2" applyNumberFormat="1" applyFont="1" applyFill="1" applyBorder="1" applyAlignment="1" applyProtection="1">
      <alignment vertical="center"/>
      <protection locked="0"/>
    </xf>
    <xf numFmtId="0" fontId="18" fillId="22" borderId="0" xfId="2" quotePrefix="1" applyNumberFormat="1" applyFont="1" applyFill="1" applyBorder="1" applyAlignment="1" applyProtection="1">
      <alignment vertical="center"/>
      <protection locked="0"/>
    </xf>
    <xf numFmtId="1" fontId="18" fillId="22" borderId="0" xfId="2" applyNumberFormat="1" applyFont="1" applyFill="1" applyBorder="1" applyAlignment="1" applyProtection="1">
      <protection locked="0"/>
    </xf>
    <xf numFmtId="194" fontId="18" fillId="22" borderId="0" xfId="1136" applyNumberFormat="1" applyFont="1" applyFill="1" applyAlignment="1" applyProtection="1">
      <alignment horizontal="right"/>
      <protection locked="0"/>
    </xf>
    <xf numFmtId="0" fontId="18" fillId="22" borderId="0" xfId="2" applyNumberFormat="1" applyFont="1" applyFill="1" applyBorder="1" applyAlignment="1" applyProtection="1">
      <protection locked="0"/>
    </xf>
    <xf numFmtId="0" fontId="76" fillId="22" borderId="5" xfId="66" applyFont="1" applyFill="1" applyBorder="1" applyAlignment="1" applyProtection="1">
      <alignment horizontal="center" vertical="center" wrapText="1"/>
    </xf>
    <xf numFmtId="0" fontId="2" fillId="22" borderId="0" xfId="1136" applyFont="1" applyFill="1" applyAlignment="1" applyProtection="1">
      <alignment vertical="center"/>
      <protection locked="0"/>
    </xf>
    <xf numFmtId="0" fontId="2" fillId="22" borderId="0" xfId="1136" applyFont="1" applyFill="1" applyBorder="1" applyAlignment="1" applyProtection="1">
      <alignment horizontal="right" vertical="center" wrapText="1" shrinkToFit="1"/>
    </xf>
    <xf numFmtId="0" fontId="2" fillId="22" borderId="0" xfId="1136" applyFont="1" applyFill="1" applyAlignment="1" applyProtection="1">
      <alignment vertical="center"/>
    </xf>
    <xf numFmtId="0" fontId="2" fillId="22" borderId="0" xfId="1136" applyFont="1" applyFill="1" applyBorder="1" applyAlignment="1" applyProtection="1">
      <alignment horizontal="center" vertical="center" wrapText="1" shrinkToFit="1"/>
    </xf>
    <xf numFmtId="0" fontId="2" fillId="22" borderId="0" xfId="1136" applyFont="1" applyFill="1" applyBorder="1" applyAlignment="1" applyProtection="1">
      <alignment horizontal="left" vertical="center" wrapText="1" shrinkToFit="1"/>
    </xf>
    <xf numFmtId="0" fontId="65" fillId="22" borderId="0" xfId="1136" applyFont="1" applyFill="1" applyAlignment="1" applyProtection="1">
      <alignment vertical="center"/>
      <protection locked="0"/>
    </xf>
    <xf numFmtId="0" fontId="9" fillId="22" borderId="0" xfId="1136" applyFont="1" applyFill="1" applyProtection="1">
      <protection locked="0"/>
    </xf>
    <xf numFmtId="0" fontId="2" fillId="22" borderId="0" xfId="2" applyNumberFormat="1" applyFont="1" applyFill="1" applyBorder="1" applyAlignment="1" applyProtection="1">
      <alignment horizontal="left" vertical="top"/>
      <protection locked="0"/>
    </xf>
    <xf numFmtId="49" fontId="2" fillId="22" borderId="0" xfId="2" applyNumberFormat="1" applyFont="1" applyFill="1" applyBorder="1" applyAlignment="1" applyProtection="1">
      <alignment horizontal="left" vertical="top"/>
      <protection locked="0"/>
    </xf>
    <xf numFmtId="0" fontId="9" fillId="22" borderId="0" xfId="1136" applyFont="1" applyFill="1" applyBorder="1" applyAlignment="1" applyProtection="1">
      <alignment vertical="center"/>
      <protection locked="0"/>
    </xf>
    <xf numFmtId="0" fontId="18" fillId="22" borderId="5" xfId="58" applyFont="1" applyFill="1" applyBorder="1" applyAlignment="1" applyProtection="1">
      <alignment horizontal="left" vertical="center"/>
    </xf>
    <xf numFmtId="200" fontId="18" fillId="22" borderId="0" xfId="1135" applyNumberFormat="1" applyFont="1" applyFill="1" applyAlignment="1" applyProtection="1">
      <alignment vertical="center"/>
      <protection locked="0"/>
    </xf>
    <xf numFmtId="167" fontId="9" fillId="22" borderId="0" xfId="1135" applyNumberFormat="1" applyFont="1" applyFill="1" applyAlignment="1" applyProtection="1">
      <alignment horizontal="right" vertical="center"/>
      <protection locked="0"/>
    </xf>
    <xf numFmtId="200" fontId="9" fillId="22" borderId="0" xfId="1135" applyNumberFormat="1" applyFont="1" applyFill="1" applyAlignment="1" applyProtection="1">
      <alignment horizontal="right" vertical="center"/>
      <protection locked="0"/>
    </xf>
    <xf numFmtId="200" fontId="9" fillId="22" borderId="0" xfId="1135" applyNumberFormat="1" applyFont="1" applyFill="1" applyBorder="1" applyAlignment="1" applyProtection="1">
      <alignment horizontal="right" vertical="center"/>
      <protection locked="0"/>
    </xf>
    <xf numFmtId="167" fontId="18" fillId="22" borderId="0" xfId="1135" applyNumberFormat="1" applyFont="1" applyFill="1" applyAlignment="1" applyProtection="1">
      <alignment horizontal="right" vertical="center"/>
      <protection locked="0"/>
    </xf>
    <xf numFmtId="200" fontId="18" fillId="22" borderId="0" xfId="1135" applyNumberFormat="1" applyFont="1" applyFill="1" applyAlignment="1" applyProtection="1">
      <alignment horizontal="right" vertical="center"/>
      <protection locked="0"/>
    </xf>
    <xf numFmtId="200" fontId="18" fillId="22" borderId="0" xfId="1135" applyNumberFormat="1" applyFont="1" applyFill="1" applyBorder="1" applyAlignment="1" applyProtection="1">
      <alignment horizontal="right" vertical="center"/>
      <protection locked="0"/>
    </xf>
    <xf numFmtId="0" fontId="17" fillId="22" borderId="0" xfId="1136" applyFont="1" applyFill="1" applyBorder="1" applyAlignment="1" applyProtection="1">
      <alignment horizontal="center" vertical="center" wrapText="1" shrinkToFit="1"/>
      <protection locked="0"/>
    </xf>
    <xf numFmtId="0" fontId="38" fillId="0" borderId="0" xfId="117" applyFont="1" applyAlignment="1">
      <alignment vertical="center"/>
    </xf>
    <xf numFmtId="0" fontId="2" fillId="0" borderId="20" xfId="1136" applyFont="1" applyFill="1" applyBorder="1" applyAlignment="1" applyProtection="1">
      <alignment horizontal="right" vertical="center" wrapText="1" shrinkToFit="1"/>
    </xf>
    <xf numFmtId="0" fontId="9" fillId="22" borderId="5" xfId="1136" applyFont="1" applyFill="1" applyBorder="1" applyAlignment="1" applyProtection="1">
      <alignment horizontal="center" vertical="center" wrapText="1" shrinkToFit="1"/>
    </xf>
    <xf numFmtId="0" fontId="9" fillId="0" borderId="21" xfId="2" applyNumberFormat="1" applyFont="1" applyFill="1" applyBorder="1" applyAlignment="1" applyProtection="1">
      <alignment wrapText="1"/>
      <protection locked="0"/>
    </xf>
    <xf numFmtId="171" fontId="18" fillId="22" borderId="0" xfId="1135" applyNumberFormat="1" applyFont="1" applyFill="1" applyBorder="1" applyAlignment="1" applyProtection="1">
      <alignment horizontal="right" vertical="center"/>
      <protection locked="0"/>
    </xf>
    <xf numFmtId="171" fontId="9" fillId="22" borderId="0" xfId="2" applyNumberFormat="1" applyFont="1" applyFill="1" applyBorder="1" applyAlignment="1" applyProtection="1">
      <alignment horizontal="center" vertical="center"/>
      <protection locked="0"/>
    </xf>
    <xf numFmtId="171" fontId="18" fillId="22" borderId="0" xfId="1135" quotePrefix="1" applyNumberFormat="1" applyFont="1" applyFill="1" applyBorder="1" applyAlignment="1" applyProtection="1">
      <alignment horizontal="right" vertical="center"/>
      <protection locked="0"/>
    </xf>
    <xf numFmtId="171" fontId="9" fillId="22" borderId="0" xfId="1135" applyNumberFormat="1" applyFont="1" applyFill="1" applyBorder="1" applyAlignment="1" applyProtection="1">
      <alignment horizontal="right" vertical="center"/>
      <protection locked="0"/>
    </xf>
    <xf numFmtId="0" fontId="18" fillId="22" borderId="5" xfId="2" applyNumberFormat="1" applyFont="1" applyFill="1" applyBorder="1" applyAlignment="1" applyProtection="1">
      <alignment horizontal="center" vertical="center"/>
    </xf>
    <xf numFmtId="0" fontId="2" fillId="22" borderId="0" xfId="38" applyFont="1" applyFill="1" applyBorder="1" applyAlignment="1" applyProtection="1">
      <alignment horizontal="left" vertical="top" wrapText="1"/>
      <protection locked="0"/>
    </xf>
    <xf numFmtId="0" fontId="5" fillId="36" borderId="0" xfId="58" applyFont="1" applyFill="1" applyBorder="1" applyAlignment="1" applyProtection="1">
      <alignment horizontal="left" vertical="top" wrapText="1"/>
    </xf>
    <xf numFmtId="0" fontId="5" fillId="36" borderId="0" xfId="58" applyFont="1" applyFill="1" applyBorder="1" applyAlignment="1" applyProtection="1">
      <alignment vertical="top" wrapText="1"/>
    </xf>
    <xf numFmtId="0" fontId="95" fillId="0" borderId="0" xfId="1136" applyFont="1" applyFill="1" applyProtection="1">
      <protection locked="0"/>
    </xf>
    <xf numFmtId="171" fontId="9" fillId="22" borderId="0" xfId="1136" applyNumberFormat="1" applyFont="1" applyFill="1" applyProtection="1">
      <protection locked="0"/>
    </xf>
    <xf numFmtId="0" fontId="96" fillId="0" borderId="0" xfId="1136" applyFont="1" applyFill="1" applyProtection="1">
      <protection locked="0"/>
    </xf>
    <xf numFmtId="0" fontId="4" fillId="0" borderId="0" xfId="466" applyNumberFormat="1" applyFont="1" applyFill="1" applyBorder="1" applyAlignment="1" applyProtection="1">
      <alignment horizontal="center" vertical="center"/>
    </xf>
    <xf numFmtId="0" fontId="4" fillId="0" borderId="20" xfId="466" applyNumberFormat="1" applyFont="1" applyFill="1" applyBorder="1" applyAlignment="1" applyProtection="1">
      <alignment horizontal="center" vertical="center"/>
    </xf>
    <xf numFmtId="0" fontId="7" fillId="0" borderId="5" xfId="466" applyNumberFormat="1" applyFont="1" applyFill="1" applyBorder="1" applyAlignment="1" applyProtection="1">
      <alignment horizontal="center" vertical="center" wrapText="1"/>
    </xf>
    <xf numFmtId="0" fontId="3" fillId="0" borderId="15" xfId="38" applyNumberFormat="1" applyFont="1" applyFill="1" applyBorder="1" applyAlignment="1" applyProtection="1">
      <alignment horizontal="center" vertical="center" wrapText="1"/>
    </xf>
    <xf numFmtId="0" fontId="3" fillId="0" borderId="26" xfId="38" applyNumberFormat="1" applyFont="1" applyFill="1" applyBorder="1" applyAlignment="1" applyProtection="1">
      <alignment horizontal="center" vertical="center" wrapText="1"/>
    </xf>
    <xf numFmtId="0" fontId="3" fillId="0" borderId="17" xfId="38" applyNumberFormat="1" applyFont="1" applyFill="1" applyBorder="1" applyAlignment="1" applyProtection="1">
      <alignment horizontal="center" vertical="center" wrapText="1"/>
    </xf>
    <xf numFmtId="0" fontId="3" fillId="0" borderId="5" xfId="38" applyNumberFormat="1" applyFont="1" applyFill="1" applyBorder="1" applyAlignment="1" applyProtection="1">
      <alignment horizontal="center" vertical="center" wrapText="1"/>
    </xf>
    <xf numFmtId="0" fontId="62" fillId="0" borderId="15" xfId="38" applyNumberFormat="1" applyFont="1" applyFill="1" applyBorder="1" applyAlignment="1" applyProtection="1">
      <alignment horizontal="center" vertical="center" wrapText="1"/>
    </xf>
    <xf numFmtId="0" fontId="62" fillId="0" borderId="26" xfId="38" applyNumberFormat="1" applyFont="1" applyFill="1" applyBorder="1" applyAlignment="1" applyProtection="1">
      <alignment horizontal="center" vertical="center" wrapText="1"/>
    </xf>
    <xf numFmtId="0" fontId="62" fillId="0" borderId="17" xfId="38" applyNumberFormat="1" applyFont="1" applyFill="1" applyBorder="1" applyAlignment="1" applyProtection="1">
      <alignment horizontal="center" vertical="center" wrapText="1"/>
    </xf>
    <xf numFmtId="0" fontId="9" fillId="0" borderId="15" xfId="466" applyFont="1" applyFill="1" applyBorder="1" applyAlignment="1" applyProtection="1">
      <alignment horizontal="center" vertical="center" wrapText="1"/>
    </xf>
    <xf numFmtId="0" fontId="9" fillId="0" borderId="17" xfId="466" applyFont="1" applyFill="1" applyBorder="1" applyAlignment="1" applyProtection="1">
      <alignment horizontal="center" vertical="center" wrapText="1"/>
    </xf>
    <xf numFmtId="6" fontId="9" fillId="0" borderId="15" xfId="466" applyNumberFormat="1" applyFont="1" applyFill="1" applyBorder="1" applyAlignment="1" applyProtection="1">
      <alignment horizontal="center" vertical="center" wrapText="1"/>
    </xf>
    <xf numFmtId="6" fontId="9" fillId="0" borderId="17" xfId="466" applyNumberFormat="1" applyFont="1" applyFill="1" applyBorder="1" applyAlignment="1" applyProtection="1">
      <alignment horizontal="center" vertical="center" wrapText="1"/>
    </xf>
    <xf numFmtId="0" fontId="3" fillId="0" borderId="15" xfId="1144" applyFont="1" applyFill="1" applyBorder="1" applyAlignment="1" applyProtection="1">
      <alignment horizontal="center" vertical="center" wrapText="1"/>
      <protection locked="0"/>
    </xf>
    <xf numFmtId="0" fontId="3" fillId="0" borderId="26" xfId="1144" applyFont="1" applyFill="1" applyBorder="1" applyAlignment="1" applyProtection="1">
      <alignment horizontal="center" vertical="center" wrapText="1"/>
      <protection locked="0"/>
    </xf>
    <xf numFmtId="0" fontId="3" fillId="0" borderId="17" xfId="1144" applyFont="1" applyFill="1" applyBorder="1" applyAlignment="1" applyProtection="1">
      <alignment horizontal="center" vertical="center" wrapText="1"/>
      <protection locked="0"/>
    </xf>
    <xf numFmtId="0" fontId="9" fillId="0" borderId="26" xfId="466" applyFont="1" applyFill="1" applyBorder="1" applyAlignment="1" applyProtection="1">
      <alignment horizontal="center" vertical="center" wrapText="1"/>
    </xf>
    <xf numFmtId="0" fontId="2" fillId="0" borderId="0" xfId="466" applyNumberFormat="1" applyFont="1" applyFill="1" applyBorder="1" applyAlignment="1" applyProtection="1">
      <alignment horizontal="left" vertical="top"/>
      <protection locked="0"/>
    </xf>
    <xf numFmtId="0" fontId="0" fillId="0" borderId="0" xfId="466" applyFont="1" applyAlignment="1">
      <alignment horizontal="left" vertical="top"/>
    </xf>
    <xf numFmtId="0" fontId="2" fillId="0" borderId="22" xfId="466" applyNumberFormat="1" applyFont="1" applyFill="1" applyBorder="1" applyAlignment="1" applyProtection="1">
      <alignment horizontal="left" vertical="top" wrapText="1"/>
      <protection locked="0"/>
    </xf>
    <xf numFmtId="6" fontId="3" fillId="0" borderId="15" xfId="466" applyNumberFormat="1" applyFont="1" applyFill="1" applyBorder="1" applyAlignment="1" applyProtection="1">
      <alignment horizontal="center" vertical="center" wrapText="1"/>
    </xf>
    <xf numFmtId="6" fontId="3" fillId="0" borderId="17" xfId="466" applyNumberFormat="1" applyFont="1" applyFill="1" applyBorder="1" applyAlignment="1" applyProtection="1">
      <alignment horizontal="center" vertical="center" wrapText="1"/>
    </xf>
    <xf numFmtId="0" fontId="3" fillId="0" borderId="15" xfId="466" applyFont="1" applyFill="1" applyBorder="1" applyAlignment="1" applyProtection="1">
      <alignment horizontal="center" vertical="center" wrapText="1"/>
    </xf>
    <xf numFmtId="0" fontId="3" fillId="0" borderId="17" xfId="466" applyFont="1" applyFill="1" applyBorder="1" applyAlignment="1" applyProtection="1">
      <alignment horizontal="center" vertical="center" wrapText="1"/>
    </xf>
    <xf numFmtId="0" fontId="7" fillId="0" borderId="19" xfId="466" applyNumberFormat="1" applyFont="1" applyFill="1" applyBorder="1" applyAlignment="1" applyProtection="1">
      <alignment horizontal="center" vertical="center"/>
    </xf>
    <xf numFmtId="0" fontId="7" fillId="0" borderId="27" xfId="466" applyNumberFormat="1" applyFont="1" applyFill="1" applyBorder="1" applyAlignment="1" applyProtection="1">
      <alignment horizontal="center" vertical="center"/>
    </xf>
    <xf numFmtId="0" fontId="7" fillId="0" borderId="28" xfId="466" applyNumberFormat="1" applyFont="1" applyFill="1" applyBorder="1" applyAlignment="1" applyProtection="1">
      <alignment horizontal="center" vertical="center"/>
    </xf>
    <xf numFmtId="0" fontId="0" fillId="0" borderId="19" xfId="166" applyFont="1" applyFill="1" applyBorder="1" applyAlignment="1">
      <alignment horizontal="center" vertical="center"/>
    </xf>
    <xf numFmtId="0" fontId="0" fillId="0" borderId="27" xfId="166" applyFont="1" applyFill="1" applyBorder="1" applyAlignment="1">
      <alignment horizontal="center" vertical="center"/>
    </xf>
    <xf numFmtId="0" fontId="0" fillId="0" borderId="18" xfId="166" applyFont="1" applyFill="1" applyBorder="1" applyAlignment="1">
      <alignment horizontal="center" vertical="center"/>
    </xf>
    <xf numFmtId="0" fontId="0" fillId="0" borderId="29" xfId="166" applyFont="1" applyFill="1" applyBorder="1" applyAlignment="1">
      <alignment horizontal="center" vertical="center"/>
    </xf>
    <xf numFmtId="0" fontId="2" fillId="0" borderId="22" xfId="166" applyNumberFormat="1" applyFont="1" applyFill="1" applyBorder="1" applyAlignment="1" applyProtection="1">
      <alignment horizontal="left" wrapText="1"/>
      <protection locked="0"/>
    </xf>
    <xf numFmtId="0" fontId="2" fillId="0" borderId="0" xfId="166" applyNumberFormat="1" applyFont="1" applyFill="1" applyBorder="1" applyAlignment="1" applyProtection="1">
      <alignment horizontal="left"/>
      <protection locked="0"/>
    </xf>
    <xf numFmtId="0" fontId="2" fillId="0" borderId="0" xfId="166" applyNumberFormat="1" applyFont="1" applyFill="1" applyBorder="1" applyAlignment="1" applyProtection="1">
      <protection locked="0"/>
    </xf>
    <xf numFmtId="0" fontId="2" fillId="0" borderId="0" xfId="166" applyNumberFormat="1" applyFont="1" applyFill="1" applyBorder="1" applyAlignment="1" applyProtection="1">
      <alignment horizontal="left" vertical="top"/>
      <protection locked="0"/>
    </xf>
    <xf numFmtId="0" fontId="4" fillId="0" borderId="0" xfId="166" applyNumberFormat="1" applyFont="1" applyFill="1" applyBorder="1" applyAlignment="1" applyProtection="1">
      <alignment horizontal="center" vertical="center" wrapText="1"/>
    </xf>
    <xf numFmtId="0" fontId="4" fillId="0" borderId="20" xfId="166" applyNumberFormat="1" applyFont="1" applyFill="1" applyBorder="1" applyAlignment="1" applyProtection="1">
      <alignment horizontal="center" vertical="center"/>
    </xf>
    <xf numFmtId="0" fontId="7" fillId="0" borderId="5" xfId="166" applyNumberFormat="1" applyFont="1" applyFill="1" applyBorder="1" applyAlignment="1" applyProtection="1">
      <alignment horizontal="center" vertical="center" wrapText="1"/>
    </xf>
    <xf numFmtId="6" fontId="9" fillId="0" borderId="5" xfId="166" applyNumberFormat="1" applyFont="1" applyFill="1" applyBorder="1" applyAlignment="1" applyProtection="1">
      <alignment horizontal="center" vertical="center" wrapText="1"/>
    </xf>
    <xf numFmtId="0" fontId="2" fillId="0" borderId="22" xfId="425" applyNumberFormat="1" applyFont="1" applyFill="1" applyBorder="1" applyAlignment="1" applyProtection="1">
      <alignment horizontal="left" vertical="top" wrapText="1"/>
      <protection locked="0"/>
    </xf>
    <xf numFmtId="0" fontId="2" fillId="0" borderId="0" xfId="425" applyNumberFormat="1" applyFont="1" applyFill="1" applyBorder="1" applyAlignment="1" applyProtection="1">
      <alignment horizontal="left" vertical="top"/>
      <protection locked="0"/>
    </xf>
    <xf numFmtId="0" fontId="1" fillId="0" borderId="0" xfId="425" applyAlignment="1">
      <alignment horizontal="left" vertical="top"/>
    </xf>
    <xf numFmtId="0" fontId="7" fillId="0" borderId="5" xfId="425" applyNumberFormat="1" applyFont="1" applyFill="1" applyBorder="1" applyAlignment="1" applyProtection="1">
      <alignment horizontal="center" vertical="center"/>
    </xf>
    <xf numFmtId="0" fontId="4" fillId="0" borderId="0" xfId="425" applyNumberFormat="1" applyFont="1" applyFill="1" applyBorder="1" applyAlignment="1" applyProtection="1">
      <alignment horizontal="center" vertical="center"/>
    </xf>
    <xf numFmtId="0" fontId="4" fillId="0" borderId="20" xfId="425" applyNumberFormat="1" applyFont="1" applyFill="1" applyBorder="1" applyAlignment="1" applyProtection="1">
      <alignment horizontal="center" vertical="center"/>
    </xf>
    <xf numFmtId="0" fontId="7" fillId="0" borderId="5" xfId="425" applyNumberFormat="1" applyFont="1" applyFill="1" applyBorder="1" applyAlignment="1" applyProtection="1">
      <alignment horizontal="center" vertical="center" wrapText="1"/>
    </xf>
    <xf numFmtId="0" fontId="4" fillId="0" borderId="0" xfId="366" applyNumberFormat="1" applyFont="1" applyFill="1" applyBorder="1" applyAlignment="1" applyProtection="1">
      <alignment horizontal="center" vertical="center" wrapText="1"/>
    </xf>
    <xf numFmtId="0" fontId="4" fillId="0" borderId="20" xfId="366" applyNumberFormat="1" applyFont="1" applyFill="1" applyBorder="1" applyAlignment="1" applyProtection="1">
      <alignment horizontal="center" vertical="center" wrapText="1"/>
    </xf>
    <xf numFmtId="0" fontId="7" fillId="0" borderId="5" xfId="366" applyNumberFormat="1" applyFont="1" applyFill="1" applyBorder="1" applyAlignment="1" applyProtection="1">
      <alignment horizontal="center" vertical="center" wrapText="1"/>
    </xf>
    <xf numFmtId="0" fontId="3" fillId="0" borderId="5" xfId="366" applyNumberFormat="1" applyFont="1" applyFill="1" applyBorder="1" applyAlignment="1" applyProtection="1">
      <alignment horizontal="center" wrapText="1"/>
      <protection locked="0"/>
    </xf>
    <xf numFmtId="0" fontId="0" fillId="0" borderId="19" xfId="366" applyFont="1" applyBorder="1" applyAlignment="1">
      <alignment horizontal="center" vertical="center"/>
    </xf>
    <xf numFmtId="0" fontId="0" fillId="0" borderId="27" xfId="366" applyFont="1" applyBorder="1" applyAlignment="1">
      <alignment horizontal="center" vertical="center"/>
    </xf>
    <xf numFmtId="0" fontId="0" fillId="0" borderId="18" xfId="366" applyFont="1" applyBorder="1" applyAlignment="1">
      <alignment horizontal="center" vertical="center"/>
    </xf>
    <xf numFmtId="0" fontId="0" fillId="0" borderId="29" xfId="366" applyFont="1" applyBorder="1" applyAlignment="1">
      <alignment horizontal="center" vertical="center"/>
    </xf>
    <xf numFmtId="0" fontId="2" fillId="0" borderId="22" xfId="366" applyNumberFormat="1" applyFont="1" applyFill="1" applyBorder="1" applyAlignment="1" applyProtection="1">
      <alignment horizontal="left" wrapText="1"/>
      <protection locked="0"/>
    </xf>
    <xf numFmtId="0" fontId="2" fillId="0" borderId="0" xfId="366" applyNumberFormat="1" applyFont="1" applyFill="1" applyBorder="1" applyAlignment="1" applyProtection="1">
      <alignment horizontal="left"/>
      <protection locked="0"/>
    </xf>
    <xf numFmtId="0" fontId="2" fillId="0" borderId="0" xfId="366" applyNumberFormat="1" applyFont="1" applyFill="1" applyBorder="1" applyAlignment="1" applyProtection="1">
      <protection locked="0"/>
    </xf>
    <xf numFmtId="0" fontId="3" fillId="0" borderId="5" xfId="166" applyNumberFormat="1" applyFont="1" applyFill="1" applyBorder="1" applyAlignment="1" applyProtection="1">
      <alignment horizontal="center" wrapText="1"/>
      <protection locked="0"/>
    </xf>
    <xf numFmtId="0" fontId="2" fillId="0" borderId="0" xfId="1" applyNumberFormat="1" applyFont="1" applyFill="1" applyBorder="1" applyAlignment="1" applyProtection="1">
      <alignment horizontal="left" vertical="center" wrapText="1"/>
    </xf>
    <xf numFmtId="0" fontId="4" fillId="0" borderId="0" xfId="1" applyNumberFormat="1" applyFont="1" applyFill="1" applyBorder="1" applyAlignment="1" applyProtection="1">
      <alignment horizontal="center" vertical="center" wrapText="1"/>
    </xf>
    <xf numFmtId="0" fontId="2" fillId="0" borderId="22" xfId="1" applyFont="1" applyFill="1" applyBorder="1" applyAlignment="1" applyProtection="1">
      <alignment horizontal="left" vertical="center" wrapText="1"/>
    </xf>
    <xf numFmtId="0" fontId="2" fillId="0" borderId="0" xfId="1" applyFont="1" applyFill="1" applyBorder="1" applyAlignment="1" applyProtection="1">
      <alignment horizontal="left" vertical="center" wrapText="1"/>
    </xf>
    <xf numFmtId="0" fontId="8" fillId="0" borderId="0" xfId="1" applyFont="1" applyFill="1" applyBorder="1" applyAlignment="1">
      <alignment horizontal="left" vertical="center" wrapText="1"/>
    </xf>
    <xf numFmtId="0" fontId="0" fillId="0" borderId="0" xfId="0" applyAlignment="1">
      <alignment horizontal="left" vertical="center" wrapText="1"/>
    </xf>
    <xf numFmtId="0" fontId="8" fillId="0" borderId="0" xfId="1" applyFont="1" applyFill="1" applyAlignment="1">
      <alignment horizontal="left" vertical="center" wrapText="1"/>
    </xf>
    <xf numFmtId="0" fontId="4" fillId="0" borderId="0" xfId="1" applyFont="1" applyBorder="1" applyAlignment="1" applyProtection="1">
      <alignment horizontal="center" vertical="center" wrapText="1"/>
    </xf>
    <xf numFmtId="0" fontId="2" fillId="0" borderId="0" xfId="1" applyFont="1" applyFill="1" applyBorder="1" applyAlignment="1" applyProtection="1">
      <alignment horizontal="left" vertical="top" wrapText="1"/>
    </xf>
    <xf numFmtId="0" fontId="15" fillId="0" borderId="0" xfId="0" applyFont="1" applyAlignment="1">
      <alignment horizontal="left" vertical="top" wrapText="1"/>
    </xf>
    <xf numFmtId="0" fontId="5" fillId="0" borderId="0" xfId="1" applyFont="1" applyFill="1" applyBorder="1" applyAlignment="1" applyProtection="1">
      <alignment horizontal="left" vertical="top"/>
    </xf>
    <xf numFmtId="0" fontId="5" fillId="0" borderId="0" xfId="1" applyNumberFormat="1" applyFont="1" applyFill="1" applyBorder="1" applyAlignment="1" applyProtection="1">
      <alignment horizontal="left" vertical="center" wrapText="1"/>
    </xf>
    <xf numFmtId="0" fontId="2" fillId="0" borderId="22" xfId="1" applyFont="1" applyFill="1" applyBorder="1" applyAlignment="1" applyProtection="1">
      <alignment horizontal="left" vertical="top" wrapText="1"/>
    </xf>
    <xf numFmtId="0" fontId="15" fillId="0" borderId="22" xfId="0" applyFont="1" applyBorder="1" applyAlignment="1">
      <alignment horizontal="left" vertical="top" wrapText="1"/>
    </xf>
    <xf numFmtId="0" fontId="2" fillId="0" borderId="0" xfId="1143" applyFont="1" applyFill="1" applyBorder="1" applyAlignment="1" applyProtection="1">
      <alignment horizontal="left" vertical="center" wrapText="1"/>
    </xf>
    <xf numFmtId="0" fontId="5" fillId="0" borderId="0" xfId="1143" applyNumberFormat="1" applyFont="1" applyFill="1" applyBorder="1" applyAlignment="1" applyProtection="1">
      <alignment horizontal="left" vertical="top"/>
      <protection locked="0"/>
    </xf>
    <xf numFmtId="0" fontId="5" fillId="0" borderId="22" xfId="1143" applyFont="1" applyFill="1" applyBorder="1" applyAlignment="1" applyProtection="1">
      <alignment horizontal="left" vertical="top" wrapText="1"/>
    </xf>
    <xf numFmtId="0" fontId="10" fillId="0" borderId="22" xfId="117" applyFill="1" applyBorder="1" applyAlignment="1">
      <alignment horizontal="left" vertical="top" wrapText="1"/>
    </xf>
    <xf numFmtId="0" fontId="4" fillId="0" borderId="0" xfId="1143" applyFont="1" applyFill="1" applyBorder="1" applyAlignment="1" applyProtection="1">
      <alignment horizontal="center" vertical="center" wrapText="1"/>
    </xf>
    <xf numFmtId="0" fontId="4" fillId="0" borderId="18" xfId="1143" applyFont="1" applyFill="1" applyBorder="1" applyAlignment="1" applyProtection="1">
      <alignment horizontal="center" vertical="center" wrapText="1"/>
    </xf>
    <xf numFmtId="0" fontId="4" fillId="0" borderId="30" xfId="1143" applyFont="1" applyFill="1" applyBorder="1" applyAlignment="1" applyProtection="1">
      <alignment horizontal="center" vertical="center" wrapText="1"/>
    </xf>
    <xf numFmtId="0" fontId="9" fillId="0" borderId="15" xfId="1143" applyFont="1" applyFill="1" applyBorder="1" applyAlignment="1" applyProtection="1">
      <alignment horizontal="center" vertical="center"/>
    </xf>
    <xf numFmtId="0" fontId="9" fillId="0" borderId="26" xfId="1143" applyFont="1" applyFill="1" applyBorder="1" applyAlignment="1" applyProtection="1">
      <alignment horizontal="center" vertical="center"/>
    </xf>
    <xf numFmtId="0" fontId="9" fillId="0" borderId="17" xfId="1143" applyFont="1" applyFill="1" applyBorder="1" applyAlignment="1" applyProtection="1">
      <alignment horizontal="center" vertical="center"/>
    </xf>
    <xf numFmtId="2" fontId="9" fillId="0" borderId="15" xfId="1143" applyNumberFormat="1" applyFont="1" applyFill="1" applyBorder="1" applyAlignment="1" applyProtection="1">
      <alignment horizontal="center" vertical="center"/>
    </xf>
    <xf numFmtId="2" fontId="9" fillId="0" borderId="17" xfId="1143" applyNumberFormat="1" applyFont="1" applyFill="1" applyBorder="1" applyAlignment="1" applyProtection="1">
      <alignment horizontal="center" vertical="center"/>
    </xf>
    <xf numFmtId="0" fontId="4" fillId="0" borderId="18" xfId="1143" applyFont="1" applyFill="1" applyBorder="1" applyAlignment="1" applyProtection="1">
      <alignment horizontal="center" vertical="center"/>
      <protection locked="0"/>
    </xf>
    <xf numFmtId="0" fontId="4" fillId="0" borderId="30" xfId="1143" applyFont="1" applyFill="1" applyBorder="1" applyAlignment="1" applyProtection="1">
      <alignment horizontal="center" vertical="center"/>
      <protection locked="0"/>
    </xf>
    <xf numFmtId="0" fontId="5" fillId="0" borderId="22" xfId="1143" applyFont="1" applyFill="1" applyBorder="1" applyAlignment="1" applyProtection="1">
      <alignment horizontal="left" vertical="top" wrapText="1"/>
      <protection locked="0"/>
    </xf>
    <xf numFmtId="0" fontId="4" fillId="0" borderId="5" xfId="1143" applyFont="1" applyFill="1" applyBorder="1" applyAlignment="1" applyProtection="1">
      <alignment horizontal="center" vertical="center"/>
    </xf>
    <xf numFmtId="164" fontId="3" fillId="0" borderId="15" xfId="1143" applyNumberFormat="1" applyFont="1" applyFill="1" applyBorder="1" applyAlignment="1" applyProtection="1">
      <alignment horizontal="center" vertical="center"/>
    </xf>
    <xf numFmtId="164" fontId="3" fillId="0" borderId="17" xfId="1143" applyNumberFormat="1" applyFont="1" applyFill="1" applyBorder="1" applyAlignment="1" applyProtection="1">
      <alignment horizontal="center" vertical="center"/>
    </xf>
    <xf numFmtId="0" fontId="2" fillId="0" borderId="0" xfId="1143" applyFont="1" applyFill="1" applyBorder="1" applyAlignment="1" applyProtection="1">
      <alignment horizontal="left" vertical="top" wrapText="1"/>
    </xf>
    <xf numFmtId="0" fontId="38" fillId="0" borderId="0" xfId="85" applyFont="1" applyFill="1" applyBorder="1" applyAlignment="1">
      <alignment horizontal="left" vertical="top" wrapText="1"/>
    </xf>
    <xf numFmtId="0" fontId="5" fillId="0" borderId="0" xfId="1134" applyFont="1" applyFill="1" applyBorder="1" applyAlignment="1" applyProtection="1">
      <alignment horizontal="left" vertical="top" wrapText="1"/>
      <protection locked="0"/>
    </xf>
    <xf numFmtId="0" fontId="3" fillId="0" borderId="5" xfId="1134" applyFont="1" applyFill="1" applyBorder="1" applyAlignment="1" applyProtection="1">
      <alignment horizontal="center" vertical="center" wrapText="1"/>
    </xf>
    <xf numFmtId="0" fontId="3" fillId="0" borderId="5" xfId="1133" applyFont="1" applyFill="1" applyBorder="1" applyAlignment="1" applyProtection="1">
      <alignment horizontal="center" vertical="center" wrapText="1"/>
    </xf>
    <xf numFmtId="0" fontId="3" fillId="0" borderId="15" xfId="1133" applyFont="1" applyFill="1" applyBorder="1" applyAlignment="1" applyProtection="1">
      <alignment horizontal="center" vertical="center" wrapText="1"/>
    </xf>
    <xf numFmtId="0" fontId="3" fillId="0" borderId="26" xfId="1133" applyFont="1" applyFill="1" applyBorder="1" applyAlignment="1" applyProtection="1">
      <alignment horizontal="center" vertical="center" wrapText="1"/>
    </xf>
    <xf numFmtId="0" fontId="3" fillId="0" borderId="17" xfId="1133" applyFont="1" applyFill="1" applyBorder="1" applyAlignment="1" applyProtection="1">
      <alignment horizontal="center" vertical="center" wrapText="1"/>
    </xf>
    <xf numFmtId="0" fontId="5" fillId="0" borderId="22" xfId="1134" applyFont="1" applyFill="1" applyBorder="1" applyAlignment="1" applyProtection="1">
      <alignment horizontal="left" vertical="top" wrapText="1"/>
    </xf>
    <xf numFmtId="0" fontId="3" fillId="0" borderId="18" xfId="1134" applyFont="1" applyFill="1" applyBorder="1" applyAlignment="1" applyProtection="1">
      <alignment horizontal="center" vertical="center" wrapText="1"/>
    </xf>
    <xf numFmtId="0" fontId="3" fillId="0" borderId="31" xfId="1134" applyFont="1" applyFill="1" applyBorder="1" applyAlignment="1" applyProtection="1">
      <alignment horizontal="center" vertical="center" wrapText="1"/>
    </xf>
    <xf numFmtId="0" fontId="5" fillId="0" borderId="0" xfId="1143" applyNumberFormat="1" applyFont="1" applyFill="1" applyBorder="1" applyAlignment="1" applyProtection="1">
      <alignment vertical="top"/>
      <protection locked="0"/>
    </xf>
    <xf numFmtId="0" fontId="5" fillId="0" borderId="22" xfId="1143" applyNumberFormat="1" applyFont="1" applyFill="1" applyBorder="1" applyAlignment="1" applyProtection="1">
      <alignment horizontal="left" vertical="top" wrapText="1"/>
    </xf>
    <xf numFmtId="0" fontId="3" fillId="0" borderId="18" xfId="1143" applyNumberFormat="1" applyFont="1" applyFill="1" applyBorder="1" applyAlignment="1" applyProtection="1">
      <alignment horizontal="center" vertical="center" wrapText="1"/>
    </xf>
    <xf numFmtId="0" fontId="3" fillId="0" borderId="30" xfId="1143" applyNumberFormat="1" applyFont="1" applyFill="1" applyBorder="1" applyAlignment="1" applyProtection="1">
      <alignment horizontal="center" vertical="center" wrapText="1"/>
    </xf>
    <xf numFmtId="0" fontId="76" fillId="0" borderId="18" xfId="66" applyFont="1" applyFill="1" applyBorder="1" applyAlignment="1" applyProtection="1">
      <alignment horizontal="center" vertical="center" wrapText="1"/>
    </xf>
    <xf numFmtId="0" fontId="76" fillId="0" borderId="30" xfId="66" applyFont="1" applyFill="1" applyBorder="1" applyAlignment="1" applyProtection="1">
      <alignment horizontal="center" vertical="center" wrapText="1"/>
    </xf>
    <xf numFmtId="0" fontId="3" fillId="0" borderId="15" xfId="38" applyFont="1" applyFill="1" applyBorder="1" applyAlignment="1" applyProtection="1">
      <alignment horizontal="center" vertical="center" wrapText="1"/>
    </xf>
    <xf numFmtId="0" fontId="3" fillId="0" borderId="26" xfId="38" applyFont="1" applyFill="1" applyBorder="1" applyAlignment="1" applyProtection="1">
      <alignment horizontal="center" vertical="center" wrapText="1"/>
    </xf>
    <xf numFmtId="0" fontId="3" fillId="0" borderId="17" xfId="38" applyFont="1" applyFill="1" applyBorder="1" applyAlignment="1" applyProtection="1">
      <alignment horizontal="center" vertical="center" wrapText="1"/>
    </xf>
    <xf numFmtId="0" fontId="76" fillId="0" borderId="19" xfId="66" applyFont="1" applyFill="1" applyBorder="1" applyAlignment="1" applyProtection="1">
      <alignment horizontal="center" vertical="center" wrapText="1"/>
    </xf>
    <xf numFmtId="0" fontId="76" fillId="0" borderId="28" xfId="66" applyFont="1" applyFill="1" applyBorder="1" applyAlignment="1" applyProtection="1">
      <alignment horizontal="center" vertical="center" wrapText="1"/>
    </xf>
    <xf numFmtId="0" fontId="10" fillId="0" borderId="22" xfId="117" applyBorder="1" applyAlignment="1">
      <alignment horizontal="left" vertical="top" wrapText="1"/>
    </xf>
    <xf numFmtId="0" fontId="5" fillId="0" borderId="0" xfId="1134" applyNumberFormat="1" applyFont="1" applyFill="1" applyBorder="1" applyAlignment="1" applyProtection="1">
      <alignment horizontal="left" vertical="center" wrapText="1"/>
      <protection locked="0"/>
    </xf>
    <xf numFmtId="0" fontId="3" fillId="0" borderId="15" xfId="2" applyFont="1" applyFill="1" applyBorder="1" applyAlignment="1" applyProtection="1">
      <alignment horizontal="center" vertical="center" wrapText="1"/>
    </xf>
    <xf numFmtId="0" fontId="3" fillId="0" borderId="26" xfId="2" applyFont="1" applyFill="1" applyBorder="1" applyAlignment="1" applyProtection="1">
      <alignment horizontal="center" vertical="center"/>
    </xf>
    <xf numFmtId="0" fontId="3" fillId="0" borderId="17" xfId="2" applyFont="1" applyFill="1" applyBorder="1" applyAlignment="1" applyProtection="1">
      <alignment horizontal="center" vertical="center"/>
    </xf>
    <xf numFmtId="0" fontId="7" fillId="0" borderId="18" xfId="2" applyFont="1" applyFill="1" applyBorder="1" applyAlignment="1" applyProtection="1">
      <alignment horizontal="center" vertical="center" wrapText="1"/>
    </xf>
    <xf numFmtId="0" fontId="7" fillId="0" borderId="29" xfId="2" applyFont="1" applyFill="1" applyBorder="1" applyAlignment="1" applyProtection="1">
      <alignment horizontal="center" vertical="center" wrapText="1"/>
    </xf>
    <xf numFmtId="0" fontId="7" fillId="0" borderId="30" xfId="2" applyFont="1" applyFill="1" applyBorder="1" applyAlignment="1" applyProtection="1">
      <alignment horizontal="center" vertical="center" wrapText="1"/>
    </xf>
    <xf numFmtId="0" fontId="76" fillId="0" borderId="29" xfId="66" applyFont="1" applyFill="1" applyBorder="1" applyAlignment="1" applyProtection="1"/>
    <xf numFmtId="0" fontId="3" fillId="0" borderId="15" xfId="2" applyFont="1" applyFill="1" applyBorder="1" applyAlignment="1" applyProtection="1">
      <alignment horizontal="center" vertical="center"/>
    </xf>
    <xf numFmtId="0" fontId="9" fillId="0" borderId="26" xfId="117" applyFont="1" applyFill="1" applyBorder="1"/>
    <xf numFmtId="0" fontId="9" fillId="0" borderId="17" xfId="117" applyFont="1" applyFill="1" applyBorder="1"/>
    <xf numFmtId="0" fontId="9" fillId="0" borderId="15" xfId="2" applyFont="1" applyFill="1" applyBorder="1" applyAlignment="1" applyProtection="1">
      <alignment horizontal="center" vertical="center" wrapText="1"/>
    </xf>
    <xf numFmtId="0" fontId="76" fillId="0" borderId="27" xfId="66" applyFont="1" applyFill="1" applyBorder="1" applyAlignment="1" applyProtection="1"/>
    <xf numFmtId="0" fontId="3" fillId="0" borderId="17" xfId="2" applyFont="1" applyFill="1" applyBorder="1" applyAlignment="1" applyProtection="1">
      <alignment horizontal="center" vertical="center" wrapText="1"/>
    </xf>
    <xf numFmtId="0" fontId="4" fillId="0" borderId="0" xfId="2" applyFont="1" applyFill="1" applyBorder="1" applyAlignment="1" applyProtection="1">
      <alignment horizontal="center" vertical="center" wrapText="1"/>
    </xf>
    <xf numFmtId="0" fontId="7" fillId="0" borderId="5" xfId="2" applyFont="1" applyFill="1" applyBorder="1" applyAlignment="1" applyProtection="1">
      <alignment horizontal="center" vertical="center" wrapText="1"/>
    </xf>
    <xf numFmtId="0" fontId="76" fillId="0" borderId="5" xfId="66" applyFont="1" applyFill="1" applyBorder="1" applyAlignment="1" applyProtection="1">
      <alignment horizontal="center" vertical="center" wrapText="1"/>
    </xf>
    <xf numFmtId="0" fontId="9" fillId="0" borderId="15" xfId="2" applyFont="1" applyFill="1" applyBorder="1" applyAlignment="1" applyProtection="1">
      <alignment horizontal="center" vertical="center"/>
    </xf>
    <xf numFmtId="0" fontId="9" fillId="0" borderId="26" xfId="2" applyFont="1" applyFill="1" applyBorder="1" applyAlignment="1" applyProtection="1">
      <alignment horizontal="center" vertical="center"/>
    </xf>
    <xf numFmtId="0" fontId="9" fillId="0" borderId="26" xfId="2" applyFont="1" applyFill="1" applyBorder="1" applyAlignment="1" applyProtection="1">
      <alignment horizontal="center" vertical="center" wrapText="1"/>
    </xf>
    <xf numFmtId="0" fontId="3" fillId="0" borderId="5" xfId="2" applyFont="1" applyFill="1" applyBorder="1" applyAlignment="1" applyProtection="1">
      <alignment horizontal="center" vertical="center" wrapText="1"/>
    </xf>
    <xf numFmtId="0" fontId="5" fillId="0" borderId="0" xfId="1134" applyNumberFormat="1" applyFont="1" applyFill="1" applyBorder="1" applyAlignment="1" applyProtection="1">
      <alignment horizontal="left" vertical="top" wrapText="1"/>
      <protection locked="0"/>
    </xf>
    <xf numFmtId="0" fontId="3" fillId="0" borderId="18" xfId="38" applyNumberFormat="1" applyFont="1" applyFill="1" applyBorder="1" applyAlignment="1" applyProtection="1">
      <alignment horizontal="center" vertical="center" wrapText="1"/>
    </xf>
    <xf numFmtId="0" fontId="3" fillId="0" borderId="30" xfId="2" applyFont="1" applyFill="1" applyBorder="1" applyAlignment="1" applyProtection="1">
      <alignment horizontal="center" vertical="center" wrapText="1"/>
    </xf>
    <xf numFmtId="0" fontId="4" fillId="0" borderId="0" xfId="2" applyNumberFormat="1" applyFont="1" applyFill="1" applyBorder="1" applyAlignment="1" applyProtection="1">
      <alignment horizontal="center" vertical="center" wrapText="1"/>
    </xf>
    <xf numFmtId="0" fontId="3" fillId="0" borderId="29" xfId="38" applyNumberFormat="1" applyFont="1" applyFill="1" applyBorder="1" applyAlignment="1" applyProtection="1">
      <alignment horizontal="center" vertical="center" wrapText="1"/>
    </xf>
    <xf numFmtId="0" fontId="2" fillId="0" borderId="0" xfId="2" applyFont="1" applyFill="1" applyBorder="1" applyAlignment="1" applyProtection="1">
      <alignment horizontal="left" vertical="top" wrapText="1"/>
      <protection locked="0"/>
    </xf>
    <xf numFmtId="0" fontId="2" fillId="0" borderId="22" xfId="2" applyFont="1" applyFill="1" applyBorder="1" applyAlignment="1" applyProtection="1">
      <alignment horizontal="left" vertical="center" wrapText="1"/>
    </xf>
    <xf numFmtId="0" fontId="10" fillId="0" borderId="22" xfId="334" applyFont="1" applyFill="1" applyBorder="1" applyAlignment="1">
      <alignment horizontal="left" vertical="center" wrapText="1"/>
    </xf>
    <xf numFmtId="0" fontId="2" fillId="0" borderId="0" xfId="2" applyFont="1" applyFill="1" applyBorder="1" applyAlignment="1" applyProtection="1">
      <alignment horizontal="left" vertical="center" wrapText="1"/>
    </xf>
    <xf numFmtId="0" fontId="10" fillId="0" borderId="0" xfId="334" applyFont="1" applyFill="1" applyBorder="1" applyAlignment="1">
      <alignment horizontal="left" vertical="center" wrapText="1"/>
    </xf>
    <xf numFmtId="0" fontId="2" fillId="0" borderId="0" xfId="1143" applyNumberFormat="1" applyFont="1" applyFill="1" applyBorder="1" applyAlignment="1" applyProtection="1">
      <alignment horizontal="left" vertical="center"/>
      <protection locked="0"/>
    </xf>
    <xf numFmtId="0" fontId="2" fillId="0" borderId="0" xfId="1143" applyNumberFormat="1" applyFont="1" applyFill="1" applyBorder="1" applyAlignment="1" applyProtection="1">
      <alignment horizontal="left" vertical="top" wrapText="1"/>
    </xf>
    <xf numFmtId="0" fontId="4" fillId="0" borderId="0" xfId="1143" applyNumberFormat="1" applyFont="1" applyFill="1" applyBorder="1" applyAlignment="1" applyProtection="1">
      <alignment horizontal="center" vertical="center" wrapText="1"/>
    </xf>
    <xf numFmtId="0" fontId="2" fillId="0" borderId="22" xfId="1143" applyNumberFormat="1" applyFont="1" applyFill="1" applyBorder="1" applyAlignment="1" applyProtection="1">
      <alignment horizontal="left" vertical="top" wrapText="1"/>
    </xf>
    <xf numFmtId="0" fontId="2" fillId="0" borderId="0" xfId="1143" applyNumberFormat="1" applyFont="1" applyFill="1" applyBorder="1" applyAlignment="1" applyProtection="1">
      <alignment horizontal="left" vertical="top"/>
    </xf>
    <xf numFmtId="0" fontId="5" fillId="0" borderId="0" xfId="1143" applyNumberFormat="1" applyFont="1" applyFill="1" applyBorder="1" applyAlignment="1" applyProtection="1">
      <alignment horizontal="left" vertical="top"/>
    </xf>
    <xf numFmtId="0" fontId="4" fillId="0" borderId="0" xfId="5" applyFont="1" applyFill="1" applyBorder="1" applyAlignment="1" applyProtection="1">
      <alignment horizontal="center" vertical="center" wrapText="1"/>
    </xf>
    <xf numFmtId="0" fontId="7" fillId="0" borderId="5" xfId="5" applyFont="1" applyFill="1" applyBorder="1" applyAlignment="1" applyProtection="1">
      <alignment horizontal="center" vertical="center" wrapText="1"/>
    </xf>
    <xf numFmtId="0" fontId="45" fillId="0" borderId="5" xfId="5" applyFont="1" applyFill="1" applyBorder="1" applyAlignment="1" applyProtection="1">
      <alignment horizontal="center" vertical="center" wrapText="1"/>
    </xf>
    <xf numFmtId="0" fontId="3" fillId="0" borderId="5" xfId="5" applyFont="1" applyFill="1" applyBorder="1" applyAlignment="1" applyProtection="1">
      <alignment horizontal="center" vertical="center" wrapText="1"/>
    </xf>
    <xf numFmtId="0" fontId="3" fillId="0" borderId="5" xfId="38" applyFont="1" applyFill="1" applyBorder="1" applyAlignment="1" applyProtection="1">
      <alignment horizontal="center" vertical="center"/>
    </xf>
    <xf numFmtId="0" fontId="44" fillId="0" borderId="18" xfId="5" applyFont="1" applyFill="1" applyBorder="1" applyAlignment="1" applyProtection="1">
      <alignment horizontal="center"/>
    </xf>
    <xf numFmtId="0" fontId="44" fillId="0" borderId="30" xfId="5" applyFont="1" applyFill="1" applyBorder="1" applyAlignment="1" applyProtection="1">
      <alignment horizontal="center"/>
    </xf>
    <xf numFmtId="177" fontId="5" fillId="0" borderId="0" xfId="1143" applyNumberFormat="1" applyFont="1" applyFill="1" applyBorder="1" applyAlignment="1" applyProtection="1">
      <alignment horizontal="left" vertical="top"/>
    </xf>
    <xf numFmtId="0" fontId="5" fillId="0" borderId="0" xfId="1143" applyNumberFormat="1" applyFont="1" applyFill="1" applyBorder="1" applyAlignment="1" applyProtection="1">
      <alignment horizontal="left" vertical="top" wrapText="1"/>
    </xf>
    <xf numFmtId="177" fontId="5" fillId="0" borderId="22" xfId="1143" applyNumberFormat="1" applyFont="1" applyFill="1" applyBorder="1" applyAlignment="1" applyProtection="1">
      <alignment horizontal="left" vertical="top" wrapText="1"/>
    </xf>
    <xf numFmtId="0" fontId="3" fillId="0" borderId="18" xfId="5" applyFont="1" applyFill="1" applyBorder="1" applyAlignment="1" applyProtection="1">
      <alignment horizontal="center"/>
    </xf>
    <xf numFmtId="0" fontId="3" fillId="0" borderId="30" xfId="5" applyFont="1" applyFill="1" applyBorder="1" applyAlignment="1" applyProtection="1">
      <alignment horizontal="center"/>
    </xf>
    <xf numFmtId="0" fontId="2" fillId="36" borderId="0" xfId="1143" applyNumberFormat="1" applyFont="1" applyFill="1" applyBorder="1" applyAlignment="1" applyProtection="1">
      <alignment horizontal="justify" vertical="top" wrapText="1"/>
    </xf>
    <xf numFmtId="0" fontId="45" fillId="0" borderId="5" xfId="5" applyFont="1" applyBorder="1" applyAlignment="1" applyProtection="1">
      <alignment horizontal="center" vertical="center" wrapText="1"/>
    </xf>
    <xf numFmtId="0" fontId="9" fillId="0" borderId="5" xfId="5" applyFont="1" applyFill="1" applyBorder="1" applyAlignment="1" applyProtection="1">
      <alignment horizontal="center" vertical="center" wrapText="1"/>
    </xf>
    <xf numFmtId="0" fontId="9" fillId="0" borderId="5" xfId="38" applyFont="1" applyFill="1" applyBorder="1" applyAlignment="1" applyProtection="1">
      <alignment horizontal="center" vertical="center"/>
    </xf>
    <xf numFmtId="0" fontId="44" fillId="0" borderId="18" xfId="5" applyFont="1" applyBorder="1" applyAlignment="1" applyProtection="1">
      <alignment horizontal="center"/>
    </xf>
    <xf numFmtId="0" fontId="44" fillId="0" borderId="30" xfId="5" applyFont="1" applyBorder="1" applyAlignment="1" applyProtection="1">
      <alignment horizontal="center"/>
    </xf>
    <xf numFmtId="0" fontId="4" fillId="0" borderId="0" xfId="5" applyFont="1" applyBorder="1" applyAlignment="1" applyProtection="1">
      <alignment horizontal="center" vertical="center" wrapText="1"/>
    </xf>
    <xf numFmtId="0" fontId="4" fillId="0" borderId="0" xfId="1138" applyFont="1" applyFill="1" applyBorder="1" applyAlignment="1" applyProtection="1">
      <alignment horizontal="center" vertical="center" wrapText="1"/>
    </xf>
    <xf numFmtId="0" fontId="5" fillId="0" borderId="18" xfId="1138" applyFont="1" applyFill="1" applyBorder="1" applyAlignment="1" applyProtection="1">
      <alignment horizontal="center" vertical="center" wrapText="1"/>
    </xf>
    <xf numFmtId="0" fontId="5" fillId="0" borderId="30" xfId="1138" applyFont="1" applyFill="1" applyBorder="1" applyAlignment="1" applyProtection="1">
      <alignment horizontal="center" vertical="center" wrapText="1"/>
    </xf>
    <xf numFmtId="0" fontId="3" fillId="0" borderId="15" xfId="1138" applyFont="1" applyFill="1" applyBorder="1" applyAlignment="1" applyProtection="1">
      <alignment horizontal="center" vertical="center" wrapText="1"/>
    </xf>
    <xf numFmtId="0" fontId="3" fillId="0" borderId="17" xfId="1138" applyFont="1" applyFill="1" applyBorder="1" applyAlignment="1" applyProtection="1">
      <alignment horizontal="center" vertical="center" wrapText="1"/>
    </xf>
    <xf numFmtId="0" fontId="47" fillId="0" borderId="18" xfId="1131" applyFont="1" applyFill="1" applyBorder="1" applyAlignment="1" applyProtection="1">
      <alignment horizontal="center" vertical="center"/>
    </xf>
    <xf numFmtId="0" fontId="47" fillId="0" borderId="30" xfId="1131" applyFont="1" applyFill="1" applyBorder="1" applyAlignment="1" applyProtection="1">
      <alignment horizontal="center" vertical="center"/>
    </xf>
    <xf numFmtId="0" fontId="2" fillId="0" borderId="0" xfId="1138" applyFont="1" applyFill="1" applyBorder="1" applyAlignment="1" applyProtection="1">
      <alignment horizontal="left" vertical="top" wrapText="1"/>
    </xf>
    <xf numFmtId="0" fontId="5" fillId="0" borderId="22" xfId="1138" applyFont="1" applyFill="1" applyBorder="1" applyAlignment="1" applyProtection="1">
      <alignment horizontal="left" vertical="top" wrapText="1"/>
    </xf>
    <xf numFmtId="0" fontId="5" fillId="0" borderId="5" xfId="1138" applyFont="1" applyFill="1" applyBorder="1" applyAlignment="1" applyProtection="1">
      <alignment horizontal="center" vertical="center" wrapText="1"/>
    </xf>
    <xf numFmtId="0" fontId="3" fillId="0" borderId="5" xfId="1138" applyFont="1" applyFill="1" applyBorder="1" applyAlignment="1" applyProtection="1">
      <alignment horizontal="center" vertical="center" wrapText="1"/>
    </xf>
    <xf numFmtId="0" fontId="47" fillId="0" borderId="5" xfId="1131" applyFont="1" applyFill="1" applyBorder="1" applyAlignment="1" applyProtection="1">
      <alignment horizontal="center" vertical="center"/>
    </xf>
    <xf numFmtId="0" fontId="5" fillId="0" borderId="0" xfId="1138" applyFont="1" applyFill="1" applyBorder="1" applyAlignment="1" applyProtection="1">
      <alignment horizontal="left" vertical="top"/>
    </xf>
    <xf numFmtId="0" fontId="2" fillId="36" borderId="0" xfId="1145" applyFont="1" applyFill="1" applyBorder="1" applyAlignment="1" applyProtection="1">
      <alignment horizontal="left" vertical="top" wrapText="1"/>
    </xf>
    <xf numFmtId="0" fontId="2" fillId="36" borderId="0" xfId="5" applyFont="1" applyFill="1" applyAlignment="1" applyProtection="1">
      <alignment horizontal="justify" vertical="top" wrapText="1"/>
    </xf>
    <xf numFmtId="0" fontId="2" fillId="36" borderId="0" xfId="1138" applyFont="1" applyFill="1" applyAlignment="1" applyProtection="1">
      <alignment horizontal="left" vertical="top" wrapText="1"/>
    </xf>
    <xf numFmtId="0" fontId="2" fillId="36" borderId="0" xfId="1138" applyFont="1" applyFill="1" applyAlignment="1" applyProtection="1">
      <alignment horizontal="justify" vertical="top" wrapText="1"/>
    </xf>
    <xf numFmtId="0" fontId="5" fillId="0" borderId="22" xfId="58" applyFont="1" applyBorder="1" applyAlignment="1" applyProtection="1">
      <alignment horizontal="left" vertical="top" wrapText="1"/>
    </xf>
    <xf numFmtId="0" fontId="0" fillId="0" borderId="22" xfId="166" applyFont="1" applyBorder="1" applyAlignment="1">
      <alignment horizontal="left" vertical="top" wrapText="1"/>
    </xf>
    <xf numFmtId="0" fontId="4" fillId="0" borderId="0" xfId="1143" applyFont="1" applyBorder="1" applyAlignment="1" applyProtection="1">
      <alignment horizontal="center" vertical="center" wrapText="1"/>
    </xf>
    <xf numFmtId="0" fontId="7" fillId="0" borderId="18" xfId="58" applyFont="1" applyBorder="1" applyAlignment="1" applyProtection="1">
      <alignment horizontal="center" vertical="center"/>
    </xf>
    <xf numFmtId="0" fontId="7" fillId="0" borderId="30" xfId="58" applyFont="1" applyBorder="1" applyAlignment="1" applyProtection="1">
      <alignment horizontal="center" vertical="center"/>
    </xf>
    <xf numFmtId="0" fontId="76" fillId="0" borderId="15" xfId="66" applyFont="1" applyFill="1" applyBorder="1" applyAlignment="1" applyProtection="1">
      <alignment horizontal="center" vertical="center" wrapText="1"/>
    </xf>
    <xf numFmtId="0" fontId="76" fillId="0" borderId="26" xfId="66" applyFont="1" applyFill="1" applyBorder="1" applyAlignment="1" applyProtection="1">
      <alignment horizontal="center" vertical="center" wrapText="1"/>
    </xf>
    <xf numFmtId="0" fontId="76" fillId="0" borderId="17" xfId="66" applyFont="1" applyFill="1" applyBorder="1" applyAlignment="1" applyProtection="1">
      <alignment horizontal="center" vertical="center" wrapText="1"/>
    </xf>
    <xf numFmtId="0" fontId="7" fillId="0" borderId="5" xfId="58" applyFont="1" applyBorder="1" applyAlignment="1" applyProtection="1">
      <alignment horizontal="center" vertical="center"/>
    </xf>
    <xf numFmtId="0" fontId="5" fillId="0" borderId="0" xfId="1130" applyNumberFormat="1" applyFont="1" applyFill="1" applyBorder="1" applyAlignment="1" applyProtection="1">
      <alignment horizontal="left" vertical="top" wrapText="1"/>
    </xf>
    <xf numFmtId="0" fontId="5" fillId="0" borderId="0" xfId="1130" applyNumberFormat="1" applyFont="1" applyFill="1" applyBorder="1" applyAlignment="1" applyProtection="1">
      <alignment horizontal="left" vertical="top"/>
    </xf>
    <xf numFmtId="0" fontId="3" fillId="22" borderId="5" xfId="38" applyFont="1" applyFill="1" applyBorder="1" applyAlignment="1" applyProtection="1">
      <alignment horizontal="center" vertical="center"/>
    </xf>
    <xf numFmtId="0" fontId="3" fillId="0" borderId="5" xfId="1130" applyFont="1" applyFill="1" applyBorder="1" applyAlignment="1" applyProtection="1">
      <alignment horizontal="center" vertical="center"/>
    </xf>
    <xf numFmtId="0" fontId="9" fillId="0" borderId="5" xfId="1130" applyFont="1" applyFill="1" applyBorder="1" applyAlignment="1" applyProtection="1">
      <alignment horizontal="center" vertical="center"/>
    </xf>
    <xf numFmtId="0" fontId="4" fillId="0" borderId="0" xfId="1130" applyNumberFormat="1" applyFont="1" applyFill="1" applyBorder="1" applyAlignment="1" applyProtection="1">
      <alignment horizontal="center" vertical="center" wrapText="1"/>
    </xf>
    <xf numFmtId="0" fontId="4" fillId="0" borderId="20" xfId="1130" applyNumberFormat="1" applyFont="1" applyFill="1" applyBorder="1" applyAlignment="1" applyProtection="1">
      <alignment horizontal="center" vertical="center" wrapText="1"/>
    </xf>
    <xf numFmtId="0" fontId="7" fillId="0" borderId="5" xfId="1144" applyFont="1" applyFill="1" applyBorder="1" applyAlignment="1" applyProtection="1">
      <alignment horizontal="center" vertical="center" wrapText="1"/>
    </xf>
    <xf numFmtId="0" fontId="18" fillId="0" borderId="18" xfId="1130" applyNumberFormat="1" applyFont="1" applyFill="1" applyBorder="1" applyAlignment="1" applyProtection="1">
      <alignment horizontal="center" vertical="center" wrapText="1"/>
    </xf>
    <xf numFmtId="0" fontId="18" fillId="0" borderId="29" xfId="1130" applyNumberFormat="1" applyFont="1" applyFill="1" applyBorder="1" applyAlignment="1" applyProtection="1">
      <alignment horizontal="center" vertical="center" wrapText="1"/>
    </xf>
    <xf numFmtId="0" fontId="18" fillId="0" borderId="30" xfId="1130" applyNumberFormat="1" applyFont="1" applyFill="1" applyBorder="1" applyAlignment="1" applyProtection="1">
      <alignment horizontal="center" vertical="center" wrapText="1"/>
    </xf>
    <xf numFmtId="0" fontId="50" fillId="0" borderId="5" xfId="69" applyFont="1" applyFill="1" applyBorder="1" applyAlignment="1" applyProtection="1">
      <alignment horizontal="center" vertical="center" wrapText="1"/>
    </xf>
    <xf numFmtId="0" fontId="3" fillId="0" borderId="5" xfId="38" applyFont="1" applyFill="1" applyBorder="1" applyAlignment="1" applyProtection="1">
      <alignment horizontal="center" vertical="center" wrapText="1"/>
    </xf>
    <xf numFmtId="0" fontId="5" fillId="0" borderId="0" xfId="1130" applyNumberFormat="1" applyFont="1" applyFill="1" applyBorder="1" applyAlignment="1" applyProtection="1">
      <alignment horizontal="left" wrapText="1"/>
    </xf>
    <xf numFmtId="0" fontId="2" fillId="0" borderId="0" xfId="1130" applyNumberFormat="1" applyFont="1" applyFill="1" applyBorder="1" applyAlignment="1" applyProtection="1">
      <alignment horizontal="left" vertical="top" wrapText="1"/>
    </xf>
    <xf numFmtId="0" fontId="10" fillId="0" borderId="0" xfId="117" applyAlignment="1">
      <alignment horizontal="left" vertical="top" wrapText="1"/>
    </xf>
    <xf numFmtId="0" fontId="18" fillId="0" borderId="5" xfId="1130" applyNumberFormat="1" applyFont="1" applyFill="1" applyBorder="1" applyAlignment="1" applyProtection="1">
      <alignment horizontal="center" vertical="center" wrapText="1"/>
    </xf>
    <xf numFmtId="0" fontId="77" fillId="0" borderId="0" xfId="1130" applyNumberFormat="1" applyFont="1" applyFill="1" applyBorder="1" applyAlignment="1" applyProtection="1">
      <alignment horizontal="left" vertical="top" wrapText="1"/>
    </xf>
    <xf numFmtId="0" fontId="38" fillId="0" borderId="0" xfId="117" applyFont="1" applyAlignment="1">
      <alignment horizontal="left" vertical="top"/>
    </xf>
    <xf numFmtId="0" fontId="4" fillId="0" borderId="5" xfId="1130" applyNumberFormat="1" applyFont="1" applyFill="1" applyBorder="1" applyAlignment="1" applyProtection="1">
      <alignment horizontal="center" vertical="center" wrapText="1"/>
    </xf>
    <xf numFmtId="0" fontId="3" fillId="22" borderId="5" xfId="42" applyFont="1" applyFill="1" applyBorder="1" applyAlignment="1" applyProtection="1">
      <alignment horizontal="center" vertical="center" wrapText="1"/>
    </xf>
    <xf numFmtId="0" fontId="4" fillId="0" borderId="18" xfId="1130" applyNumberFormat="1" applyFont="1" applyFill="1" applyBorder="1" applyAlignment="1" applyProtection="1">
      <alignment horizontal="center" vertical="center" wrapText="1"/>
    </xf>
    <xf numFmtId="0" fontId="4" fillId="0" borderId="30" xfId="1130" applyNumberFormat="1" applyFont="1" applyFill="1" applyBorder="1" applyAlignment="1" applyProtection="1">
      <alignment horizontal="center" vertical="center" wrapText="1"/>
    </xf>
    <xf numFmtId="0" fontId="74" fillId="22" borderId="15" xfId="42" applyFont="1" applyFill="1" applyBorder="1" applyAlignment="1" applyProtection="1">
      <alignment horizontal="center" vertical="center" wrapText="1"/>
    </xf>
    <xf numFmtId="0" fontId="74" fillId="22" borderId="26" xfId="42" applyFont="1" applyFill="1" applyBorder="1" applyAlignment="1" applyProtection="1">
      <alignment horizontal="center" vertical="center" wrapText="1"/>
    </xf>
    <xf numFmtId="0" fontId="74" fillId="22" borderId="17" xfId="42" applyFont="1" applyFill="1" applyBorder="1" applyAlignment="1" applyProtection="1">
      <alignment horizontal="center" vertical="center" wrapText="1"/>
    </xf>
    <xf numFmtId="0" fontId="3" fillId="22" borderId="15" xfId="42" applyFont="1" applyFill="1" applyBorder="1" applyAlignment="1" applyProtection="1">
      <alignment horizontal="center" vertical="center" wrapText="1"/>
    </xf>
    <xf numFmtId="0" fontId="3" fillId="22" borderId="26" xfId="42" applyFont="1" applyFill="1" applyBorder="1" applyAlignment="1" applyProtection="1">
      <alignment horizontal="center" vertical="center" wrapText="1"/>
    </xf>
    <xf numFmtId="0" fontId="3" fillId="22" borderId="17" xfId="42" applyFont="1" applyFill="1" applyBorder="1" applyAlignment="1" applyProtection="1">
      <alignment horizontal="center" vertical="center" wrapText="1"/>
    </xf>
    <xf numFmtId="0" fontId="5" fillId="0" borderId="0" xfId="1130" applyNumberFormat="1" applyFont="1" applyFill="1" applyBorder="1" applyAlignment="1" applyProtection="1">
      <alignment horizontal="left" vertical="center"/>
    </xf>
    <xf numFmtId="0" fontId="5" fillId="0" borderId="0" xfId="1130" applyNumberFormat="1" applyFont="1" applyFill="1" applyBorder="1" applyAlignment="1" applyProtection="1">
      <alignment vertical="center" wrapText="1"/>
    </xf>
    <xf numFmtId="0" fontId="38" fillId="0" borderId="0" xfId="117" applyFont="1" applyAlignment="1">
      <alignment vertical="center" wrapText="1"/>
    </xf>
    <xf numFmtId="0" fontId="5" fillId="0" borderId="0" xfId="1130" applyNumberFormat="1" applyFont="1" applyFill="1" applyBorder="1" applyAlignment="1" applyProtection="1">
      <alignment horizontal="left" vertical="center" wrapText="1"/>
    </xf>
    <xf numFmtId="0" fontId="38" fillId="0" borderId="0" xfId="117" applyFont="1" applyAlignment="1">
      <alignment horizontal="left" vertical="center"/>
    </xf>
    <xf numFmtId="0" fontId="4" fillId="0" borderId="29" xfId="1130" applyNumberFormat="1" applyFont="1" applyFill="1" applyBorder="1" applyAlignment="1" applyProtection="1">
      <alignment horizontal="center" vertical="center" wrapText="1"/>
    </xf>
    <xf numFmtId="0" fontId="50" fillId="22" borderId="18" xfId="69" applyFont="1" applyFill="1" applyBorder="1" applyAlignment="1" applyProtection="1">
      <alignment horizontal="center" vertical="center" wrapText="1"/>
    </xf>
    <xf numFmtId="0" fontId="50" fillId="22" borderId="29" xfId="69" applyFont="1" applyFill="1" applyBorder="1" applyAlignment="1" applyProtection="1">
      <alignment horizontal="center" vertical="center" wrapText="1"/>
    </xf>
    <xf numFmtId="0" fontId="50" fillId="22" borderId="30" xfId="69" applyFont="1" applyFill="1" applyBorder="1" applyAlignment="1" applyProtection="1">
      <alignment horizontal="center" vertical="center" wrapText="1"/>
    </xf>
    <xf numFmtId="0" fontId="3" fillId="22" borderId="18" xfId="42" applyFont="1" applyFill="1" applyBorder="1" applyAlignment="1" applyProtection="1">
      <alignment horizontal="center" vertical="center" wrapText="1"/>
    </xf>
    <xf numFmtId="0" fontId="3" fillId="22" borderId="29" xfId="42" applyFont="1" applyFill="1" applyBorder="1" applyAlignment="1" applyProtection="1">
      <alignment horizontal="center" vertical="center" wrapText="1"/>
    </xf>
    <xf numFmtId="0" fontId="3" fillId="22" borderId="30" xfId="42" applyFont="1" applyFill="1" applyBorder="1" applyAlignment="1" applyProtection="1">
      <alignment horizontal="center" vertical="center" wrapText="1"/>
    </xf>
    <xf numFmtId="0" fontId="3" fillId="0" borderId="18" xfId="3" applyFont="1" applyBorder="1" applyAlignment="1" applyProtection="1">
      <alignment horizontal="center" vertical="center" wrapText="1"/>
    </xf>
    <xf numFmtId="0" fontId="3" fillId="0" borderId="29" xfId="3" applyFont="1" applyBorder="1" applyAlignment="1" applyProtection="1">
      <alignment horizontal="center" vertical="center" wrapText="1"/>
    </xf>
    <xf numFmtId="0" fontId="3" fillId="0" borderId="30" xfId="3" applyFont="1" applyBorder="1" applyAlignment="1" applyProtection="1">
      <alignment horizontal="center" vertical="center" wrapText="1"/>
    </xf>
    <xf numFmtId="0" fontId="2" fillId="0" borderId="0" xfId="117" applyFont="1" applyAlignment="1">
      <alignment vertical="center" wrapText="1"/>
    </xf>
    <xf numFmtId="0" fontId="2" fillId="0" borderId="0" xfId="117" applyFont="1" applyAlignment="1">
      <alignment vertical="center"/>
    </xf>
    <xf numFmtId="0" fontId="50" fillId="22" borderId="5" xfId="69" applyFont="1" applyFill="1" applyBorder="1" applyAlignment="1" applyProtection="1">
      <alignment horizontal="center" vertical="center" wrapText="1"/>
    </xf>
    <xf numFmtId="0" fontId="3" fillId="0" borderId="5" xfId="42" applyFont="1" applyFill="1" applyBorder="1" applyAlignment="1" applyProtection="1">
      <alignment horizontal="center" vertical="center" wrapText="1"/>
    </xf>
    <xf numFmtId="0" fontId="3" fillId="0" borderId="5" xfId="3" applyFont="1" applyFill="1" applyBorder="1" applyAlignment="1" applyProtection="1">
      <alignment horizontal="center" vertical="center" wrapText="1"/>
    </xf>
    <xf numFmtId="0" fontId="5" fillId="0" borderId="22" xfId="1130" applyNumberFormat="1" applyFont="1" applyFill="1" applyBorder="1" applyAlignment="1" applyProtection="1">
      <alignment horizontal="left" vertical="top" wrapText="1"/>
    </xf>
    <xf numFmtId="0" fontId="10" fillId="0" borderId="22" xfId="117" applyBorder="1" applyAlignment="1">
      <alignment horizontal="left" vertical="top"/>
    </xf>
    <xf numFmtId="0" fontId="5" fillId="0" borderId="0" xfId="1130" applyNumberFormat="1" applyFont="1" applyFill="1" applyBorder="1" applyAlignment="1" applyProtection="1">
      <alignment vertical="top"/>
    </xf>
    <xf numFmtId="0" fontId="5" fillId="0" borderId="32" xfId="1130" applyNumberFormat="1" applyFont="1" applyFill="1" applyBorder="1" applyAlignment="1" applyProtection="1">
      <alignment horizontal="left" vertical="top" wrapText="1"/>
    </xf>
    <xf numFmtId="0" fontId="5" fillId="0" borderId="0" xfId="1130" applyNumberFormat="1" applyFont="1" applyFill="1" applyBorder="1" applyAlignment="1" applyProtection="1">
      <alignment wrapText="1"/>
    </xf>
    <xf numFmtId="0" fontId="4" fillId="0" borderId="0" xfId="1146" applyNumberFormat="1" applyFont="1" applyFill="1" applyBorder="1" applyAlignment="1" applyProtection="1">
      <alignment horizontal="center" vertical="center" wrapText="1"/>
    </xf>
    <xf numFmtId="0" fontId="4" fillId="0" borderId="20" xfId="1146" applyNumberFormat="1" applyFont="1" applyFill="1" applyBorder="1" applyAlignment="1" applyProtection="1">
      <alignment horizontal="center" vertical="center" wrapText="1"/>
    </xf>
    <xf numFmtId="0" fontId="7" fillId="0" borderId="5" xfId="1144" applyFont="1" applyFill="1" applyBorder="1" applyAlignment="1" applyProtection="1">
      <alignment horizontal="center" vertical="top"/>
    </xf>
    <xf numFmtId="0" fontId="5" fillId="0" borderId="0" xfId="1146" applyNumberFormat="1" applyFont="1" applyFill="1" applyBorder="1" applyAlignment="1" applyProtection="1">
      <alignment horizontal="left" vertical="top" wrapText="1"/>
    </xf>
    <xf numFmtId="0" fontId="3" fillId="0" borderId="5" xfId="1146" applyNumberFormat="1" applyFont="1" applyFill="1" applyBorder="1" applyAlignment="1" applyProtection="1">
      <alignment horizontal="center" vertical="center"/>
    </xf>
    <xf numFmtId="0" fontId="58" fillId="0" borderId="0" xfId="2" applyFont="1" applyFill="1" applyAlignment="1" applyProtection="1">
      <alignment horizontal="center" vertical="center"/>
    </xf>
    <xf numFmtId="0" fontId="58" fillId="0" borderId="20" xfId="2" applyFont="1" applyFill="1" applyBorder="1" applyAlignment="1" applyProtection="1">
      <alignment horizontal="center" vertical="center"/>
    </xf>
    <xf numFmtId="0" fontId="9" fillId="0" borderId="18" xfId="3" applyFont="1" applyFill="1" applyBorder="1" applyAlignment="1" applyProtection="1">
      <alignment horizontal="center"/>
    </xf>
    <xf numFmtId="0" fontId="9" fillId="0" borderId="30" xfId="3" applyFont="1" applyFill="1" applyBorder="1" applyAlignment="1" applyProtection="1">
      <alignment horizontal="center"/>
    </xf>
    <xf numFmtId="0" fontId="9" fillId="0" borderId="5" xfId="3" applyFont="1" applyFill="1" applyBorder="1" applyAlignment="1" applyProtection="1">
      <alignment horizontal="center" vertical="center"/>
    </xf>
    <xf numFmtId="0" fontId="9" fillId="0" borderId="5" xfId="3" applyFont="1" applyFill="1" applyBorder="1" applyAlignment="1" applyProtection="1">
      <alignment horizontal="center"/>
    </xf>
    <xf numFmtId="0" fontId="2" fillId="0" borderId="0" xfId="1143" applyNumberFormat="1" applyFont="1" applyFill="1" applyBorder="1" applyAlignment="1" applyProtection="1">
      <alignment horizontal="left" vertical="top"/>
      <protection locked="0"/>
    </xf>
    <xf numFmtId="0" fontId="58" fillId="0" borderId="0" xfId="2" applyFont="1" applyFill="1" applyAlignment="1" applyProtection="1">
      <alignment horizontal="center" vertical="center" wrapText="1"/>
    </xf>
    <xf numFmtId="0" fontId="9" fillId="0" borderId="36" xfId="2" applyFont="1" applyFill="1" applyBorder="1" applyAlignment="1" applyProtection="1">
      <alignment horizontal="center"/>
    </xf>
    <xf numFmtId="0" fontId="76" fillId="0" borderId="5" xfId="66" applyFont="1" applyFill="1" applyBorder="1" applyAlignment="1" applyProtection="1">
      <alignment horizontal="center" vertical="center"/>
    </xf>
    <xf numFmtId="0" fontId="2" fillId="0" borderId="22" xfId="1143" applyNumberFormat="1" applyFont="1" applyFill="1" applyBorder="1" applyAlignment="1" applyProtection="1">
      <alignment horizontal="left" vertical="top" wrapText="1"/>
      <protection locked="0"/>
    </xf>
    <xf numFmtId="0" fontId="2" fillId="0" borderId="0" xfId="1143" applyNumberFormat="1" applyFont="1" applyFill="1" applyBorder="1" applyAlignment="1" applyProtection="1">
      <alignment horizontal="left" vertical="top" wrapText="1"/>
      <protection locked="0"/>
    </xf>
    <xf numFmtId="1" fontId="58" fillId="0" borderId="0" xfId="2" applyNumberFormat="1" applyFont="1" applyBorder="1" applyAlignment="1" applyProtection="1">
      <alignment horizontal="center" vertical="center" wrapText="1"/>
    </xf>
    <xf numFmtId="1" fontId="58" fillId="0" borderId="20" xfId="2" applyNumberFormat="1" applyFont="1" applyBorder="1" applyAlignment="1" applyProtection="1">
      <alignment horizontal="center" vertical="center" wrapText="1"/>
    </xf>
    <xf numFmtId="1" fontId="9" fillId="0" borderId="5" xfId="2" applyNumberFormat="1" applyFont="1" applyFill="1" applyBorder="1" applyAlignment="1" applyProtection="1"/>
    <xf numFmtId="1" fontId="76" fillId="0" borderId="5" xfId="66" applyNumberFormat="1" applyFont="1" applyFill="1" applyBorder="1" applyAlignment="1" applyProtection="1">
      <alignment horizontal="center" vertical="center"/>
    </xf>
    <xf numFmtId="1" fontId="9" fillId="0" borderId="33" xfId="2" applyNumberFormat="1" applyFont="1" applyBorder="1" applyAlignment="1" applyProtection="1">
      <alignment horizontal="center" vertical="center"/>
    </xf>
    <xf numFmtId="1" fontId="9" fillId="0" borderId="22" xfId="2" applyNumberFormat="1" applyFont="1" applyBorder="1" applyAlignment="1" applyProtection="1">
      <alignment horizontal="center" vertical="center"/>
    </xf>
    <xf numFmtId="1" fontId="9" fillId="0" borderId="19" xfId="2" applyNumberFormat="1" applyFont="1" applyBorder="1" applyAlignment="1" applyProtection="1">
      <alignment horizontal="center" vertical="center"/>
    </xf>
    <xf numFmtId="1" fontId="9" fillId="0" borderId="31" xfId="2" applyNumberFormat="1" applyFont="1" applyBorder="1" applyAlignment="1" applyProtection="1">
      <alignment horizontal="center" vertical="center"/>
    </xf>
    <xf numFmtId="1" fontId="9" fillId="0" borderId="20" xfId="2" applyNumberFormat="1" applyFont="1" applyBorder="1" applyAlignment="1" applyProtection="1">
      <alignment horizontal="center" vertical="center"/>
    </xf>
    <xf numFmtId="1" fontId="9" fillId="0" borderId="28" xfId="2" applyNumberFormat="1" applyFont="1" applyBorder="1" applyAlignment="1" applyProtection="1">
      <alignment horizontal="center" vertical="center"/>
    </xf>
    <xf numFmtId="1" fontId="9" fillId="0" borderId="5" xfId="2" applyNumberFormat="1" applyFont="1" applyBorder="1" applyAlignment="1" applyProtection="1">
      <alignment horizontal="center" vertical="center"/>
    </xf>
    <xf numFmtId="1" fontId="9" fillId="0" borderId="5" xfId="2" applyNumberFormat="1" applyFont="1" applyFill="1" applyBorder="1" applyAlignment="1" applyProtection="1">
      <alignment horizontal="center" vertical="center" wrapText="1"/>
    </xf>
    <xf numFmtId="1" fontId="9" fillId="0" borderId="5" xfId="2" applyNumberFormat="1" applyFont="1" applyFill="1" applyBorder="1" applyAlignment="1" applyProtection="1">
      <alignment horizontal="center" vertical="center"/>
    </xf>
    <xf numFmtId="0" fontId="0" fillId="0" borderId="22" xfId="2" applyFont="1" applyFill="1" applyBorder="1" applyAlignment="1">
      <alignment horizontal="left" vertical="top" wrapText="1"/>
    </xf>
    <xf numFmtId="0" fontId="0" fillId="0" borderId="0" xfId="2" applyFont="1" applyFill="1" applyBorder="1" applyAlignment="1">
      <alignment horizontal="left" vertical="top" wrapText="1"/>
    </xf>
    <xf numFmtId="0" fontId="0" fillId="0" borderId="0" xfId="2" applyFont="1" applyFill="1" applyAlignment="1">
      <alignment horizontal="left" vertical="top" wrapText="1"/>
    </xf>
    <xf numFmtId="1" fontId="2" fillId="0" borderId="0" xfId="1143" applyNumberFormat="1" applyFont="1" applyFill="1" applyBorder="1" applyAlignment="1" applyProtection="1">
      <alignment horizontal="left" vertical="top" wrapText="1"/>
      <protection locked="0"/>
    </xf>
    <xf numFmtId="1" fontId="5" fillId="0" borderId="0" xfId="1143" applyNumberFormat="1" applyFont="1" applyFill="1" applyBorder="1" applyAlignment="1" applyProtection="1">
      <alignment horizontal="left" vertical="top" wrapText="1"/>
      <protection locked="0"/>
    </xf>
    <xf numFmtId="1" fontId="50" fillId="0" borderId="5" xfId="70" applyNumberFormat="1" applyFill="1" applyBorder="1" applyAlignment="1" applyProtection="1">
      <alignment horizontal="center" vertical="center"/>
    </xf>
    <xf numFmtId="186" fontId="7" fillId="0" borderId="5" xfId="2" applyNumberFormat="1" applyFont="1" applyFill="1" applyBorder="1" applyAlignment="1" applyProtection="1">
      <alignment horizontal="center" vertical="center"/>
      <protection locked="0"/>
    </xf>
    <xf numFmtId="186" fontId="3" fillId="0" borderId="5" xfId="38" applyNumberFormat="1" applyFont="1" applyFill="1" applyBorder="1" applyAlignment="1" applyProtection="1">
      <alignment horizontal="center" vertical="center"/>
      <protection locked="0"/>
    </xf>
    <xf numFmtId="0" fontId="3" fillId="0" borderId="5" xfId="2" applyNumberFormat="1" applyFont="1" applyFill="1" applyBorder="1" applyAlignment="1" applyProtection="1">
      <alignment horizontal="center" vertical="center"/>
      <protection locked="0"/>
    </xf>
    <xf numFmtId="0" fontId="3" fillId="0" borderId="5" xfId="2" applyNumberFormat="1" applyFont="1" applyFill="1" applyBorder="1" applyAlignment="1" applyProtection="1">
      <alignment horizontal="center"/>
      <protection locked="0"/>
    </xf>
    <xf numFmtId="186" fontId="4" fillId="0" borderId="0" xfId="2" applyNumberFormat="1" applyFont="1" applyFill="1" applyBorder="1" applyAlignment="1" applyProtection="1">
      <alignment horizontal="center" vertical="center"/>
    </xf>
    <xf numFmtId="186" fontId="4" fillId="0" borderId="20" xfId="2" applyNumberFormat="1" applyFont="1" applyFill="1" applyBorder="1" applyAlignment="1" applyProtection="1">
      <alignment horizontal="center" vertical="center"/>
    </xf>
    <xf numFmtId="186" fontId="7" fillId="0" borderId="5" xfId="2" applyNumberFormat="1" applyFont="1" applyFill="1" applyBorder="1" applyAlignment="1" applyProtection="1">
      <alignment horizontal="center" vertical="center"/>
    </xf>
    <xf numFmtId="186" fontId="3" fillId="0" borderId="5" xfId="38" applyNumberFormat="1" applyFont="1" applyFill="1" applyBorder="1" applyAlignment="1" applyProtection="1">
      <alignment horizontal="center" vertical="center"/>
    </xf>
    <xf numFmtId="0" fontId="3" fillId="0" borderId="5" xfId="2" applyNumberFormat="1" applyFont="1" applyFill="1" applyBorder="1" applyAlignment="1" applyProtection="1">
      <alignment horizontal="center" vertical="center"/>
    </xf>
    <xf numFmtId="0" fontId="3" fillId="0" borderId="5" xfId="2" applyNumberFormat="1" applyFont="1" applyFill="1" applyBorder="1" applyAlignment="1" applyProtection="1">
      <alignment horizontal="center"/>
    </xf>
    <xf numFmtId="186" fontId="17" fillId="0" borderId="0" xfId="2" applyNumberFormat="1" applyFont="1" applyBorder="1" applyAlignment="1" applyProtection="1">
      <alignment horizontal="center" vertical="center"/>
    </xf>
    <xf numFmtId="186" fontId="18" fillId="0" borderId="36" xfId="2" applyNumberFormat="1" applyFont="1" applyFill="1" applyBorder="1" applyAlignment="1" applyProtection="1">
      <alignment horizontal="center" vertical="center" wrapText="1"/>
    </xf>
    <xf numFmtId="186" fontId="9" fillId="0" borderId="36" xfId="2" applyNumberFormat="1" applyFont="1" applyFill="1" applyBorder="1" applyAlignment="1" applyProtection="1">
      <alignment horizontal="center" vertical="center"/>
    </xf>
    <xf numFmtId="0" fontId="9" fillId="0" borderId="36" xfId="2" applyFont="1" applyFill="1" applyBorder="1" applyAlignment="1" applyProtection="1">
      <alignment horizontal="center" vertical="center"/>
    </xf>
    <xf numFmtId="0" fontId="9" fillId="0" borderId="36" xfId="2" applyFont="1" applyFill="1" applyBorder="1" applyAlignment="1" applyProtection="1">
      <alignment horizontal="center" vertical="center" wrapText="1"/>
    </xf>
    <xf numFmtId="0" fontId="2" fillId="0" borderId="37" xfId="1143" applyNumberFormat="1" applyFont="1" applyFill="1" applyBorder="1" applyAlignment="1" applyProtection="1">
      <alignment horizontal="left" vertical="top" wrapText="1"/>
      <protection locked="0"/>
    </xf>
    <xf numFmtId="186" fontId="9" fillId="0" borderId="36" xfId="2" applyNumberFormat="1" applyFont="1" applyFill="1" applyBorder="1" applyAlignment="1" applyProtection="1">
      <alignment horizontal="center" vertical="center"/>
      <protection locked="0"/>
    </xf>
    <xf numFmtId="186" fontId="3" fillId="0" borderId="36" xfId="2" applyNumberFormat="1" applyFont="1" applyBorder="1" applyAlignment="1" applyProtection="1">
      <alignment horizontal="center"/>
      <protection locked="0"/>
    </xf>
    <xf numFmtId="0" fontId="4" fillId="0" borderId="0" xfId="1136" applyFont="1" applyFill="1" applyBorder="1" applyAlignment="1" applyProtection="1">
      <alignment horizontal="center" vertical="center" wrapText="1"/>
    </xf>
    <xf numFmtId="0" fontId="4" fillId="0" borderId="20" xfId="1136" applyFont="1" applyFill="1" applyBorder="1" applyAlignment="1" applyProtection="1">
      <alignment horizontal="center" vertical="center" wrapText="1"/>
    </xf>
    <xf numFmtId="0" fontId="7" fillId="0" borderId="5" xfId="58" applyFont="1" applyFill="1" applyBorder="1" applyAlignment="1" applyProtection="1">
      <alignment horizontal="center" vertical="center"/>
    </xf>
    <xf numFmtId="0" fontId="3" fillId="0" borderId="5" xfId="2" applyFont="1" applyFill="1" applyBorder="1" applyAlignment="1" applyProtection="1">
      <alignment horizontal="center" vertical="center"/>
    </xf>
    <xf numFmtId="0" fontId="5" fillId="0" borderId="0" xfId="58" applyFont="1" applyBorder="1" applyAlignment="1" applyProtection="1">
      <alignment horizontal="left" vertical="top"/>
      <protection locked="0"/>
    </xf>
    <xf numFmtId="0" fontId="10" fillId="0" borderId="0" xfId="399" applyAlignment="1">
      <alignment horizontal="left" vertical="top"/>
    </xf>
    <xf numFmtId="0" fontId="5" fillId="0" borderId="0" xfId="58" quotePrefix="1" applyFont="1" applyFill="1" applyBorder="1" applyAlignment="1" applyProtection="1">
      <alignment horizontal="left" vertical="top" wrapText="1"/>
      <protection locked="0"/>
    </xf>
    <xf numFmtId="0" fontId="5" fillId="0" borderId="0" xfId="1136" applyFont="1" applyBorder="1" applyAlignment="1" applyProtection="1">
      <alignment horizontal="left" vertical="top" wrapText="1"/>
      <protection locked="0"/>
    </xf>
    <xf numFmtId="0" fontId="5" fillId="0" borderId="0" xfId="58" applyFont="1" applyFill="1" applyBorder="1" applyAlignment="1" applyProtection="1">
      <alignment horizontal="left" vertical="top" wrapText="1"/>
      <protection locked="0"/>
    </xf>
    <xf numFmtId="0" fontId="70" fillId="0" borderId="0" xfId="498" applyAlignment="1">
      <alignment horizontal="left" vertical="top" wrapText="1"/>
    </xf>
    <xf numFmtId="0" fontId="74" fillId="0" borderId="5" xfId="2" quotePrefix="1" applyFont="1" applyFill="1" applyBorder="1" applyAlignment="1" applyProtection="1">
      <alignment horizontal="center" vertical="center" wrapText="1"/>
      <protection locked="0"/>
    </xf>
    <xf numFmtId="0" fontId="76" fillId="0" borderId="5" xfId="66" applyFont="1" applyFill="1" applyBorder="1" applyAlignment="1" applyProtection="1">
      <alignment horizontal="center" vertical="center" wrapText="1"/>
      <protection locked="0"/>
    </xf>
    <xf numFmtId="0" fontId="76" fillId="0" borderId="5" xfId="66" quotePrefix="1" applyFont="1" applyFill="1" applyBorder="1" applyAlignment="1" applyProtection="1">
      <alignment horizontal="center" vertical="center" wrapText="1"/>
      <protection locked="0"/>
    </xf>
    <xf numFmtId="0" fontId="3" fillId="0" borderId="5" xfId="2" applyFont="1" applyFill="1" applyBorder="1" applyAlignment="1" applyProtection="1">
      <alignment horizontal="center" vertical="center"/>
      <protection locked="0"/>
    </xf>
    <xf numFmtId="0" fontId="7" fillId="0" borderId="18" xfId="58" applyFont="1" applyFill="1" applyBorder="1" applyAlignment="1" applyProtection="1">
      <alignment horizontal="center" vertical="center"/>
      <protection locked="0"/>
    </xf>
    <xf numFmtId="0" fontId="7" fillId="0" borderId="29" xfId="58" applyFont="1" applyFill="1" applyBorder="1" applyAlignment="1" applyProtection="1">
      <alignment horizontal="center" vertical="center"/>
      <protection locked="0"/>
    </xf>
    <xf numFmtId="0" fontId="7" fillId="0" borderId="30" xfId="58" applyFont="1" applyFill="1" applyBorder="1" applyAlignment="1" applyProtection="1">
      <alignment horizontal="center" vertical="center"/>
      <protection locked="0"/>
    </xf>
    <xf numFmtId="0" fontId="5" fillId="0" borderId="0" xfId="58" quotePrefix="1" applyFont="1" applyFill="1" applyBorder="1" applyAlignment="1" applyProtection="1">
      <alignment horizontal="left" vertical="center" wrapText="1"/>
    </xf>
    <xf numFmtId="0" fontId="5" fillId="0" borderId="0" xfId="58" applyFont="1" applyFill="1" applyBorder="1" applyAlignment="1" applyProtection="1">
      <alignment horizontal="left" vertical="center" wrapText="1"/>
    </xf>
    <xf numFmtId="0" fontId="2" fillId="0" borderId="22" xfId="2" applyFont="1" applyFill="1" applyBorder="1" applyAlignment="1" applyProtection="1">
      <alignment horizontal="left" vertical="top" wrapText="1"/>
    </xf>
    <xf numFmtId="0" fontId="10" fillId="0" borderId="0" xfId="117" applyAlignment="1">
      <alignment horizontal="center" wrapText="1"/>
    </xf>
    <xf numFmtId="0" fontId="9" fillId="0" borderId="0" xfId="1136" applyFont="1" applyFill="1" applyBorder="1" applyAlignment="1" applyProtection="1">
      <alignment horizontal="right" vertical="center"/>
    </xf>
    <xf numFmtId="0" fontId="5" fillId="22" borderId="0" xfId="58" applyFont="1" applyFill="1" applyBorder="1" applyAlignment="1" applyProtection="1">
      <alignment horizontal="left" vertical="top"/>
    </xf>
    <xf numFmtId="0" fontId="2" fillId="0" borderId="0" xfId="58" quotePrefix="1" applyFont="1" applyBorder="1" applyAlignment="1" applyProtection="1">
      <alignment horizontal="left" vertical="center" wrapText="1"/>
    </xf>
    <xf numFmtId="0" fontId="2" fillId="0" borderId="0" xfId="58" applyFont="1" applyBorder="1" applyAlignment="1" applyProtection="1">
      <alignment horizontal="left" vertical="center" wrapText="1"/>
    </xf>
    <xf numFmtId="0" fontId="2" fillId="0" borderId="0" xfId="58" applyFont="1" applyBorder="1" applyAlignment="1" applyProtection="1">
      <alignment horizontal="left" vertical="top" wrapText="1"/>
      <protection locked="0"/>
    </xf>
    <xf numFmtId="0" fontId="0" fillId="0" borderId="0" xfId="2" applyFont="1" applyAlignment="1" applyProtection="1">
      <alignment horizontal="left" vertical="top" wrapText="1"/>
      <protection locked="0"/>
    </xf>
    <xf numFmtId="0" fontId="76" fillId="22" borderId="5" xfId="66" applyFont="1" applyFill="1" applyBorder="1" applyAlignment="1" applyProtection="1">
      <alignment horizontal="center" vertical="center"/>
    </xf>
    <xf numFmtId="0" fontId="76" fillId="22" borderId="5" xfId="66" quotePrefix="1" applyNumberFormat="1" applyFont="1" applyFill="1" applyBorder="1" applyAlignment="1" applyProtection="1">
      <alignment horizontal="center" vertical="center" wrapText="1"/>
    </xf>
    <xf numFmtId="0" fontId="76" fillId="22" borderId="5" xfId="66" applyFont="1" applyFill="1" applyBorder="1" applyAlignment="1" applyProtection="1">
      <alignment horizontal="center" vertical="center" wrapText="1"/>
    </xf>
    <xf numFmtId="0" fontId="5" fillId="0" borderId="0" xfId="58" quotePrefix="1" applyFont="1" applyBorder="1" applyAlignment="1" applyProtection="1">
      <alignment horizontal="left" vertical="center"/>
      <protection locked="0"/>
    </xf>
    <xf numFmtId="0" fontId="17" fillId="22" borderId="0" xfId="1136" applyFont="1" applyFill="1" applyBorder="1" applyAlignment="1" applyProtection="1">
      <alignment horizontal="center" vertical="center" wrapText="1" shrinkToFit="1"/>
    </xf>
    <xf numFmtId="0" fontId="18" fillId="22" borderId="5" xfId="58" applyFont="1" applyFill="1" applyBorder="1" applyAlignment="1" applyProtection="1">
      <alignment horizontal="left" vertical="center"/>
    </xf>
    <xf numFmtId="0" fontId="9" fillId="22" borderId="5" xfId="2" applyFont="1" applyFill="1" applyBorder="1" applyAlignment="1" applyProtection="1">
      <alignment horizontal="center"/>
    </xf>
    <xf numFmtId="0" fontId="5" fillId="22" borderId="0" xfId="58" quotePrefix="1" applyFont="1" applyFill="1" applyBorder="1" applyAlignment="1" applyProtection="1">
      <alignment horizontal="left" vertical="top"/>
    </xf>
    <xf numFmtId="0" fontId="10" fillId="0" borderId="0" xfId="2" applyFont="1" applyAlignment="1">
      <alignment horizontal="left" vertical="top"/>
    </xf>
    <xf numFmtId="0" fontId="2" fillId="22" borderId="0" xfId="58" applyFont="1" applyFill="1" applyBorder="1" applyAlignment="1" applyProtection="1">
      <alignment horizontal="left" vertical="top" wrapText="1"/>
    </xf>
    <xf numFmtId="0" fontId="3" fillId="22" borderId="5" xfId="2" quotePrefix="1" applyFont="1" applyFill="1" applyBorder="1" applyAlignment="1" applyProtection="1">
      <alignment horizontal="center" vertical="center"/>
    </xf>
    <xf numFmtId="0" fontId="76" fillId="22" borderId="5" xfId="66" quotePrefix="1" applyFont="1" applyFill="1" applyBorder="1" applyAlignment="1" applyProtection="1">
      <alignment horizontal="center" vertical="center"/>
    </xf>
    <xf numFmtId="0" fontId="17" fillId="0" borderId="0" xfId="1136" applyFont="1" applyFill="1" applyBorder="1" applyAlignment="1" applyProtection="1">
      <alignment horizontal="center" vertical="center" wrapText="1" shrinkToFit="1"/>
    </xf>
    <xf numFmtId="0" fontId="2" fillId="22" borderId="20" xfId="1136" applyFont="1" applyFill="1" applyBorder="1" applyAlignment="1" applyProtection="1">
      <alignment horizontal="right" vertical="center" wrapText="1" shrinkToFit="1"/>
    </xf>
    <xf numFmtId="0" fontId="2" fillId="22" borderId="22" xfId="58" applyFont="1" applyFill="1" applyBorder="1" applyAlignment="1" applyProtection="1">
      <alignment horizontal="left" vertical="top" wrapText="1"/>
    </xf>
    <xf numFmtId="0" fontId="5" fillId="0" borderId="0" xfId="58" applyFont="1" applyFill="1" applyBorder="1" applyAlignment="1" applyProtection="1">
      <alignment horizontal="left" vertical="top" wrapText="1"/>
    </xf>
    <xf numFmtId="0" fontId="97" fillId="0" borderId="0" xfId="58" quotePrefix="1" applyFont="1" applyFill="1" applyBorder="1" applyAlignment="1" applyProtection="1">
      <alignment horizontal="left" vertical="center" wrapText="1"/>
    </xf>
    <xf numFmtId="0" fontId="97" fillId="0" borderId="0" xfId="58" applyFont="1" applyFill="1" applyBorder="1" applyAlignment="1" applyProtection="1">
      <alignment horizontal="left" vertical="center" wrapText="1"/>
    </xf>
    <xf numFmtId="0" fontId="5" fillId="22" borderId="22" xfId="58" applyFont="1" applyFill="1" applyBorder="1" applyAlignment="1" applyProtection="1">
      <alignment horizontal="left" vertical="top" wrapText="1"/>
    </xf>
    <xf numFmtId="0" fontId="5" fillId="36" borderId="0" xfId="58" applyFont="1" applyFill="1" applyBorder="1" applyAlignment="1" applyProtection="1">
      <alignment horizontal="left" vertical="top" wrapText="1"/>
    </xf>
    <xf numFmtId="0" fontId="10" fillId="0" borderId="0" xfId="117" applyBorder="1" applyAlignment="1">
      <alignment horizontal="left" vertical="top" wrapText="1"/>
    </xf>
    <xf numFmtId="0" fontId="98" fillId="0" borderId="0" xfId="65" applyFont="1" applyProtection="1">
      <alignment vertical="top"/>
    </xf>
    <xf numFmtId="0" fontId="99" fillId="0" borderId="0" xfId="0" applyFont="1">
      <alignment vertical="top"/>
    </xf>
  </cellXfs>
  <cellStyles count="1199">
    <cellStyle name="%" xfId="1"/>
    <cellStyle name="% 2" xfId="2"/>
    <cellStyle name="% 2 2" xfId="3"/>
    <cellStyle name="% 2 3" xfId="4"/>
    <cellStyle name="% 3" xfId="5"/>
    <cellStyle name="% 4" xfId="6"/>
    <cellStyle name="20% - Accent1 2" xfId="7"/>
    <cellStyle name="20% - Accent1 2 2" xfId="8"/>
    <cellStyle name="20% - Accent2 2" xfId="9"/>
    <cellStyle name="20% - Accent2 2 2" xfId="10"/>
    <cellStyle name="20% - Accent3 2" xfId="11"/>
    <cellStyle name="20% - Accent3 2 2" xfId="12"/>
    <cellStyle name="20% - Accent4 2" xfId="13"/>
    <cellStyle name="20% - Accent4 2 2" xfId="14"/>
    <cellStyle name="20% - Cor1" xfId="15"/>
    <cellStyle name="20% - Cor2" xfId="16"/>
    <cellStyle name="20% - Cor3" xfId="17"/>
    <cellStyle name="20% - Cor4" xfId="18"/>
    <cellStyle name="20% - Cor5" xfId="19"/>
    <cellStyle name="20% - Cor6" xfId="20"/>
    <cellStyle name="40% - Accent3 2" xfId="21"/>
    <cellStyle name="40% - Accent3 2 2" xfId="22"/>
    <cellStyle name="40% - Cor1" xfId="23"/>
    <cellStyle name="40% - Cor2" xfId="24"/>
    <cellStyle name="40% - Cor3" xfId="25"/>
    <cellStyle name="40% - Cor4" xfId="26"/>
    <cellStyle name="40% - Cor5" xfId="27"/>
    <cellStyle name="40% - Cor6" xfId="28"/>
    <cellStyle name="60% - Accent3 2" xfId="29"/>
    <cellStyle name="60% - Accent4 2" xfId="30"/>
    <cellStyle name="60% - Accent6 2" xfId="31"/>
    <cellStyle name="60% - Cor1" xfId="32"/>
    <cellStyle name="60% - Cor2" xfId="33"/>
    <cellStyle name="60% - Cor3" xfId="34"/>
    <cellStyle name="60% - Cor4" xfId="35"/>
    <cellStyle name="60% - Cor5" xfId="36"/>
    <cellStyle name="60% - Cor6" xfId="37"/>
    <cellStyle name="CABECALHO" xfId="38"/>
    <cellStyle name="Cabeçalho 1" xfId="39"/>
    <cellStyle name="CABECALHO 2" xfId="40"/>
    <cellStyle name="Cabeçalho 2" xfId="41"/>
    <cellStyle name="CABECALHO 2 2" xfId="42"/>
    <cellStyle name="CABECALHO 2 3" xfId="43"/>
    <cellStyle name="CABECALHO 3" xfId="44"/>
    <cellStyle name="Cabeçalho 3" xfId="45"/>
    <cellStyle name="Cabeçalho 4" xfId="46"/>
    <cellStyle name="Cálculo" xfId="47"/>
    <cellStyle name="Célula Ligada" xfId="48"/>
    <cellStyle name="Comma 2" xfId="49"/>
    <cellStyle name="Comma 3" xfId="50"/>
    <cellStyle name="Cor1" xfId="51"/>
    <cellStyle name="Cor2" xfId="52"/>
    <cellStyle name="Cor3" xfId="53"/>
    <cellStyle name="Cor4" xfId="54"/>
    <cellStyle name="Cor5" xfId="55"/>
    <cellStyle name="Cor6" xfId="56"/>
    <cellStyle name="Correcto" xfId="57"/>
    <cellStyle name="DADOS" xfId="58"/>
    <cellStyle name="DADOS 2" xfId="59"/>
    <cellStyle name="DADOS 2 2" xfId="60"/>
    <cellStyle name="DetalheB" xfId="61"/>
    <cellStyle name="Entrada" xfId="62"/>
    <cellStyle name="Euro" xfId="63"/>
    <cellStyle name="franja" xfId="64"/>
    <cellStyle name="Hyperlink" xfId="65" builtinId="8"/>
    <cellStyle name="Hyperlink 2" xfId="66"/>
    <cellStyle name="Hyperlink 2 2" xfId="67"/>
    <cellStyle name="Hyperlink 3" xfId="68"/>
    <cellStyle name="Hyperlink 4" xfId="69"/>
    <cellStyle name="Hyperlink_Ambiente_NED 2" xfId="70"/>
    <cellStyle name="Incorrecto" xfId="71"/>
    <cellStyle name="LineBottom2" xfId="72"/>
    <cellStyle name="LineBottom3" xfId="73"/>
    <cellStyle name="Moeda [0]_Cap11 b" xfId="74"/>
    <cellStyle name="Moeda_Cap11 b" xfId="75"/>
    <cellStyle name="Neutro" xfId="76"/>
    <cellStyle name="Normal" xfId="0" builtinId="0"/>
    <cellStyle name="Normal - Style1" xfId="77"/>
    <cellStyle name="Normal - Style2" xfId="78"/>
    <cellStyle name="Normal - Style3" xfId="79"/>
    <cellStyle name="Normal - Style4" xfId="80"/>
    <cellStyle name="Normal - Style5" xfId="81"/>
    <cellStyle name="Normal - Style6" xfId="82"/>
    <cellStyle name="Normal - Style7" xfId="83"/>
    <cellStyle name="Normal - Style8" xfId="84"/>
    <cellStyle name="Normal 10" xfId="85"/>
    <cellStyle name="Normal 10 2" xfId="86"/>
    <cellStyle name="Normal 10 2 2" xfId="87"/>
    <cellStyle name="Normal 10 2 2 2" xfId="88"/>
    <cellStyle name="Normal 10 2 2 2 2" xfId="89"/>
    <cellStyle name="Normal 10 2 2 3" xfId="90"/>
    <cellStyle name="Normal 10 2 3" xfId="91"/>
    <cellStyle name="Normal 10 2 3 2" xfId="92"/>
    <cellStyle name="Normal 10 2 3 2 2" xfId="93"/>
    <cellStyle name="Normal 10 2 3 3" xfId="94"/>
    <cellStyle name="Normal 10 2 4" xfId="95"/>
    <cellStyle name="Normal 10 2 4 2" xfId="96"/>
    <cellStyle name="Normal 10 2 4 2 2" xfId="97"/>
    <cellStyle name="Normal 10 2 4 3" xfId="98"/>
    <cellStyle name="Normal 10 2 5" xfId="99"/>
    <cellStyle name="Normal 10 2 5 2" xfId="100"/>
    <cellStyle name="Normal 10 2 6" xfId="101"/>
    <cellStyle name="Normal 10 3" xfId="102"/>
    <cellStyle name="Normal 10 3 2" xfId="103"/>
    <cellStyle name="Normal 10 3 2 2" xfId="104"/>
    <cellStyle name="Normal 10 3 3" xfId="105"/>
    <cellStyle name="Normal 10 4" xfId="106"/>
    <cellStyle name="Normal 10 4 2" xfId="107"/>
    <cellStyle name="Normal 10 4 2 2" xfId="108"/>
    <cellStyle name="Normal 10 4 3" xfId="109"/>
    <cellStyle name="Normal 10 5" xfId="110"/>
    <cellStyle name="Normal 10 5 2" xfId="111"/>
    <cellStyle name="Normal 10 5 2 2" xfId="112"/>
    <cellStyle name="Normal 10 5 3" xfId="113"/>
    <cellStyle name="Normal 10 6" xfId="114"/>
    <cellStyle name="Normal 10 6 2" xfId="115"/>
    <cellStyle name="Normal 10 7" xfId="116"/>
    <cellStyle name="Normal 11" xfId="117"/>
    <cellStyle name="Normal 11 2" xfId="118"/>
    <cellStyle name="Normal 11 2 2" xfId="119"/>
    <cellStyle name="Normal 11 2 2 2" xfId="120"/>
    <cellStyle name="Normal 11 2 2 2 2" xfId="121"/>
    <cellStyle name="Normal 11 2 2 3" xfId="122"/>
    <cellStyle name="Normal 11 2 3" xfId="123"/>
    <cellStyle name="Normal 11 2 3 2" xfId="124"/>
    <cellStyle name="Normal 11 2 3 2 2" xfId="125"/>
    <cellStyle name="Normal 11 2 3 3" xfId="126"/>
    <cellStyle name="Normal 11 2 4" xfId="127"/>
    <cellStyle name="Normal 11 2 4 2" xfId="128"/>
    <cellStyle name="Normal 11 2 4 2 2" xfId="129"/>
    <cellStyle name="Normal 11 2 4 3" xfId="130"/>
    <cellStyle name="Normal 11 2 5" xfId="131"/>
    <cellStyle name="Normal 11 2 5 2" xfId="132"/>
    <cellStyle name="Normal 11 2 6" xfId="133"/>
    <cellStyle name="Normal 11 3" xfId="134"/>
    <cellStyle name="Normal 11 3 2" xfId="135"/>
    <cellStyle name="Normal 11 3 2 2" xfId="136"/>
    <cellStyle name="Normal 11 3 3" xfId="137"/>
    <cellStyle name="Normal 11 4" xfId="138"/>
    <cellStyle name="Normal 11 4 2" xfId="139"/>
    <cellStyle name="Normal 11 4 2 2" xfId="140"/>
    <cellStyle name="Normal 11 4 3" xfId="141"/>
    <cellStyle name="Normal 11 5" xfId="142"/>
    <cellStyle name="Normal 11 5 2" xfId="143"/>
    <cellStyle name="Normal 11 5 2 2" xfId="144"/>
    <cellStyle name="Normal 11 5 3" xfId="145"/>
    <cellStyle name="Normal 11 6" xfId="146"/>
    <cellStyle name="Normal 11 6 2" xfId="147"/>
    <cellStyle name="Normal 11 7" xfId="148"/>
    <cellStyle name="Normal 12" xfId="149"/>
    <cellStyle name="Normal 12 2" xfId="150"/>
    <cellStyle name="Normal 12 2 2" xfId="151"/>
    <cellStyle name="Normal 12 2 2 2" xfId="152"/>
    <cellStyle name="Normal 12 2 2 2 2" xfId="153"/>
    <cellStyle name="Normal 12 2 2 3" xfId="154"/>
    <cellStyle name="Normal 12 2 3" xfId="155"/>
    <cellStyle name="Normal 12 2 3 2" xfId="156"/>
    <cellStyle name="Normal 12 2 3 2 2" xfId="157"/>
    <cellStyle name="Normal 12 2 3 3" xfId="158"/>
    <cellStyle name="Normal 12 2 4" xfId="159"/>
    <cellStyle name="Normal 12 2 4 2" xfId="160"/>
    <cellStyle name="Normal 12 2 4 2 2" xfId="161"/>
    <cellStyle name="Normal 12 2 4 3" xfId="162"/>
    <cellStyle name="Normal 12 2 5" xfId="163"/>
    <cellStyle name="Normal 12 2 5 2" xfId="164"/>
    <cellStyle name="Normal 12 2 6" xfId="165"/>
    <cellStyle name="Normal 12 3" xfId="166"/>
    <cellStyle name="Normal 12 3 2" xfId="167"/>
    <cellStyle name="Normal 12 3 2 2" xfId="168"/>
    <cellStyle name="Normal 12 3 3" xfId="169"/>
    <cellStyle name="Normal 12 4" xfId="170"/>
    <cellStyle name="Normal 12 4 2" xfId="171"/>
    <cellStyle name="Normal 12 4 2 2" xfId="172"/>
    <cellStyle name="Normal 12 4 3" xfId="173"/>
    <cellStyle name="Normal 12 5" xfId="174"/>
    <cellStyle name="Normal 12 5 2" xfId="175"/>
    <cellStyle name="Normal 12 5 2 2" xfId="176"/>
    <cellStyle name="Normal 12 5 3" xfId="177"/>
    <cellStyle name="Normal 12 6" xfId="178"/>
    <cellStyle name="Normal 12 6 2" xfId="179"/>
    <cellStyle name="Normal 12 7" xfId="180"/>
    <cellStyle name="Normal 13" xfId="181"/>
    <cellStyle name="Normal 13 2" xfId="182"/>
    <cellStyle name="Normal 13 2 2" xfId="183"/>
    <cellStyle name="Normal 13 2 2 2" xfId="184"/>
    <cellStyle name="Normal 13 2 2 2 2" xfId="185"/>
    <cellStyle name="Normal 13 2 2 3" xfId="186"/>
    <cellStyle name="Normal 13 2 3" xfId="187"/>
    <cellStyle name="Normal 13 2 3 2" xfId="188"/>
    <cellStyle name="Normal 13 2 3 2 2" xfId="189"/>
    <cellStyle name="Normal 13 2 3 3" xfId="190"/>
    <cellStyle name="Normal 13 2 4" xfId="191"/>
    <cellStyle name="Normal 13 2 4 2" xfId="192"/>
    <cellStyle name="Normal 13 2 4 2 2" xfId="193"/>
    <cellStyle name="Normal 13 2 4 3" xfId="194"/>
    <cellStyle name="Normal 13 2 5" xfId="195"/>
    <cellStyle name="Normal 13 2 5 2" xfId="196"/>
    <cellStyle name="Normal 13 2 6" xfId="197"/>
    <cellStyle name="Normal 13 3" xfId="198"/>
    <cellStyle name="Normal 13 3 2" xfId="199"/>
    <cellStyle name="Normal 13 3 2 2" xfId="200"/>
    <cellStyle name="Normal 13 3 3" xfId="201"/>
    <cellStyle name="Normal 13 4" xfId="202"/>
    <cellStyle name="Normal 13 4 2" xfId="203"/>
    <cellStyle name="Normal 13 4 2 2" xfId="204"/>
    <cellStyle name="Normal 13 4 3" xfId="205"/>
    <cellStyle name="Normal 13 5" xfId="206"/>
    <cellStyle name="Normal 13 5 2" xfId="207"/>
    <cellStyle name="Normal 13 5 2 2" xfId="208"/>
    <cellStyle name="Normal 13 5 3" xfId="209"/>
    <cellStyle name="Normal 13 6" xfId="210"/>
    <cellStyle name="Normal 13 6 2" xfId="211"/>
    <cellStyle name="Normal 13 7" xfId="212"/>
    <cellStyle name="Normal 14" xfId="213"/>
    <cellStyle name="Normal 14 2" xfId="214"/>
    <cellStyle name="Normal 14 2 2" xfId="215"/>
    <cellStyle name="Normal 14 2 2 2" xfId="216"/>
    <cellStyle name="Normal 14 2 2 2 2" xfId="217"/>
    <cellStyle name="Normal 14 2 2 3" xfId="218"/>
    <cellStyle name="Normal 14 2 3" xfId="219"/>
    <cellStyle name="Normal 14 2 3 2" xfId="220"/>
    <cellStyle name="Normal 14 2 3 2 2" xfId="221"/>
    <cellStyle name="Normal 14 2 3 3" xfId="222"/>
    <cellStyle name="Normal 14 2 4" xfId="223"/>
    <cellStyle name="Normal 14 2 4 2" xfId="224"/>
    <cellStyle name="Normal 14 2 4 2 2" xfId="225"/>
    <cellStyle name="Normal 14 2 4 3" xfId="226"/>
    <cellStyle name="Normal 14 2 5" xfId="227"/>
    <cellStyle name="Normal 14 2 5 2" xfId="228"/>
    <cellStyle name="Normal 14 2 6" xfId="229"/>
    <cellStyle name="Normal 14 3" xfId="230"/>
    <cellStyle name="Normal 14 3 2" xfId="231"/>
    <cellStyle name="Normal 14 3 2 2" xfId="232"/>
    <cellStyle name="Normal 14 3 3" xfId="233"/>
    <cellStyle name="Normal 14 4" xfId="234"/>
    <cellStyle name="Normal 14 4 2" xfId="235"/>
    <cellStyle name="Normal 14 4 2 2" xfId="236"/>
    <cellStyle name="Normal 14 4 3" xfId="237"/>
    <cellStyle name="Normal 14 5" xfId="238"/>
    <cellStyle name="Normal 14 5 2" xfId="239"/>
    <cellStyle name="Normal 14 5 2 2" xfId="240"/>
    <cellStyle name="Normal 14 5 3" xfId="241"/>
    <cellStyle name="Normal 14 6" xfId="242"/>
    <cellStyle name="Normal 14 6 2" xfId="243"/>
    <cellStyle name="Normal 14 7" xfId="244"/>
    <cellStyle name="Normal 15" xfId="245"/>
    <cellStyle name="Normal 15 2" xfId="246"/>
    <cellStyle name="Normal 15 2 2" xfId="247"/>
    <cellStyle name="Normal 15 2 2 2" xfId="248"/>
    <cellStyle name="Normal 15 2 2 2 2" xfId="249"/>
    <cellStyle name="Normal 15 2 2 3" xfId="250"/>
    <cellStyle name="Normal 15 2 3" xfId="251"/>
    <cellStyle name="Normal 15 2 3 2" xfId="252"/>
    <cellStyle name="Normal 15 2 3 2 2" xfId="253"/>
    <cellStyle name="Normal 15 2 3 3" xfId="254"/>
    <cellStyle name="Normal 15 2 4" xfId="255"/>
    <cellStyle name="Normal 15 2 4 2" xfId="256"/>
    <cellStyle name="Normal 15 2 4 2 2" xfId="257"/>
    <cellStyle name="Normal 15 2 4 3" xfId="258"/>
    <cellStyle name="Normal 15 2 5" xfId="259"/>
    <cellStyle name="Normal 15 2 5 2" xfId="260"/>
    <cellStyle name="Normal 15 2 6" xfId="261"/>
    <cellStyle name="Normal 15 3" xfId="262"/>
    <cellStyle name="Normal 15 3 2" xfId="263"/>
    <cellStyle name="Normal 15 3 2 2" xfId="264"/>
    <cellStyle name="Normal 15 3 3" xfId="265"/>
    <cellStyle name="Normal 15 4" xfId="266"/>
    <cellStyle name="Normal 15 4 2" xfId="267"/>
    <cellStyle name="Normal 15 4 2 2" xfId="268"/>
    <cellStyle name="Normal 15 4 3" xfId="269"/>
    <cellStyle name="Normal 15 5" xfId="270"/>
    <cellStyle name="Normal 15 5 2" xfId="271"/>
    <cellStyle name="Normal 15 5 2 2" xfId="272"/>
    <cellStyle name="Normal 15 5 3" xfId="273"/>
    <cellStyle name="Normal 15 6" xfId="274"/>
    <cellStyle name="Normal 15 6 2" xfId="275"/>
    <cellStyle name="Normal 15 7" xfId="276"/>
    <cellStyle name="Normal 16" xfId="277"/>
    <cellStyle name="Normal 16 2" xfId="278"/>
    <cellStyle name="Normal 16 2 2" xfId="279"/>
    <cellStyle name="Normal 16 2 2 2" xfId="280"/>
    <cellStyle name="Normal 16 2 2 2 2" xfId="281"/>
    <cellStyle name="Normal 16 2 2 3" xfId="282"/>
    <cellStyle name="Normal 16 2 3" xfId="283"/>
    <cellStyle name="Normal 16 2 3 2" xfId="284"/>
    <cellStyle name="Normal 16 2 3 2 2" xfId="285"/>
    <cellStyle name="Normal 16 2 3 3" xfId="286"/>
    <cellStyle name="Normal 16 2 4" xfId="287"/>
    <cellStyle name="Normal 16 2 4 2" xfId="288"/>
    <cellStyle name="Normal 16 2 4 2 2" xfId="289"/>
    <cellStyle name="Normal 16 2 4 3" xfId="290"/>
    <cellStyle name="Normal 16 2 5" xfId="291"/>
    <cellStyle name="Normal 16 2 5 2" xfId="292"/>
    <cellStyle name="Normal 16 2 6" xfId="293"/>
    <cellStyle name="Normal 16 3" xfId="294"/>
    <cellStyle name="Normal 16 4" xfId="295"/>
    <cellStyle name="Normal 16 4 2" xfId="296"/>
    <cellStyle name="Normal 16 4 2 2" xfId="297"/>
    <cellStyle name="Normal 16 4 3" xfId="298"/>
    <cellStyle name="Normal 16 5" xfId="299"/>
    <cellStyle name="Normal 16 5 2" xfId="300"/>
    <cellStyle name="Normal 16 6" xfId="301"/>
    <cellStyle name="Normal 17" xfId="302"/>
    <cellStyle name="Normal 17 2" xfId="303"/>
    <cellStyle name="Normal 17 2 2" xfId="304"/>
    <cellStyle name="Normal 17 2 2 2" xfId="305"/>
    <cellStyle name="Normal 17 2 2 2 2" xfId="306"/>
    <cellStyle name="Normal 17 2 2 3" xfId="307"/>
    <cellStyle name="Normal 17 2 3" xfId="308"/>
    <cellStyle name="Normal 17 2 3 2" xfId="309"/>
    <cellStyle name="Normal 17 2 3 2 2" xfId="310"/>
    <cellStyle name="Normal 17 2 3 3" xfId="311"/>
    <cellStyle name="Normal 17 2 4" xfId="312"/>
    <cellStyle name="Normal 17 2 4 2" xfId="313"/>
    <cellStyle name="Normal 17 2 4 2 2" xfId="314"/>
    <cellStyle name="Normal 17 2 4 3" xfId="315"/>
    <cellStyle name="Normal 17 2 5" xfId="316"/>
    <cellStyle name="Normal 17 2 5 2" xfId="317"/>
    <cellStyle name="Normal 17 2 6" xfId="318"/>
    <cellStyle name="Normal 17 3" xfId="319"/>
    <cellStyle name="Normal 17 3 2" xfId="320"/>
    <cellStyle name="Normal 17 3 2 2" xfId="321"/>
    <cellStyle name="Normal 17 3 3" xfId="322"/>
    <cellStyle name="Normal 17 4" xfId="323"/>
    <cellStyle name="Normal 17 4 2" xfId="324"/>
    <cellStyle name="Normal 17 4 2 2" xfId="325"/>
    <cellStyle name="Normal 17 4 3" xfId="326"/>
    <cellStyle name="Normal 17 5" xfId="327"/>
    <cellStyle name="Normal 17 5 2" xfId="328"/>
    <cellStyle name="Normal 17 5 2 2" xfId="329"/>
    <cellStyle name="Normal 17 5 3" xfId="330"/>
    <cellStyle name="Normal 17 6" xfId="331"/>
    <cellStyle name="Normal 17 6 2" xfId="332"/>
    <cellStyle name="Normal 17 7" xfId="333"/>
    <cellStyle name="Normal 18" xfId="334"/>
    <cellStyle name="Normal 18 2" xfId="335"/>
    <cellStyle name="Normal 18 2 2" xfId="336"/>
    <cellStyle name="Normal 18 2 2 2" xfId="337"/>
    <cellStyle name="Normal 18 2 2 2 2" xfId="338"/>
    <cellStyle name="Normal 18 2 2 3" xfId="339"/>
    <cellStyle name="Normal 18 2 3" xfId="340"/>
    <cellStyle name="Normal 18 2 3 2" xfId="341"/>
    <cellStyle name="Normal 18 2 3 2 2" xfId="342"/>
    <cellStyle name="Normal 18 2 3 3" xfId="343"/>
    <cellStyle name="Normal 18 2 4" xfId="344"/>
    <cellStyle name="Normal 18 2 4 2" xfId="345"/>
    <cellStyle name="Normal 18 2 4 2 2" xfId="346"/>
    <cellStyle name="Normal 18 2 4 3" xfId="347"/>
    <cellStyle name="Normal 18 2 5" xfId="348"/>
    <cellStyle name="Normal 18 2 5 2" xfId="349"/>
    <cellStyle name="Normal 18 2 6" xfId="350"/>
    <cellStyle name="Normal 18 3" xfId="351"/>
    <cellStyle name="Normal 18 3 2" xfId="352"/>
    <cellStyle name="Normal 18 3 2 2" xfId="353"/>
    <cellStyle name="Normal 18 3 3" xfId="354"/>
    <cellStyle name="Normal 18 4" xfId="355"/>
    <cellStyle name="Normal 18 4 2" xfId="356"/>
    <cellStyle name="Normal 18 4 2 2" xfId="357"/>
    <cellStyle name="Normal 18 4 3" xfId="358"/>
    <cellStyle name="Normal 18 5" xfId="359"/>
    <cellStyle name="Normal 18 5 2" xfId="360"/>
    <cellStyle name="Normal 18 5 2 2" xfId="361"/>
    <cellStyle name="Normal 18 5 3" xfId="362"/>
    <cellStyle name="Normal 18 6" xfId="363"/>
    <cellStyle name="Normal 18 6 2" xfId="364"/>
    <cellStyle name="Normal 18 7" xfId="365"/>
    <cellStyle name="Normal 19" xfId="366"/>
    <cellStyle name="Normal 19 2" xfId="367"/>
    <cellStyle name="Normal 19 2 2" xfId="368"/>
    <cellStyle name="Normal 19 2 2 2" xfId="369"/>
    <cellStyle name="Normal 19 2 2 2 2" xfId="370"/>
    <cellStyle name="Normal 19 2 2 3" xfId="371"/>
    <cellStyle name="Normal 19 2 3" xfId="372"/>
    <cellStyle name="Normal 19 2 3 2" xfId="373"/>
    <cellStyle name="Normal 19 2 3 2 2" xfId="374"/>
    <cellStyle name="Normal 19 2 3 3" xfId="375"/>
    <cellStyle name="Normal 19 2 4" xfId="376"/>
    <cellStyle name="Normal 19 2 4 2" xfId="377"/>
    <cellStyle name="Normal 19 2 4 2 2" xfId="378"/>
    <cellStyle name="Normal 19 2 4 3" xfId="379"/>
    <cellStyle name="Normal 19 2 5" xfId="380"/>
    <cellStyle name="Normal 19 2 5 2" xfId="381"/>
    <cellStyle name="Normal 19 2 6" xfId="382"/>
    <cellStyle name="Normal 19 3" xfId="383"/>
    <cellStyle name="Normal 19 3 2" xfId="384"/>
    <cellStyle name="Normal 19 3 2 2" xfId="385"/>
    <cellStyle name="Normal 19 3 3" xfId="386"/>
    <cellStyle name="Normal 19 4" xfId="387"/>
    <cellStyle name="Normal 19 4 2" xfId="388"/>
    <cellStyle name="Normal 19 4 2 2" xfId="389"/>
    <cellStyle name="Normal 19 4 3" xfId="390"/>
    <cellStyle name="Normal 19 5" xfId="391"/>
    <cellStyle name="Normal 19 5 2" xfId="392"/>
    <cellStyle name="Normal 19 5 2 2" xfId="393"/>
    <cellStyle name="Normal 19 5 3" xfId="394"/>
    <cellStyle name="Normal 19 6" xfId="395"/>
    <cellStyle name="Normal 19 6 2" xfId="396"/>
    <cellStyle name="Normal 19 7" xfId="397"/>
    <cellStyle name="Normal 2" xfId="398"/>
    <cellStyle name="Normal 2 2" xfId="399"/>
    <cellStyle name="Normal 2 2 2" xfId="400"/>
    <cellStyle name="Normal 2 2 2 2" xfId="401"/>
    <cellStyle name="Normal 2 2 2 2 2" xfId="402"/>
    <cellStyle name="Normal 2 2 2 3" xfId="403"/>
    <cellStyle name="Normal 2 2 3" xfId="404"/>
    <cellStyle name="Normal 2 2 3 2" xfId="405"/>
    <cellStyle name="Normal 2 2 3 2 2" xfId="406"/>
    <cellStyle name="Normal 2 2 3 3" xfId="407"/>
    <cellStyle name="Normal 2 2 4" xfId="408"/>
    <cellStyle name="Normal 2 2 4 2" xfId="409"/>
    <cellStyle name="Normal 2 2 4 2 2" xfId="410"/>
    <cellStyle name="Normal 2 2 4 3" xfId="411"/>
    <cellStyle name="Normal 2 2 5" xfId="412"/>
    <cellStyle name="Normal 2 2 5 2" xfId="413"/>
    <cellStyle name="Normal 2 2 6" xfId="414"/>
    <cellStyle name="Normal 2 2 7" xfId="415"/>
    <cellStyle name="Normal 2 2_Sheet1" xfId="416"/>
    <cellStyle name="Normal 2 3" xfId="417"/>
    <cellStyle name="Normal 2 3 2" xfId="418"/>
    <cellStyle name="Normal 2 3 2 2" xfId="419"/>
    <cellStyle name="Normal 2 3 3" xfId="420"/>
    <cellStyle name="Normal 2 3 3 2" xfId="421"/>
    <cellStyle name="Normal 2 3 4" xfId="422"/>
    <cellStyle name="Normal 2 3 5" xfId="423"/>
    <cellStyle name="Normal 2 3_Sheet1" xfId="424"/>
    <cellStyle name="Normal 2 4" xfId="425"/>
    <cellStyle name="Normal 2 4 2" xfId="426"/>
    <cellStyle name="Normal 2 4 2 2" xfId="427"/>
    <cellStyle name="Normal 2 4 3" xfId="428"/>
    <cellStyle name="Normal 2 5" xfId="429"/>
    <cellStyle name="Normal 2 5 2" xfId="430"/>
    <cellStyle name="Normal 2 5 2 2" xfId="431"/>
    <cellStyle name="Normal 2 5 3" xfId="432"/>
    <cellStyle name="Normal 2_Sheet1" xfId="433"/>
    <cellStyle name="Normal 20" xfId="434"/>
    <cellStyle name="Normal 20 2" xfId="435"/>
    <cellStyle name="Normal 20 2 2" xfId="436"/>
    <cellStyle name="Normal 20 2 2 2" xfId="437"/>
    <cellStyle name="Normal 20 2 2 2 2" xfId="438"/>
    <cellStyle name="Normal 20 2 2 3" xfId="439"/>
    <cellStyle name="Normal 20 2 3" xfId="440"/>
    <cellStyle name="Normal 20 2 3 2" xfId="441"/>
    <cellStyle name="Normal 20 2 3 2 2" xfId="442"/>
    <cellStyle name="Normal 20 2 3 3" xfId="443"/>
    <cellStyle name="Normal 20 2 4" xfId="444"/>
    <cellStyle name="Normal 20 2 4 2" xfId="445"/>
    <cellStyle name="Normal 20 2 4 2 2" xfId="446"/>
    <cellStyle name="Normal 20 2 4 3" xfId="447"/>
    <cellStyle name="Normal 20 2 5" xfId="448"/>
    <cellStyle name="Normal 20 2 5 2" xfId="449"/>
    <cellStyle name="Normal 20 2 6" xfId="450"/>
    <cellStyle name="Normal 20 3" xfId="451"/>
    <cellStyle name="Normal 20 3 2" xfId="452"/>
    <cellStyle name="Normal 20 3 2 2" xfId="453"/>
    <cellStyle name="Normal 20 3 3" xfId="454"/>
    <cellStyle name="Normal 20 4" xfId="455"/>
    <cellStyle name="Normal 20 4 2" xfId="456"/>
    <cellStyle name="Normal 20 4 2 2" xfId="457"/>
    <cellStyle name="Normal 20 4 3" xfId="458"/>
    <cellStyle name="Normal 20 5" xfId="459"/>
    <cellStyle name="Normal 20 5 2" xfId="460"/>
    <cellStyle name="Normal 20 5 2 2" xfId="461"/>
    <cellStyle name="Normal 20 5 3" xfId="462"/>
    <cellStyle name="Normal 20 6" xfId="463"/>
    <cellStyle name="Normal 20 6 2" xfId="464"/>
    <cellStyle name="Normal 20 7" xfId="465"/>
    <cellStyle name="Normal 21" xfId="466"/>
    <cellStyle name="Normal 21 2" xfId="467"/>
    <cellStyle name="Normal 21 2 2" xfId="468"/>
    <cellStyle name="Normal 21 2 2 2" xfId="469"/>
    <cellStyle name="Normal 21 2 2 2 2" xfId="470"/>
    <cellStyle name="Normal 21 2 2 3" xfId="471"/>
    <cellStyle name="Normal 21 2 3" xfId="472"/>
    <cellStyle name="Normal 21 2 3 2" xfId="473"/>
    <cellStyle name="Normal 21 2 3 2 2" xfId="474"/>
    <cellStyle name="Normal 21 2 3 3" xfId="475"/>
    <cellStyle name="Normal 21 2 4" xfId="476"/>
    <cellStyle name="Normal 21 2 4 2" xfId="477"/>
    <cellStyle name="Normal 21 2 4 2 2" xfId="478"/>
    <cellStyle name="Normal 21 2 4 3" xfId="479"/>
    <cellStyle name="Normal 21 2 5" xfId="480"/>
    <cellStyle name="Normal 21 2 5 2" xfId="481"/>
    <cellStyle name="Normal 21 2 6" xfId="482"/>
    <cellStyle name="Normal 21 3" xfId="483"/>
    <cellStyle name="Normal 21 3 2" xfId="484"/>
    <cellStyle name="Normal 21 3 2 2" xfId="485"/>
    <cellStyle name="Normal 21 3 3" xfId="486"/>
    <cellStyle name="Normal 21 4" xfId="487"/>
    <cellStyle name="Normal 21 4 2" xfId="488"/>
    <cellStyle name="Normal 21 4 2 2" xfId="489"/>
    <cellStyle name="Normal 21 4 3" xfId="490"/>
    <cellStyle name="Normal 21 5" xfId="491"/>
    <cellStyle name="Normal 21 5 2" xfId="492"/>
    <cellStyle name="Normal 21 5 2 2" xfId="493"/>
    <cellStyle name="Normal 21 5 3" xfId="494"/>
    <cellStyle name="Normal 21 6" xfId="495"/>
    <cellStyle name="Normal 21 6 2" xfId="496"/>
    <cellStyle name="Normal 21 7" xfId="497"/>
    <cellStyle name="Normal 22" xfId="498"/>
    <cellStyle name="Normal 22 2" xfId="499"/>
    <cellStyle name="Normal 22 2 2" xfId="500"/>
    <cellStyle name="Normal 22 2 2 2" xfId="501"/>
    <cellStyle name="Normal 22 2 2 2 2" xfId="502"/>
    <cellStyle name="Normal 22 2 2 3" xfId="503"/>
    <cellStyle name="Normal 22 2 3" xfId="504"/>
    <cellStyle name="Normal 22 2 3 2" xfId="505"/>
    <cellStyle name="Normal 22 2 3 2 2" xfId="506"/>
    <cellStyle name="Normal 22 2 3 3" xfId="507"/>
    <cellStyle name="Normal 22 2 4" xfId="508"/>
    <cellStyle name="Normal 22 2 4 2" xfId="509"/>
    <cellStyle name="Normal 22 2 4 2 2" xfId="510"/>
    <cellStyle name="Normal 22 2 4 3" xfId="511"/>
    <cellStyle name="Normal 22 2 5" xfId="512"/>
    <cellStyle name="Normal 22 2 5 2" xfId="513"/>
    <cellStyle name="Normal 22 2 6" xfId="514"/>
    <cellStyle name="Normal 22 3" xfId="515"/>
    <cellStyle name="Normal 22 3 2" xfId="516"/>
    <cellStyle name="Normal 22 3 2 2" xfId="517"/>
    <cellStyle name="Normal 22 3 3" xfId="518"/>
    <cellStyle name="Normal 22 4" xfId="519"/>
    <cellStyle name="Normal 22 4 2" xfId="520"/>
    <cellStyle name="Normal 22 4 2 2" xfId="521"/>
    <cellStyle name="Normal 22 4 3" xfId="522"/>
    <cellStyle name="Normal 22 5" xfId="523"/>
    <cellStyle name="Normal 22 5 2" xfId="524"/>
    <cellStyle name="Normal 22 5 2 2" xfId="525"/>
    <cellStyle name="Normal 22 5 3" xfId="526"/>
    <cellStyle name="Normal 22 6" xfId="527"/>
    <cellStyle name="Normal 22 6 2" xfId="528"/>
    <cellStyle name="Normal 22 7" xfId="529"/>
    <cellStyle name="Normal 23" xfId="530"/>
    <cellStyle name="Normal 23 2" xfId="531"/>
    <cellStyle name="Normal 23 2 2" xfId="532"/>
    <cellStyle name="Normal 23 2 2 2" xfId="533"/>
    <cellStyle name="Normal 23 2 2 2 2" xfId="534"/>
    <cellStyle name="Normal 23 2 2 3" xfId="535"/>
    <cellStyle name="Normal 23 2 3" xfId="536"/>
    <cellStyle name="Normal 23 2 3 2" xfId="537"/>
    <cellStyle name="Normal 23 2 3 2 2" xfId="538"/>
    <cellStyle name="Normal 23 2 3 3" xfId="539"/>
    <cellStyle name="Normal 23 2 4" xfId="540"/>
    <cellStyle name="Normal 23 2 4 2" xfId="541"/>
    <cellStyle name="Normal 23 2 4 2 2" xfId="542"/>
    <cellStyle name="Normal 23 2 4 3" xfId="543"/>
    <cellStyle name="Normal 23 2 5" xfId="544"/>
    <cellStyle name="Normal 23 2 5 2" xfId="545"/>
    <cellStyle name="Normal 23 2 6" xfId="546"/>
    <cellStyle name="Normal 23 3" xfId="547"/>
    <cellStyle name="Normal 23 3 2" xfId="548"/>
    <cellStyle name="Normal 23 3 2 2" xfId="549"/>
    <cellStyle name="Normal 23 3 3" xfId="550"/>
    <cellStyle name="Normal 23 4" xfId="551"/>
    <cellStyle name="Normal 23 4 2" xfId="552"/>
    <cellStyle name="Normal 23 4 2 2" xfId="553"/>
    <cellStyle name="Normal 23 4 3" xfId="554"/>
    <cellStyle name="Normal 23 5" xfId="555"/>
    <cellStyle name="Normal 23 5 2" xfId="556"/>
    <cellStyle name="Normal 23 5 2 2" xfId="557"/>
    <cellStyle name="Normal 23 5 3" xfId="558"/>
    <cellStyle name="Normal 23 6" xfId="559"/>
    <cellStyle name="Normal 23 6 2" xfId="560"/>
    <cellStyle name="Normal 23 7" xfId="561"/>
    <cellStyle name="Normal 24" xfId="562"/>
    <cellStyle name="Normal 24 2" xfId="563"/>
    <cellStyle name="Normal 24 2 2" xfId="564"/>
    <cellStyle name="Normal 24 2 2 2" xfId="565"/>
    <cellStyle name="Normal 24 2 2 2 2" xfId="566"/>
    <cellStyle name="Normal 24 2 2 3" xfId="567"/>
    <cellStyle name="Normal 24 2 3" xfId="568"/>
    <cellStyle name="Normal 24 2 3 2" xfId="569"/>
    <cellStyle name="Normal 24 2 3 2 2" xfId="570"/>
    <cellStyle name="Normal 24 2 3 3" xfId="571"/>
    <cellStyle name="Normal 24 2 4" xfId="572"/>
    <cellStyle name="Normal 24 2 4 2" xfId="573"/>
    <cellStyle name="Normal 24 2 4 2 2" xfId="574"/>
    <cellStyle name="Normal 24 2 4 3" xfId="575"/>
    <cellStyle name="Normal 24 2 5" xfId="576"/>
    <cellStyle name="Normal 24 2 5 2" xfId="577"/>
    <cellStyle name="Normal 24 2 6" xfId="578"/>
    <cellStyle name="Normal 24 3" xfId="579"/>
    <cellStyle name="Normal 24 3 2" xfId="580"/>
    <cellStyle name="Normal 24 3 2 2" xfId="581"/>
    <cellStyle name="Normal 24 3 3" xfId="582"/>
    <cellStyle name="Normal 24 4" xfId="583"/>
    <cellStyle name="Normal 24 4 2" xfId="584"/>
    <cellStyle name="Normal 24 4 2 2" xfId="585"/>
    <cellStyle name="Normal 24 4 3" xfId="586"/>
    <cellStyle name="Normal 24 5" xfId="587"/>
    <cellStyle name="Normal 24 5 2" xfId="588"/>
    <cellStyle name="Normal 24 5 2 2" xfId="589"/>
    <cellStyle name="Normal 24 5 3" xfId="590"/>
    <cellStyle name="Normal 24 6" xfId="591"/>
    <cellStyle name="Normal 24 6 2" xfId="592"/>
    <cellStyle name="Normal 24 7" xfId="593"/>
    <cellStyle name="Normal 25" xfId="594"/>
    <cellStyle name="Normal 25 2" xfId="595"/>
    <cellStyle name="Normal 25 2 2" xfId="596"/>
    <cellStyle name="Normal 25 2 2 2" xfId="597"/>
    <cellStyle name="Normal 25 2 2 2 2" xfId="598"/>
    <cellStyle name="Normal 25 2 2 3" xfId="599"/>
    <cellStyle name="Normal 25 2 3" xfId="600"/>
    <cellStyle name="Normal 25 2 3 2" xfId="601"/>
    <cellStyle name="Normal 25 2 3 2 2" xfId="602"/>
    <cellStyle name="Normal 25 2 3 3" xfId="603"/>
    <cellStyle name="Normal 25 2 4" xfId="604"/>
    <cellStyle name="Normal 25 2 4 2" xfId="605"/>
    <cellStyle name="Normal 25 2 4 2 2" xfId="606"/>
    <cellStyle name="Normal 25 2 4 3" xfId="607"/>
    <cellStyle name="Normal 25 2 5" xfId="608"/>
    <cellStyle name="Normal 25 2 5 2" xfId="609"/>
    <cellStyle name="Normal 25 2 6" xfId="610"/>
    <cellStyle name="Normal 25 3" xfId="611"/>
    <cellStyle name="Normal 25 3 2" xfId="612"/>
    <cellStyle name="Normal 25 3 2 2" xfId="613"/>
    <cellStyle name="Normal 25 3 3" xfId="614"/>
    <cellStyle name="Normal 25 4" xfId="615"/>
    <cellStyle name="Normal 25 4 2" xfId="616"/>
    <cellStyle name="Normal 25 4 2 2" xfId="617"/>
    <cellStyle name="Normal 25 4 3" xfId="618"/>
    <cellStyle name="Normal 25 5" xfId="619"/>
    <cellStyle name="Normal 25 5 2" xfId="620"/>
    <cellStyle name="Normal 25 5 2 2" xfId="621"/>
    <cellStyle name="Normal 25 5 3" xfId="622"/>
    <cellStyle name="Normal 25 6" xfId="623"/>
    <cellStyle name="Normal 25 6 2" xfId="624"/>
    <cellStyle name="Normal 25 7" xfId="625"/>
    <cellStyle name="Normal 26" xfId="626"/>
    <cellStyle name="Normal 26 2" xfId="627"/>
    <cellStyle name="Normal 26 2 2" xfId="628"/>
    <cellStyle name="Normal 26 2 2 2" xfId="629"/>
    <cellStyle name="Normal 26 2 2 2 2" xfId="630"/>
    <cellStyle name="Normal 26 2 2 3" xfId="631"/>
    <cellStyle name="Normal 26 2 3" xfId="632"/>
    <cellStyle name="Normal 26 2 3 2" xfId="633"/>
    <cellStyle name="Normal 26 2 3 2 2" xfId="634"/>
    <cellStyle name="Normal 26 2 3 3" xfId="635"/>
    <cellStyle name="Normal 26 2 4" xfId="636"/>
    <cellStyle name="Normal 26 2 4 2" xfId="637"/>
    <cellStyle name="Normal 26 2 4 2 2" xfId="638"/>
    <cellStyle name="Normal 26 2 4 3" xfId="639"/>
    <cellStyle name="Normal 26 2 5" xfId="640"/>
    <cellStyle name="Normal 26 2 5 2" xfId="641"/>
    <cellStyle name="Normal 26 2 6" xfId="642"/>
    <cellStyle name="Normal 26 3" xfId="643"/>
    <cellStyle name="Normal 26 3 2" xfId="644"/>
    <cellStyle name="Normal 26 3 2 2" xfId="645"/>
    <cellStyle name="Normal 26 3 3" xfId="646"/>
    <cellStyle name="Normal 26 4" xfId="647"/>
    <cellStyle name="Normal 26 4 2" xfId="648"/>
    <cellStyle name="Normal 26 4 2 2" xfId="649"/>
    <cellStyle name="Normal 26 4 3" xfId="650"/>
    <cellStyle name="Normal 26 5" xfId="651"/>
    <cellStyle name="Normal 26 5 2" xfId="652"/>
    <cellStyle name="Normal 26 5 2 2" xfId="653"/>
    <cellStyle name="Normal 26 5 3" xfId="654"/>
    <cellStyle name="Normal 26 6" xfId="655"/>
    <cellStyle name="Normal 26 6 2" xfId="656"/>
    <cellStyle name="Normal 26 7" xfId="657"/>
    <cellStyle name="Normal 27" xfId="658"/>
    <cellStyle name="Normal 27 2" xfId="659"/>
    <cellStyle name="Normal 27 2 2" xfId="660"/>
    <cellStyle name="Normal 27 2 2 2" xfId="661"/>
    <cellStyle name="Normal 27 2 2 2 2" xfId="662"/>
    <cellStyle name="Normal 27 2 2 3" xfId="663"/>
    <cellStyle name="Normal 27 2 3" xfId="664"/>
    <cellStyle name="Normal 27 2 3 2" xfId="665"/>
    <cellStyle name="Normal 27 2 3 2 2" xfId="666"/>
    <cellStyle name="Normal 27 2 3 3" xfId="667"/>
    <cellStyle name="Normal 27 2 4" xfId="668"/>
    <cellStyle name="Normal 27 2 4 2" xfId="669"/>
    <cellStyle name="Normal 27 2 4 2 2" xfId="670"/>
    <cellStyle name="Normal 27 2 4 3" xfId="671"/>
    <cellStyle name="Normal 27 2 5" xfId="672"/>
    <cellStyle name="Normal 27 2 5 2" xfId="673"/>
    <cellStyle name="Normal 27 2 6" xfId="674"/>
    <cellStyle name="Normal 27 3" xfId="675"/>
    <cellStyle name="Normal 27 3 2" xfId="676"/>
    <cellStyle name="Normal 27 3 2 2" xfId="677"/>
    <cellStyle name="Normal 27 3 3" xfId="678"/>
    <cellStyle name="Normal 27 4" xfId="679"/>
    <cellStyle name="Normal 27 4 2" xfId="680"/>
    <cellStyle name="Normal 27 4 2 2" xfId="681"/>
    <cellStyle name="Normal 27 4 3" xfId="682"/>
    <cellStyle name="Normal 27 5" xfId="683"/>
    <cellStyle name="Normal 27 5 2" xfId="684"/>
    <cellStyle name="Normal 27 5 2 2" xfId="685"/>
    <cellStyle name="Normal 27 5 3" xfId="686"/>
    <cellStyle name="Normal 27 6" xfId="687"/>
    <cellStyle name="Normal 27 6 2" xfId="688"/>
    <cellStyle name="Normal 27 7" xfId="689"/>
    <cellStyle name="Normal 28" xfId="690"/>
    <cellStyle name="Normal 28 2" xfId="691"/>
    <cellStyle name="Normal 28 2 2" xfId="692"/>
    <cellStyle name="Normal 28 2 2 2" xfId="693"/>
    <cellStyle name="Normal 28 2 2 2 2" xfId="694"/>
    <cellStyle name="Normal 28 2 2 3" xfId="695"/>
    <cellStyle name="Normal 28 2 3" xfId="696"/>
    <cellStyle name="Normal 28 2 3 2" xfId="697"/>
    <cellStyle name="Normal 28 2 3 2 2" xfId="698"/>
    <cellStyle name="Normal 28 2 3 3" xfId="699"/>
    <cellStyle name="Normal 28 2 4" xfId="700"/>
    <cellStyle name="Normal 28 2 4 2" xfId="701"/>
    <cellStyle name="Normal 28 2 4 2 2" xfId="702"/>
    <cellStyle name="Normal 28 2 4 3" xfId="703"/>
    <cellStyle name="Normal 28 2 5" xfId="704"/>
    <cellStyle name="Normal 28 2 5 2" xfId="705"/>
    <cellStyle name="Normal 28 2 6" xfId="706"/>
    <cellStyle name="Normal 28 3" xfId="707"/>
    <cellStyle name="Normal 28 3 2" xfId="708"/>
    <cellStyle name="Normal 28 3 2 2" xfId="709"/>
    <cellStyle name="Normal 28 3 3" xfId="710"/>
    <cellStyle name="Normal 28 4" xfId="711"/>
    <cellStyle name="Normal 28 4 2" xfId="712"/>
    <cellStyle name="Normal 28 4 2 2" xfId="713"/>
    <cellStyle name="Normal 28 4 3" xfId="714"/>
    <cellStyle name="Normal 28 5" xfId="715"/>
    <cellStyle name="Normal 28 5 2" xfId="716"/>
    <cellStyle name="Normal 28 5 2 2" xfId="717"/>
    <cellStyle name="Normal 28 5 3" xfId="718"/>
    <cellStyle name="Normal 28 6" xfId="719"/>
    <cellStyle name="Normal 28 6 2" xfId="720"/>
    <cellStyle name="Normal 28 7" xfId="721"/>
    <cellStyle name="Normal 29" xfId="722"/>
    <cellStyle name="Normal 29 2" xfId="723"/>
    <cellStyle name="Normal 29 2 2" xfId="724"/>
    <cellStyle name="Normal 29 2 2 2" xfId="725"/>
    <cellStyle name="Normal 29 2 2 2 2" xfId="726"/>
    <cellStyle name="Normal 29 2 2 3" xfId="727"/>
    <cellStyle name="Normal 29 2 3" xfId="728"/>
    <cellStyle name="Normal 29 2 3 2" xfId="729"/>
    <cellStyle name="Normal 29 2 3 2 2" xfId="730"/>
    <cellStyle name="Normal 29 2 3 3" xfId="731"/>
    <cellStyle name="Normal 29 2 4" xfId="732"/>
    <cellStyle name="Normal 29 2 4 2" xfId="733"/>
    <cellStyle name="Normal 29 2 4 2 2" xfId="734"/>
    <cellStyle name="Normal 29 2 4 3" xfId="735"/>
    <cellStyle name="Normal 29 2 5" xfId="736"/>
    <cellStyle name="Normal 29 2 5 2" xfId="737"/>
    <cellStyle name="Normal 29 2 6" xfId="738"/>
    <cellStyle name="Normal 29 3" xfId="739"/>
    <cellStyle name="Normal 29 3 2" xfId="740"/>
    <cellStyle name="Normal 29 3 2 2" xfId="741"/>
    <cellStyle name="Normal 29 3 3" xfId="742"/>
    <cellStyle name="Normal 29 4" xfId="743"/>
    <cellStyle name="Normal 29 4 2" xfId="744"/>
    <cellStyle name="Normal 29 4 2 2" xfId="745"/>
    <cellStyle name="Normal 29 4 3" xfId="746"/>
    <cellStyle name="Normal 29 5" xfId="747"/>
    <cellStyle name="Normal 29 5 2" xfId="748"/>
    <cellStyle name="Normal 29 5 2 2" xfId="749"/>
    <cellStyle name="Normal 29 5 3" xfId="750"/>
    <cellStyle name="Normal 29 6" xfId="751"/>
    <cellStyle name="Normal 29 6 2" xfId="752"/>
    <cellStyle name="Normal 29 7" xfId="753"/>
    <cellStyle name="Normal 3" xfId="754"/>
    <cellStyle name="Normal 3 2" xfId="755"/>
    <cellStyle name="Normal 3 2 2" xfId="756"/>
    <cellStyle name="Normal 3 2 2 2" xfId="757"/>
    <cellStyle name="Normal 3 2 2 2 2" xfId="758"/>
    <cellStyle name="Normal 3 2 2 2 2 2" xfId="759"/>
    <cellStyle name="Normal 3 2 2 2 3" xfId="760"/>
    <cellStyle name="Normal 3 2 2 3" xfId="761"/>
    <cellStyle name="Normal 3 2 2 3 2" xfId="762"/>
    <cellStyle name="Normal 3 2 2 3 2 2" xfId="763"/>
    <cellStyle name="Normal 3 2 2 3 3" xfId="764"/>
    <cellStyle name="Normal 3 2 2 4" xfId="765"/>
    <cellStyle name="Normal 3 2 2 4 2" xfId="766"/>
    <cellStyle name="Normal 3 2 2 4 2 2" xfId="767"/>
    <cellStyle name="Normal 3 2 2 4 3" xfId="768"/>
    <cellStyle name="Normal 3 2 2 5" xfId="769"/>
    <cellStyle name="Normal 3 2 2 5 2" xfId="770"/>
    <cellStyle name="Normal 3 2 2 6" xfId="771"/>
    <cellStyle name="Normal 3 2 3" xfId="772"/>
    <cellStyle name="Normal 3 2 4" xfId="773"/>
    <cellStyle name="Normal 3 2 4 2" xfId="774"/>
    <cellStyle name="Normal 3 2 4 2 2" xfId="775"/>
    <cellStyle name="Normal 3 2 4 3" xfId="776"/>
    <cellStyle name="Normal 3 2 5" xfId="777"/>
    <cellStyle name="Normal 3 2 5 2" xfId="778"/>
    <cellStyle name="Normal 3 2 6" xfId="779"/>
    <cellStyle name="Normal 3 3" xfId="780"/>
    <cellStyle name="Normal 3 3 2" xfId="781"/>
    <cellStyle name="Normal 3 3 2 2" xfId="782"/>
    <cellStyle name="Normal 3 3 2 2 2" xfId="783"/>
    <cellStyle name="Normal 3 3 2 3" xfId="784"/>
    <cellStyle name="Normal 3 3 3" xfId="785"/>
    <cellStyle name="Normal 3 3 3 2" xfId="786"/>
    <cellStyle name="Normal 3 3 3 2 2" xfId="787"/>
    <cellStyle name="Normal 3 3 3 3" xfId="788"/>
    <cellStyle name="Normal 3 3 4" xfId="789"/>
    <cellStyle name="Normal 3 3 4 2" xfId="790"/>
    <cellStyle name="Normal 3 3 4 2 2" xfId="791"/>
    <cellStyle name="Normal 3 3 4 3" xfId="792"/>
    <cellStyle name="Normal 3 3 5" xfId="793"/>
    <cellStyle name="Normal 3 3 5 2" xfId="794"/>
    <cellStyle name="Normal 3 3 6" xfId="795"/>
    <cellStyle name="Normal 3 4" xfId="796"/>
    <cellStyle name="Normal 3 4 2" xfId="797"/>
    <cellStyle name="Normal 3 4 2 2" xfId="798"/>
    <cellStyle name="Normal 3 4 2 2 2" xfId="799"/>
    <cellStyle name="Normal 3 4 2 3" xfId="800"/>
    <cellStyle name="Normal 3 4 3" xfId="801"/>
    <cellStyle name="Normal 3 4 3 2" xfId="802"/>
    <cellStyle name="Normal 3 4 3 2 2" xfId="803"/>
    <cellStyle name="Normal 3 4 3 3" xfId="804"/>
    <cellStyle name="Normal 3 4 4" xfId="805"/>
    <cellStyle name="Normal 3 4 4 2" xfId="806"/>
    <cellStyle name="Normal 3 4 4 2 2" xfId="807"/>
    <cellStyle name="Normal 3 4 4 3" xfId="808"/>
    <cellStyle name="Normal 3 4 5" xfId="809"/>
    <cellStyle name="Normal 3 4 5 2" xfId="810"/>
    <cellStyle name="Normal 3 4 6" xfId="811"/>
    <cellStyle name="Normal 3 5" xfId="812"/>
    <cellStyle name="Normal 3 6" xfId="813"/>
    <cellStyle name="Normal 3 7" xfId="814"/>
    <cellStyle name="Normal 3 7 2" xfId="815"/>
    <cellStyle name="Normal 3 7 2 2" xfId="816"/>
    <cellStyle name="Normal 3 7 3" xfId="817"/>
    <cellStyle name="Normal 3 8" xfId="818"/>
    <cellStyle name="Normal 3 8 2" xfId="819"/>
    <cellStyle name="Normal 3 9" xfId="820"/>
    <cellStyle name="Normal 3_Sheet1" xfId="821"/>
    <cellStyle name="Normal 30" xfId="822"/>
    <cellStyle name="Normal 30 2" xfId="823"/>
    <cellStyle name="Normal 30 2 2" xfId="824"/>
    <cellStyle name="Normal 30 2 2 2" xfId="825"/>
    <cellStyle name="Normal 30 2 2 2 2" xfId="826"/>
    <cellStyle name="Normal 30 2 2 3" xfId="827"/>
    <cellStyle name="Normal 30 2 3" xfId="828"/>
    <cellStyle name="Normal 30 2 3 2" xfId="829"/>
    <cellStyle name="Normal 30 2 3 2 2" xfId="830"/>
    <cellStyle name="Normal 30 2 3 3" xfId="831"/>
    <cellStyle name="Normal 30 2 4" xfId="832"/>
    <cellStyle name="Normal 30 2 4 2" xfId="833"/>
    <cellStyle name="Normal 30 2 4 2 2" xfId="834"/>
    <cellStyle name="Normal 30 2 4 3" xfId="835"/>
    <cellStyle name="Normal 30 2 5" xfId="836"/>
    <cellStyle name="Normal 30 2 5 2" xfId="837"/>
    <cellStyle name="Normal 30 2 6" xfId="838"/>
    <cellStyle name="Normal 30 3" xfId="839"/>
    <cellStyle name="Normal 30 3 2" xfId="840"/>
    <cellStyle name="Normal 30 3 2 2" xfId="841"/>
    <cellStyle name="Normal 30 3 3" xfId="842"/>
    <cellStyle name="Normal 30 4" xfId="843"/>
    <cellStyle name="Normal 30 4 2" xfId="844"/>
    <cellStyle name="Normal 30 4 2 2" xfId="845"/>
    <cellStyle name="Normal 30 4 3" xfId="846"/>
    <cellStyle name="Normal 30 5" xfId="847"/>
    <cellStyle name="Normal 30 5 2" xfId="848"/>
    <cellStyle name="Normal 30 5 2 2" xfId="849"/>
    <cellStyle name="Normal 30 5 3" xfId="850"/>
    <cellStyle name="Normal 30 6" xfId="851"/>
    <cellStyle name="Normal 30 6 2" xfId="852"/>
    <cellStyle name="Normal 30 7" xfId="853"/>
    <cellStyle name="Normal 31" xfId="854"/>
    <cellStyle name="Normal 31 2" xfId="855"/>
    <cellStyle name="Normal 31 2 2" xfId="856"/>
    <cellStyle name="Normal 31 2 2 2" xfId="857"/>
    <cellStyle name="Normal 31 2 2 2 2" xfId="858"/>
    <cellStyle name="Normal 31 2 2 3" xfId="859"/>
    <cellStyle name="Normal 31 2 3" xfId="860"/>
    <cellStyle name="Normal 31 2 3 2" xfId="861"/>
    <cellStyle name="Normal 31 2 3 2 2" xfId="862"/>
    <cellStyle name="Normal 31 2 3 3" xfId="863"/>
    <cellStyle name="Normal 31 2 4" xfId="864"/>
    <cellStyle name="Normal 31 2 4 2" xfId="865"/>
    <cellStyle name="Normal 31 2 4 2 2" xfId="866"/>
    <cellStyle name="Normal 31 2 4 3" xfId="867"/>
    <cellStyle name="Normal 31 2 5" xfId="868"/>
    <cellStyle name="Normal 31 2 5 2" xfId="869"/>
    <cellStyle name="Normal 31 2 6" xfId="870"/>
    <cellStyle name="Normal 31 3" xfId="871"/>
    <cellStyle name="Normal 31 3 2" xfId="872"/>
    <cellStyle name="Normal 31 3 2 2" xfId="873"/>
    <cellStyle name="Normal 31 3 3" xfId="874"/>
    <cellStyle name="Normal 31 4" xfId="875"/>
    <cellStyle name="Normal 31 4 2" xfId="876"/>
    <cellStyle name="Normal 31 4 2 2" xfId="877"/>
    <cellStyle name="Normal 31 4 3" xfId="878"/>
    <cellStyle name="Normal 31 5" xfId="879"/>
    <cellStyle name="Normal 31 5 2" xfId="880"/>
    <cellStyle name="Normal 31 5 2 2" xfId="881"/>
    <cellStyle name="Normal 31 5 3" xfId="882"/>
    <cellStyle name="Normal 31 6" xfId="883"/>
    <cellStyle name="Normal 31 6 2" xfId="884"/>
    <cellStyle name="Normal 31 7" xfId="885"/>
    <cellStyle name="Normal 32" xfId="886"/>
    <cellStyle name="Normal 32 2" xfId="887"/>
    <cellStyle name="Normal 32 2 2" xfId="888"/>
    <cellStyle name="Normal 32 2 2 2" xfId="889"/>
    <cellStyle name="Normal 32 2 2 2 2" xfId="890"/>
    <cellStyle name="Normal 32 2 2 3" xfId="891"/>
    <cellStyle name="Normal 32 2 3" xfId="892"/>
    <cellStyle name="Normal 32 2 3 2" xfId="893"/>
    <cellStyle name="Normal 32 2 3 2 2" xfId="894"/>
    <cellStyle name="Normal 32 2 3 3" xfId="895"/>
    <cellStyle name="Normal 32 2 4" xfId="896"/>
    <cellStyle name="Normal 32 2 4 2" xfId="897"/>
    <cellStyle name="Normal 32 2 4 2 2" xfId="898"/>
    <cellStyle name="Normal 32 2 4 3" xfId="899"/>
    <cellStyle name="Normal 32 2 5" xfId="900"/>
    <cellStyle name="Normal 32 2 5 2" xfId="901"/>
    <cellStyle name="Normal 32 2 6" xfId="902"/>
    <cellStyle name="Normal 32 3" xfId="903"/>
    <cellStyle name="Normal 32 3 2" xfId="904"/>
    <cellStyle name="Normal 32 3 2 2" xfId="905"/>
    <cellStyle name="Normal 32 3 3" xfId="906"/>
    <cellStyle name="Normal 32 4" xfId="907"/>
    <cellStyle name="Normal 32 4 2" xfId="908"/>
    <cellStyle name="Normal 32 4 2 2" xfId="909"/>
    <cellStyle name="Normal 32 4 3" xfId="910"/>
    <cellStyle name="Normal 32 5" xfId="911"/>
    <cellStyle name="Normal 32 5 2" xfId="912"/>
    <cellStyle name="Normal 32 5 2 2" xfId="913"/>
    <cellStyle name="Normal 32 5 3" xfId="914"/>
    <cellStyle name="Normal 32 6" xfId="915"/>
    <cellStyle name="Normal 32 6 2" xfId="916"/>
    <cellStyle name="Normal 32 7" xfId="917"/>
    <cellStyle name="Normal 33" xfId="918"/>
    <cellStyle name="Normal 33 2" xfId="919"/>
    <cellStyle name="Normal 33 2 2" xfId="920"/>
    <cellStyle name="Normal 33 2 2 2" xfId="921"/>
    <cellStyle name="Normal 33 2 2 2 2" xfId="922"/>
    <cellStyle name="Normal 33 2 2 3" xfId="923"/>
    <cellStyle name="Normal 33 2 3" xfId="924"/>
    <cellStyle name="Normal 33 2 3 2" xfId="925"/>
    <cellStyle name="Normal 33 2 3 2 2" xfId="926"/>
    <cellStyle name="Normal 33 2 3 3" xfId="927"/>
    <cellStyle name="Normal 33 2 4" xfId="928"/>
    <cellStyle name="Normal 33 2 4 2" xfId="929"/>
    <cellStyle name="Normal 33 2 4 2 2" xfId="930"/>
    <cellStyle name="Normal 33 2 4 3" xfId="931"/>
    <cellStyle name="Normal 33 2 5" xfId="932"/>
    <cellStyle name="Normal 33 2 5 2" xfId="933"/>
    <cellStyle name="Normal 33 2 6" xfId="934"/>
    <cellStyle name="Normal 33 3" xfId="935"/>
    <cellStyle name="Normal 33 3 2" xfId="936"/>
    <cellStyle name="Normal 33 3 2 2" xfId="937"/>
    <cellStyle name="Normal 33 3 3" xfId="938"/>
    <cellStyle name="Normal 33 4" xfId="939"/>
    <cellStyle name="Normal 33 4 2" xfId="940"/>
    <cellStyle name="Normal 33 4 2 2" xfId="941"/>
    <cellStyle name="Normal 33 4 3" xfId="942"/>
    <cellStyle name="Normal 33 5" xfId="943"/>
    <cellStyle name="Normal 33 5 2" xfId="944"/>
    <cellStyle name="Normal 33 5 2 2" xfId="945"/>
    <cellStyle name="Normal 33 5 3" xfId="946"/>
    <cellStyle name="Normal 33 6" xfId="947"/>
    <cellStyle name="Normal 33 6 2" xfId="948"/>
    <cellStyle name="Normal 33 7" xfId="949"/>
    <cellStyle name="Normal 34" xfId="950"/>
    <cellStyle name="Normal 34 2" xfId="951"/>
    <cellStyle name="Normal 35" xfId="952"/>
    <cellStyle name="Normal 36" xfId="953"/>
    <cellStyle name="Normal 37" xfId="954"/>
    <cellStyle name="Normal 38" xfId="955"/>
    <cellStyle name="Normal 39" xfId="956"/>
    <cellStyle name="Normal 4" xfId="957"/>
    <cellStyle name="Normal 4 2" xfId="958"/>
    <cellStyle name="Normal 4 2 2" xfId="959"/>
    <cellStyle name="Normal 4 2 2 2" xfId="960"/>
    <cellStyle name="Normal 4 2 2 2 2" xfId="961"/>
    <cellStyle name="Normal 4 2 2 2 2 2" xfId="962"/>
    <cellStyle name="Normal 4 2 2 2 3" xfId="963"/>
    <cellStyle name="Normal 4 2 2 3" xfId="964"/>
    <cellStyle name="Normal 4 2 2 3 2" xfId="965"/>
    <cellStyle name="Normal 4 2 2 4" xfId="966"/>
    <cellStyle name="Normal 4 2 3" xfId="967"/>
    <cellStyle name="Normal 4 2 3 2" xfId="968"/>
    <cellStyle name="Normal 4 2 3 2 2" xfId="969"/>
    <cellStyle name="Normal 4 2 3 3" xfId="970"/>
    <cellStyle name="Normal 4 2 4" xfId="971"/>
    <cellStyle name="Normal 4 2 4 2" xfId="972"/>
    <cellStyle name="Normal 4 2 4 2 2" xfId="973"/>
    <cellStyle name="Normal 4 2 4 3" xfId="974"/>
    <cellStyle name="Normal 4 2 5" xfId="975"/>
    <cellStyle name="Normal 4 2 5 2" xfId="976"/>
    <cellStyle name="Normal 4 2 5 2 2" xfId="977"/>
    <cellStyle name="Normal 4 2 5 3" xfId="978"/>
    <cellStyle name="Normal 4 2 6" xfId="979"/>
    <cellStyle name="Normal 4 2 6 2" xfId="980"/>
    <cellStyle name="Normal 4 2 7" xfId="981"/>
    <cellStyle name="Normal 4 3" xfId="982"/>
    <cellStyle name="Normal 4 3 2" xfId="983"/>
    <cellStyle name="Normal 4 3 2 2" xfId="984"/>
    <cellStyle name="Normal 4 3 2 2 2" xfId="985"/>
    <cellStyle name="Normal 4 3 2 3" xfId="986"/>
    <cellStyle name="Normal 4 3 3" xfId="987"/>
    <cellStyle name="Normal 4 3 3 2" xfId="988"/>
    <cellStyle name="Normal 4 3 4" xfId="989"/>
    <cellStyle name="Normal 4 4" xfId="990"/>
    <cellStyle name="Normal 4 4 2" xfId="991"/>
    <cellStyle name="Normal 4 5" xfId="992"/>
    <cellStyle name="Normal 4 5 2" xfId="993"/>
    <cellStyle name="Normal 4 5 2 2" xfId="994"/>
    <cellStyle name="Normal 4 5 3" xfId="995"/>
    <cellStyle name="Normal 4 6" xfId="996"/>
    <cellStyle name="Normal 4 6 2" xfId="997"/>
    <cellStyle name="Normal 4 7" xfId="998"/>
    <cellStyle name="Normal 4 7 2" xfId="999"/>
    <cellStyle name="Normal 4 8" xfId="1000"/>
    <cellStyle name="Normal 40" xfId="1001"/>
    <cellStyle name="Normal 41" xfId="1002"/>
    <cellStyle name="Normal 42" xfId="1003"/>
    <cellStyle name="Normal 5" xfId="1004"/>
    <cellStyle name="Normal 5 2" xfId="1005"/>
    <cellStyle name="Normal 5 2 2" xfId="1006"/>
    <cellStyle name="Normal 5 2 2 2" xfId="1007"/>
    <cellStyle name="Normal 5 2 2 2 2" xfId="1008"/>
    <cellStyle name="Normal 5 2 2 2 2 2" xfId="1009"/>
    <cellStyle name="Normal 5 2 2 2 3" xfId="1010"/>
    <cellStyle name="Normal 5 2 2 3" xfId="1011"/>
    <cellStyle name="Normal 5 2 2 3 2" xfId="1012"/>
    <cellStyle name="Normal 5 2 2 4" xfId="1013"/>
    <cellStyle name="Normal 5 2 3" xfId="1014"/>
    <cellStyle name="Normal 5 2 3 2" xfId="1015"/>
    <cellStyle name="Normal 5 2 3 2 2" xfId="1016"/>
    <cellStyle name="Normal 5 2 3 3" xfId="1017"/>
    <cellStyle name="Normal 5 2 4" xfId="1018"/>
    <cellStyle name="Normal 5 2 4 2" xfId="1019"/>
    <cellStyle name="Normal 5 2 5" xfId="1020"/>
    <cellStyle name="Normal 5 3" xfId="1021"/>
    <cellStyle name="Normal 5 3 2" xfId="1022"/>
    <cellStyle name="Normal 5 3 2 2" xfId="1023"/>
    <cellStyle name="Normal 5 3 2 2 2" xfId="1024"/>
    <cellStyle name="Normal 5 3 2 3" xfId="1025"/>
    <cellStyle name="Normal 5 3 3" xfId="1026"/>
    <cellStyle name="Normal 5 3 3 2" xfId="1027"/>
    <cellStyle name="Normal 5 3 4" xfId="1028"/>
    <cellStyle name="Normal 5 4" xfId="1029"/>
    <cellStyle name="Normal 5 4 2" xfId="1030"/>
    <cellStyle name="Normal 5 4 2 2" xfId="1031"/>
    <cellStyle name="Normal 5 4 3" xfId="1032"/>
    <cellStyle name="Normal 5 5" xfId="1033"/>
    <cellStyle name="Normal 5 5 2" xfId="1034"/>
    <cellStyle name="Normal 5 5 2 2" xfId="1035"/>
    <cellStyle name="Normal 5 5 3" xfId="1036"/>
    <cellStyle name="Normal 5 6" xfId="1037"/>
    <cellStyle name="Normal 6" xfId="1038"/>
    <cellStyle name="Normal 6 2" xfId="1039"/>
    <cellStyle name="Normal 6 2 2" xfId="1040"/>
    <cellStyle name="Normal 6 2 2 2" xfId="1041"/>
    <cellStyle name="Normal 6 2 2 2 2" xfId="1042"/>
    <cellStyle name="Normal 6 2 2 3" xfId="1043"/>
    <cellStyle name="Normal 6 2 3" xfId="1044"/>
    <cellStyle name="Normal 6 2 3 2" xfId="1045"/>
    <cellStyle name="Normal 6 2 4" xfId="1046"/>
    <cellStyle name="Normal 6 3" xfId="1047"/>
    <cellStyle name="Normal 6 3 2" xfId="1048"/>
    <cellStyle name="Normal 6 3 2 2" xfId="1049"/>
    <cellStyle name="Normal 6 3 3" xfId="1050"/>
    <cellStyle name="Normal 6 4" xfId="1051"/>
    <cellStyle name="Normal 6 4 2" xfId="1052"/>
    <cellStyle name="Normal 6 4 2 2" xfId="1053"/>
    <cellStyle name="Normal 6 4 3" xfId="1054"/>
    <cellStyle name="Normal 7" xfId="1055"/>
    <cellStyle name="Normal 7 2" xfId="1056"/>
    <cellStyle name="Normal 7 2 2" xfId="1057"/>
    <cellStyle name="Normal 7 2 2 2" xfId="1058"/>
    <cellStyle name="Normal 7 2 2 2 2" xfId="1059"/>
    <cellStyle name="Normal 7 2 2 3" xfId="1060"/>
    <cellStyle name="Normal 7 2 3" xfId="1061"/>
    <cellStyle name="Normal 7 2 3 2" xfId="1062"/>
    <cellStyle name="Normal 7 2 4" xfId="1063"/>
    <cellStyle name="Normal 7 3" xfId="1064"/>
    <cellStyle name="Normal 7 3 2" xfId="1065"/>
    <cellStyle name="Normal 7 3 2 2" xfId="1066"/>
    <cellStyle name="Normal 7 3 3" xfId="1067"/>
    <cellStyle name="Normal 7 4" xfId="1068"/>
    <cellStyle name="Normal 7 4 2" xfId="1069"/>
    <cellStyle name="Normal 7 4 2 2" xfId="1070"/>
    <cellStyle name="Normal 7 4 3" xfId="1071"/>
    <cellStyle name="Normal 7 5" xfId="1072"/>
    <cellStyle name="Normal 8" xfId="1073"/>
    <cellStyle name="Normal 8 2" xfId="1074"/>
    <cellStyle name="Normal 8 2 2" xfId="1075"/>
    <cellStyle name="Normal 8 2 2 2" xfId="1076"/>
    <cellStyle name="Normal 8 2 2 2 2" xfId="1077"/>
    <cellStyle name="Normal 8 2 2 3" xfId="1078"/>
    <cellStyle name="Normal 8 2 3" xfId="1079"/>
    <cellStyle name="Normal 8 2 3 2" xfId="1080"/>
    <cellStyle name="Normal 8 2 3 2 2" xfId="1081"/>
    <cellStyle name="Normal 8 2 3 3" xfId="1082"/>
    <cellStyle name="Normal 8 2 4" xfId="1083"/>
    <cellStyle name="Normal 8 2 4 2" xfId="1084"/>
    <cellStyle name="Normal 8 2 4 2 2" xfId="1085"/>
    <cellStyle name="Normal 8 2 4 3" xfId="1086"/>
    <cellStyle name="Normal 8 2 5" xfId="1087"/>
    <cellStyle name="Normal 8 2 5 2" xfId="1088"/>
    <cellStyle name="Normal 8 2 6" xfId="1089"/>
    <cellStyle name="Normal 8 3" xfId="1090"/>
    <cellStyle name="Normal 8 4" xfId="1091"/>
    <cellStyle name="Normal 8 4 2" xfId="1092"/>
    <cellStyle name="Normal 8 4 2 2" xfId="1093"/>
    <cellStyle name="Normal 8 4 3" xfId="1094"/>
    <cellStyle name="Normal 8 5" xfId="1095"/>
    <cellStyle name="Normal 8 5 2" xfId="1096"/>
    <cellStyle name="Normal 8 6" xfId="1097"/>
    <cellStyle name="Normal 9" xfId="1098"/>
    <cellStyle name="Normal 9 2" xfId="1099"/>
    <cellStyle name="Normal 9 2 2" xfId="1100"/>
    <cellStyle name="Normal 9 2 2 2" xfId="1101"/>
    <cellStyle name="Normal 9 2 2 2 2" xfId="1102"/>
    <cellStyle name="Normal 9 2 2 3" xfId="1103"/>
    <cellStyle name="Normal 9 2 3" xfId="1104"/>
    <cellStyle name="Normal 9 2 3 2" xfId="1105"/>
    <cellStyle name="Normal 9 2 3 2 2" xfId="1106"/>
    <cellStyle name="Normal 9 2 3 3" xfId="1107"/>
    <cellStyle name="Normal 9 2 4" xfId="1108"/>
    <cellStyle name="Normal 9 2 4 2" xfId="1109"/>
    <cellStyle name="Normal 9 2 4 2 2" xfId="1110"/>
    <cellStyle name="Normal 9 2 4 3" xfId="1111"/>
    <cellStyle name="Normal 9 2 5" xfId="1112"/>
    <cellStyle name="Normal 9 2 5 2" xfId="1113"/>
    <cellStyle name="Normal 9 2 6" xfId="1114"/>
    <cellStyle name="Normal 9 3" xfId="1115"/>
    <cellStyle name="Normal 9 3 2" xfId="1116"/>
    <cellStyle name="Normal 9 3 2 2" xfId="1117"/>
    <cellStyle name="Normal 9 3 3" xfId="1118"/>
    <cellStyle name="Normal 9 4" xfId="1119"/>
    <cellStyle name="Normal 9 4 2" xfId="1120"/>
    <cellStyle name="Normal 9 4 2 2" xfId="1121"/>
    <cellStyle name="Normal 9 4 3" xfId="1122"/>
    <cellStyle name="Normal 9 5" xfId="1123"/>
    <cellStyle name="Normal 9 5 2" xfId="1124"/>
    <cellStyle name="Normal 9 5 2 2" xfId="1125"/>
    <cellStyle name="Normal 9 5 3" xfId="1126"/>
    <cellStyle name="Normal 9 6" xfId="1127"/>
    <cellStyle name="Normal 9 6 2" xfId="1128"/>
    <cellStyle name="Normal 9 7" xfId="1129"/>
    <cellStyle name="Normal_base" xfId="1130"/>
    <cellStyle name="Normal_Book1" xfId="1131"/>
    <cellStyle name="Normal_educaca_Cap_III_15" xfId="1132"/>
    <cellStyle name="Normal_empresas_aep" xfId="1133"/>
    <cellStyle name="Normal_II.10.12A versão reduzida" xfId="1134"/>
    <cellStyle name="Normal_II.6.1" xfId="1135"/>
    <cellStyle name="Normal_II.7.2-Definitivos" xfId="1136"/>
    <cellStyle name="Normal_II.7.3-Definitivos" xfId="1137"/>
    <cellStyle name="Normal_II.9.2" xfId="1138"/>
    <cellStyle name="Normal_III.04_Comercio Internacional_2005_Definitivo_junta_versoes_rectificadas" xfId="1139"/>
    <cellStyle name="Normal_III.15_Sociedade da informacao_vazio_2005_final3" xfId="1140"/>
    <cellStyle name="Normal_III_04_02_05_POR" xfId="1141"/>
    <cellStyle name="Normal_III_04_03_05_POR" xfId="1142"/>
    <cellStyle name="Normal_Trabalho" xfId="1143"/>
    <cellStyle name="Normal_Trabalho_Quadros_pessoal_2003" xfId="1144"/>
    <cellStyle name="Normal_Trabalho_Quadros_pessoal_2003 2" xfId="1145"/>
    <cellStyle name="Normal_xxxx_via_ambiente" xfId="1146"/>
    <cellStyle name="Nota" xfId="1147"/>
    <cellStyle name="Nota 2" xfId="1148"/>
    <cellStyle name="Note 2" xfId="1149"/>
    <cellStyle name="NUMLINHA" xfId="1150"/>
    <cellStyle name="Percent 2" xfId="1151"/>
    <cellStyle name="Percent 2 2" xfId="1152"/>
    <cellStyle name="Percent 2 3" xfId="1153"/>
    <cellStyle name="Percent 3" xfId="1154"/>
    <cellStyle name="Percent 3 2" xfId="1155"/>
    <cellStyle name="Percentagem 2" xfId="1156"/>
    <cellStyle name="QDTITULO" xfId="1157"/>
    <cellStyle name="Saída" xfId="1158"/>
    <cellStyle name="SEGREDO" xfId="1159"/>
    <cellStyle name="Separador de milhares [0]_Cap11 b" xfId="1160"/>
    <cellStyle name="Standard_SteuerbarerUmsatz Eingang und Versendungen" xfId="1161"/>
    <cellStyle name="style1370338556859" xfId="1162"/>
    <cellStyle name="style1370338556859 2" xfId="1163"/>
    <cellStyle name="style1370338556859 2 2" xfId="1164"/>
    <cellStyle name="style1370338556859 2 2 2" xfId="1165"/>
    <cellStyle name="style1370338556859 2 3" xfId="1166"/>
    <cellStyle name="style1370338556859 3" xfId="1167"/>
    <cellStyle name="style1370338556859 3 2" xfId="1168"/>
    <cellStyle name="style1370338556859 4" xfId="1169"/>
    <cellStyle name="style1370338557031" xfId="1170"/>
    <cellStyle name="style1370338557031 2" xfId="1171"/>
    <cellStyle name="style1370338557031 2 2" xfId="1172"/>
    <cellStyle name="style1370338557031 2 2 2" xfId="1173"/>
    <cellStyle name="style1370338557031 2 3" xfId="1174"/>
    <cellStyle name="style1370338557031 3" xfId="1175"/>
    <cellStyle name="style1370338557031 3 2" xfId="1176"/>
    <cellStyle name="style1370338557031 4" xfId="1177"/>
    <cellStyle name="style1370338557140" xfId="1178"/>
    <cellStyle name="style1370338557140 2" xfId="1179"/>
    <cellStyle name="style1370338557140 2 2" xfId="1180"/>
    <cellStyle name="style1370338557140 2 2 2" xfId="1181"/>
    <cellStyle name="style1370338557140 2 3" xfId="1182"/>
    <cellStyle name="style1370338557140 3" xfId="1183"/>
    <cellStyle name="style1370338557140 3 2" xfId="1184"/>
    <cellStyle name="style1370338557140 4" xfId="1185"/>
    <cellStyle name="Texto de Aviso" xfId="1186"/>
    <cellStyle name="Texto Explicativo" xfId="1187"/>
    <cellStyle name="tit de conc" xfId="1188"/>
    <cellStyle name="TITCOLUNA" xfId="1189"/>
    <cellStyle name="Título" xfId="1190"/>
    <cellStyle name="titulos d a coluna" xfId="1191"/>
    <cellStyle name="titulos d a coluna 2" xfId="1192"/>
    <cellStyle name="Total 2" xfId="1193"/>
    <cellStyle name="Total 3" xfId="1194"/>
    <cellStyle name="Total 4" xfId="1195"/>
    <cellStyle name="Verificar Célula" xfId="1196"/>
    <cellStyle name="Vírgula_Cap11 b" xfId="1197"/>
    <cellStyle name="WithoutLine" xfId="1198"/>
  </cellStyles>
  <dxfs count="8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1.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files-lsb\DEE_EP_GERAL\DIFUS&#195;O\PEDIDOS\Internos\DES_TT\ISDR_Ind&#237;ce%20sint&#233;tico%20de%20desenvolvimento%20regional_QREN\2012\Indicadores_SCIE_SEM%20TRAT_SEGREDO_ENVIO_2010_1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SUMO"/>
      <sheetName val="IND1"/>
      <sheetName val="IND2"/>
      <sheetName val="IND3"/>
      <sheetName val="IND4"/>
      <sheetName val="IND5"/>
      <sheetName val="IND7"/>
      <sheetName val="IND8"/>
      <sheetName val="IND9"/>
      <sheetName val="IND10"/>
      <sheetName val="IND11"/>
      <sheetName val="IND12"/>
      <sheetName val="IND13"/>
      <sheetName val="IND14"/>
      <sheetName val="IND15"/>
      <sheetName val="IND16"/>
      <sheetName val="IND17"/>
      <sheetName val="IND18"/>
      <sheetName val="IND19"/>
      <sheetName val="IND20"/>
      <sheetName val="IND21"/>
      <sheetName val="IND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9.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printerSettings" Target="../printerSettings/printerSettings11.bin"/><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4" Type="http://schemas.openxmlformats.org/officeDocument/2006/relationships/hyperlink" Target="https://www.ine.pt/xportal/xmain?xpid=INE&amp;xpgid=ine_indicadores&amp;indOcorrCod=0008490&amp;contexto=bd&amp;selTab=tab2"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7400" TargetMode="External"/><Relationship Id="rId26" Type="http://schemas.openxmlformats.org/officeDocument/2006/relationships/printerSettings" Target="../printerSettings/printerSettings12.bin"/><Relationship Id="rId3" Type="http://schemas.openxmlformats.org/officeDocument/2006/relationships/hyperlink" Target="http://www.ine.pt/xurl/ind/0008553" TargetMode="External"/><Relationship Id="rId21" Type="http://schemas.openxmlformats.org/officeDocument/2006/relationships/hyperlink" Target="http://www.ine.pt/xurl/ind/0008553"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8" TargetMode="External"/><Relationship Id="rId25" Type="http://schemas.openxmlformats.org/officeDocument/2006/relationships/hyperlink" Target="http://www.ine.pt/xurl/ind/0008555"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2"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8550"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1"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49"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4"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4.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29.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786" TargetMode="External"/><Relationship Id="rId13" Type="http://schemas.openxmlformats.org/officeDocument/2006/relationships/hyperlink" Target="http://www.ine.pt/xurl/ind/0008785" TargetMode="External"/><Relationship Id="rId18" Type="http://schemas.openxmlformats.org/officeDocument/2006/relationships/hyperlink" Target="http://www.ine.pt/xurl/ind/0008164" TargetMode="External"/><Relationship Id="rId26" Type="http://schemas.openxmlformats.org/officeDocument/2006/relationships/hyperlink" Target="http://www.ine.pt/xurl/ind/0008167"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171" TargetMode="External"/><Relationship Id="rId7" Type="http://schemas.openxmlformats.org/officeDocument/2006/relationships/hyperlink" Target="http://www.ine.pt/xurl/ind/0008785" TargetMode="External"/><Relationship Id="rId12" Type="http://schemas.openxmlformats.org/officeDocument/2006/relationships/hyperlink" Target="http://www.ine.pt/xurl/ind/0008786" TargetMode="External"/><Relationship Id="rId17" Type="http://schemas.openxmlformats.org/officeDocument/2006/relationships/hyperlink" Target="http://www.ine.pt/xurl/ind/0008165" TargetMode="External"/><Relationship Id="rId25" Type="http://schemas.openxmlformats.org/officeDocument/2006/relationships/hyperlink" Target="http://www.ine.pt/xurl/ind/0008167" TargetMode="External"/><Relationship Id="rId2" Type="http://schemas.openxmlformats.org/officeDocument/2006/relationships/hyperlink" Target="http://www.ine.pt/xurl/ind/0008078" TargetMode="External"/><Relationship Id="rId16" Type="http://schemas.openxmlformats.org/officeDocument/2006/relationships/hyperlink" Target="http://www.ine.pt/xurl/ind/0008165" TargetMode="External"/><Relationship Id="rId20" Type="http://schemas.openxmlformats.org/officeDocument/2006/relationships/hyperlink" Target="http://www.ine.pt/xurl/ind/0008171" TargetMode="External"/><Relationship Id="rId29" Type="http://schemas.openxmlformats.org/officeDocument/2006/relationships/hyperlink" Target="http://www.ine.pt/xurl/ind/0008171"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078" TargetMode="External"/><Relationship Id="rId11" Type="http://schemas.openxmlformats.org/officeDocument/2006/relationships/hyperlink" Target="http://www.ine.pt/xurl/ind/0008078" TargetMode="External"/><Relationship Id="rId24" Type="http://schemas.openxmlformats.org/officeDocument/2006/relationships/hyperlink" Target="http://www.ine.pt/xurl/ind/0008167" TargetMode="External"/><Relationship Id="rId32" Type="http://schemas.openxmlformats.org/officeDocument/2006/relationships/printerSettings" Target="../printerSettings/printerSettings32.bin"/><Relationship Id="rId5" Type="http://schemas.openxmlformats.org/officeDocument/2006/relationships/hyperlink" Target="http://www.ine.pt/xurl/ind/0008077" TargetMode="External"/><Relationship Id="rId15" Type="http://schemas.openxmlformats.org/officeDocument/2006/relationships/hyperlink" Target="http://www.ine.pt/xurl/ind/0008166" TargetMode="External"/><Relationship Id="rId23" Type="http://schemas.openxmlformats.org/officeDocument/2006/relationships/hyperlink" Target="http://www.ine.pt/xurl/ind/0008170" TargetMode="External"/><Relationship Id="rId28" Type="http://schemas.openxmlformats.org/officeDocument/2006/relationships/hyperlink" Target="http://www.ine.pt/xurl/ind/0008164" TargetMode="External"/><Relationship Id="rId10" Type="http://schemas.openxmlformats.org/officeDocument/2006/relationships/hyperlink" Target="http://www.ine.pt/xurl/ind/0008077" TargetMode="External"/><Relationship Id="rId19" Type="http://schemas.openxmlformats.org/officeDocument/2006/relationships/hyperlink" Target="http://www.ine.pt/xurl/ind/0008164" TargetMode="External"/><Relationship Id="rId31" Type="http://schemas.openxmlformats.org/officeDocument/2006/relationships/hyperlink" Target="http://www.ine.pt/xurl/ind/0008166" TargetMode="External"/><Relationship Id="rId4" Type="http://schemas.openxmlformats.org/officeDocument/2006/relationships/hyperlink" Target="http://www.ine.pt/xurl/ind/0008786" TargetMode="External"/><Relationship Id="rId9" Type="http://schemas.openxmlformats.org/officeDocument/2006/relationships/hyperlink" Target="http://www.ine.pt/xurl/ind/0001739" TargetMode="External"/><Relationship Id="rId14" Type="http://schemas.openxmlformats.org/officeDocument/2006/relationships/hyperlink" Target="http://www.ine.pt/xurl/ind/0008166" TargetMode="External"/><Relationship Id="rId22" Type="http://schemas.openxmlformats.org/officeDocument/2006/relationships/hyperlink" Target="http://www.ine.pt/xurl/ind/0008170" TargetMode="External"/><Relationship Id="rId27" Type="http://schemas.openxmlformats.org/officeDocument/2006/relationships/hyperlink" Target="http://www.ine.pt/xurl/ind/0008170" TargetMode="External"/><Relationship Id="rId30" Type="http://schemas.openxmlformats.org/officeDocument/2006/relationships/hyperlink" Target="http://www.ine.pt/xurl/ind/0008165"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8"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9" TargetMode="External"/><Relationship Id="rId15" Type="http://schemas.openxmlformats.org/officeDocument/2006/relationships/printerSettings" Target="../printerSettings/printerSettings33.bin"/><Relationship Id="rId10" Type="http://schemas.openxmlformats.org/officeDocument/2006/relationships/hyperlink" Target="http://www.ine.pt/xurl/ind/0008169" TargetMode="External"/><Relationship Id="rId4" Type="http://schemas.openxmlformats.org/officeDocument/2006/relationships/hyperlink" Target="http://www.ine.pt/xurl/ind/0008169"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4.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36.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37.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38.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3" Type="http://schemas.openxmlformats.org/officeDocument/2006/relationships/hyperlink" Target="http://www.ine.pt/xurl/ind/0008301" TargetMode="External"/><Relationship Id="rId2" Type="http://schemas.openxmlformats.org/officeDocument/2006/relationships/hyperlink" Target="http://www.ine.pt/xurl/ind/0008301" TargetMode="External"/><Relationship Id="rId1" Type="http://schemas.openxmlformats.org/officeDocument/2006/relationships/hyperlink" Target="http://www.ine.pt/xurl/ind/0008301" TargetMode="External"/><Relationship Id="rId4"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printerSettings" Target="../printerSettings/printerSettings42.bin"/><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8387" TargetMode="External"/><Relationship Id="rId13" Type="http://schemas.openxmlformats.org/officeDocument/2006/relationships/hyperlink" Target="http://www.ine.pt/xurl/ind/0008232"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386" TargetMode="External"/><Relationship Id="rId12" Type="http://schemas.openxmlformats.org/officeDocument/2006/relationships/hyperlink" Target="http://www.ine.pt/xurl/ind/0008232"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44.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231"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2"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389" TargetMode="External"/><Relationship Id="rId14" Type="http://schemas.openxmlformats.org/officeDocument/2006/relationships/hyperlink" Target="http://www.ine.pt/xurl/ind/0008231"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1151" TargetMode="External"/><Relationship Id="rId3" Type="http://schemas.openxmlformats.org/officeDocument/2006/relationships/hyperlink" Target="http://www.ine.pt/xurl/ind/0001151" TargetMode="External"/><Relationship Id="rId7" Type="http://schemas.openxmlformats.org/officeDocument/2006/relationships/hyperlink" Target="http://www.ine.pt/xurl/ind/0001151"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1150" TargetMode="External"/><Relationship Id="rId6" Type="http://schemas.openxmlformats.org/officeDocument/2006/relationships/hyperlink" Target="http://www.ine.pt/xurl/ind/0001150" TargetMode="External"/><Relationship Id="rId11" Type="http://schemas.openxmlformats.org/officeDocument/2006/relationships/printerSettings" Target="../printerSettings/printerSettings45.bin"/><Relationship Id="rId5" Type="http://schemas.openxmlformats.org/officeDocument/2006/relationships/hyperlink" Target="http://www.ine.pt/xurl/ind/0001150" TargetMode="External"/><Relationship Id="rId10" Type="http://schemas.openxmlformats.org/officeDocument/2006/relationships/hyperlink" Target="http://www.ine.pt/xurl/ind/0001152" TargetMode="External"/><Relationship Id="rId4" Type="http://schemas.openxmlformats.org/officeDocument/2006/relationships/hyperlink" Target="http://www.ine.pt/xurl/ind/0001152" TargetMode="External"/><Relationship Id="rId9" Type="http://schemas.openxmlformats.org/officeDocument/2006/relationships/hyperlink" Target="http://www.ine.pt/xurl/ind/0001152" TargetMode="External"/></Relationships>
</file>

<file path=xl/worksheets/_rels/sheet47.xml.rels><?xml version="1.0" encoding="UTF-8" standalone="yes"?>
<Relationships xmlns="http://schemas.openxmlformats.org/package/2006/relationships"><Relationship Id="rId3" Type="http://schemas.openxmlformats.org/officeDocument/2006/relationships/hyperlink" Target="http://www.ine.pt/xurl/ind/0001066" TargetMode="External"/><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 Id="rId4"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8" Type="http://schemas.openxmlformats.org/officeDocument/2006/relationships/hyperlink" Target="http://www.ine.pt/xurl/ind/0001068" TargetMode="External"/><Relationship Id="rId13" Type="http://schemas.openxmlformats.org/officeDocument/2006/relationships/hyperlink" Target="http://www.ine.pt/xurl/ind/0001072"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7"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70"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69"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8" TargetMode="External"/><Relationship Id="rId10" Type="http://schemas.openxmlformats.org/officeDocument/2006/relationships/hyperlink" Target="http://www.ine.pt/xurl/ind/0001070" TargetMode="External"/><Relationship Id="rId19" Type="http://schemas.openxmlformats.org/officeDocument/2006/relationships/printerSettings" Target="../printerSettings/printerSettings47.bin"/><Relationship Id="rId4" Type="http://schemas.openxmlformats.org/officeDocument/2006/relationships/hyperlink" Target="http://www.ine.pt/xurl/ind/0001070" TargetMode="External"/><Relationship Id="rId9" Type="http://schemas.openxmlformats.org/officeDocument/2006/relationships/hyperlink" Target="http://www.ine.pt/xurl/ind/0001069" TargetMode="External"/><Relationship Id="rId14" Type="http://schemas.openxmlformats.org/officeDocument/2006/relationships/hyperlink" Target="http://www.ine.pt/xurl/ind/0001071"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1074" TargetMode="External"/><Relationship Id="rId13" Type="http://schemas.openxmlformats.org/officeDocument/2006/relationships/hyperlink" Target="http://www.ine.pt/xurl/ind/0001073" TargetMode="External"/><Relationship Id="rId18" Type="http://schemas.openxmlformats.org/officeDocument/2006/relationships/hyperlink" Target="http://www.ine.pt/xurl/ind/0001073" TargetMode="External"/><Relationship Id="rId3" Type="http://schemas.openxmlformats.org/officeDocument/2006/relationships/hyperlink" Target="http://www.ine.pt/xurl/ind/0001073" TargetMode="External"/><Relationship Id="rId21" Type="http://schemas.openxmlformats.org/officeDocument/2006/relationships/hyperlink" Target="http://www.ine.pt/xurl/ind/0001074"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4" TargetMode="External"/><Relationship Id="rId17" Type="http://schemas.openxmlformats.org/officeDocument/2006/relationships/hyperlink" Target="http://www.ine.pt/xurl/ind/0001073" TargetMode="External"/><Relationship Id="rId2" Type="http://schemas.openxmlformats.org/officeDocument/2006/relationships/hyperlink" Target="http://www.ine.pt/xurl/ind/0001074" TargetMode="External"/><Relationship Id="rId16" Type="http://schemas.openxmlformats.org/officeDocument/2006/relationships/hyperlink" Target="http://www.ine.pt/xurl/ind/0001073" TargetMode="External"/><Relationship Id="rId20"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5" Type="http://schemas.openxmlformats.org/officeDocument/2006/relationships/hyperlink" Target="http://www.ine.pt/xurl/ind/0001073" TargetMode="External"/><Relationship Id="rId15" Type="http://schemas.openxmlformats.org/officeDocument/2006/relationships/hyperlink" Target="http://www.ine.pt/xurl/ind/0001073" TargetMode="External"/><Relationship Id="rId23" Type="http://schemas.openxmlformats.org/officeDocument/2006/relationships/printerSettings" Target="../printerSettings/printerSettings48.bin"/><Relationship Id="rId10" Type="http://schemas.openxmlformats.org/officeDocument/2006/relationships/hyperlink" Target="http://www.ine.pt/xurl/ind/0001074" TargetMode="External"/><Relationship Id="rId19" Type="http://schemas.openxmlformats.org/officeDocument/2006/relationships/hyperlink" Target="http://www.ine.pt/xurl/ind/0001074" TargetMode="External"/><Relationship Id="rId4" Type="http://schemas.openxmlformats.org/officeDocument/2006/relationships/hyperlink" Target="http://www.ine.pt/xurl/ind/0001073" TargetMode="External"/><Relationship Id="rId9" Type="http://schemas.openxmlformats.org/officeDocument/2006/relationships/hyperlink" Target="http://www.ine.pt/xurl/ind/0001074" TargetMode="External"/><Relationship Id="rId14" Type="http://schemas.openxmlformats.org/officeDocument/2006/relationships/hyperlink" Target="http://www.ine.pt/xurl/ind/0001074" TargetMode="External"/><Relationship Id="rId22" Type="http://schemas.openxmlformats.org/officeDocument/2006/relationships/hyperlink" Target="http://www.ine.pt/xurl/ind/0001074"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13" Type="http://schemas.openxmlformats.org/officeDocument/2006/relationships/hyperlink" Target="http://www.ine.pt/xurl/ind/0008287" TargetMode="External"/><Relationship Id="rId18" Type="http://schemas.openxmlformats.org/officeDocument/2006/relationships/hyperlink" Target="http://www.ine.pt/xurl/ind/0008226" TargetMode="External"/><Relationship Id="rId26" Type="http://schemas.openxmlformats.org/officeDocument/2006/relationships/hyperlink" Target="http://www.ine.pt/xurl/ind/0002094" TargetMode="External"/><Relationship Id="rId3" Type="http://schemas.openxmlformats.org/officeDocument/2006/relationships/hyperlink" Target="http://www.ine.pt/xurl/ind/0008225" TargetMode="External"/><Relationship Id="rId21" Type="http://schemas.openxmlformats.org/officeDocument/2006/relationships/hyperlink" Target="http://www.ine.pt/xurl/ind/0008287" TargetMode="External"/><Relationship Id="rId7" Type="http://schemas.openxmlformats.org/officeDocument/2006/relationships/hyperlink" Target="http://www.ine.pt/xurl/ind/0008226" TargetMode="External"/><Relationship Id="rId12" Type="http://schemas.openxmlformats.org/officeDocument/2006/relationships/hyperlink" Target="http://www.ine.pt/xurl/ind/0008158" TargetMode="External"/><Relationship Id="rId17" Type="http://schemas.openxmlformats.org/officeDocument/2006/relationships/hyperlink" Target="http://www.ine.pt/xurl/ind/0008227" TargetMode="External"/><Relationship Id="rId25" Type="http://schemas.openxmlformats.org/officeDocument/2006/relationships/hyperlink" Target="http://www.ine.pt/xurl/ind/0002090" TargetMode="External"/><Relationship Id="rId2" Type="http://schemas.openxmlformats.org/officeDocument/2006/relationships/hyperlink" Target="http://www.ine.pt/xurl/ind/0008224" TargetMode="External"/><Relationship Id="rId16" Type="http://schemas.openxmlformats.org/officeDocument/2006/relationships/hyperlink" Target="http://www.ine.pt/xurl/ind/0008225" TargetMode="External"/><Relationship Id="rId20" Type="http://schemas.openxmlformats.org/officeDocument/2006/relationships/hyperlink" Target="http://www.ine.pt/xurl/ind/0008158" TargetMode="External"/><Relationship Id="rId29" Type="http://schemas.openxmlformats.org/officeDocument/2006/relationships/printerSettings" Target="../printerSettings/printerSettings50.bin"/><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11" Type="http://schemas.openxmlformats.org/officeDocument/2006/relationships/hyperlink" Target="http://www.ine.pt/xurl/ind/0008158" TargetMode="External"/><Relationship Id="rId24" Type="http://schemas.openxmlformats.org/officeDocument/2006/relationships/hyperlink" Target="http://www.ine.pt/xurl/ind/0002091" TargetMode="External"/><Relationship Id="rId5" Type="http://schemas.openxmlformats.org/officeDocument/2006/relationships/hyperlink" Target="http://www.ine.pt/xurl/ind/0008227" TargetMode="External"/><Relationship Id="rId15" Type="http://schemas.openxmlformats.org/officeDocument/2006/relationships/hyperlink" Target="http://www.ine.pt/xurl/ind/0008224" TargetMode="External"/><Relationship Id="rId23" Type="http://schemas.openxmlformats.org/officeDocument/2006/relationships/hyperlink" Target="http://www.ine.pt/xurl/ind/0002089" TargetMode="External"/><Relationship Id="rId28" Type="http://schemas.openxmlformats.org/officeDocument/2006/relationships/hyperlink" Target="http://www.ine.pt/xurl/ind/0002092" TargetMode="External"/><Relationship Id="rId10" Type="http://schemas.openxmlformats.org/officeDocument/2006/relationships/hyperlink" Target="http://www.ine.pt/xurl/ind/0008229" TargetMode="External"/><Relationship Id="rId19" Type="http://schemas.openxmlformats.org/officeDocument/2006/relationships/hyperlink" Target="http://www.ine.pt/xurl/ind/0008229" TargetMode="External"/><Relationship Id="rId4" Type="http://schemas.openxmlformats.org/officeDocument/2006/relationships/hyperlink" Target="http://www.ine.pt/xurl/ind/0008225" TargetMode="External"/><Relationship Id="rId9" Type="http://schemas.openxmlformats.org/officeDocument/2006/relationships/hyperlink" Target="http://www.ine.pt/xurl/ind/0008229" TargetMode="External"/><Relationship Id="rId14" Type="http://schemas.openxmlformats.org/officeDocument/2006/relationships/hyperlink" Target="http://www.ine.pt/xurl/ind/0008287" TargetMode="External"/><Relationship Id="rId22" Type="http://schemas.openxmlformats.org/officeDocument/2006/relationships/hyperlink" Target="http://www.ine.pt/xurl/ind/0002088" TargetMode="External"/><Relationship Id="rId27" Type="http://schemas.openxmlformats.org/officeDocument/2006/relationships/hyperlink" Target="http://www.ine.pt/xurl/ind/0002098" TargetMode="External"/></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51.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 Id="rId22"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2" Type="http://schemas.openxmlformats.org/officeDocument/2006/relationships/hyperlink" Target="http://www.ine.pt/xurl/ind/0008286" TargetMode="External"/><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0" Type="http://schemas.openxmlformats.org/officeDocument/2006/relationships/printerSettings" Target="../printerSettings/printerSettings54.bin"/><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7.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8.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sheet1.xml><?xml version="1.0" encoding="utf-8"?>
<worksheet xmlns="http://schemas.openxmlformats.org/spreadsheetml/2006/main" xmlns:r="http://schemas.openxmlformats.org/officeDocument/2006/relationships">
  <dimension ref="A2:A55"/>
  <sheetViews>
    <sheetView tabSelected="1" workbookViewId="0">
      <selection activeCell="L18" sqref="L18"/>
    </sheetView>
  </sheetViews>
  <sheetFormatPr defaultRowHeight="12.75"/>
  <cols>
    <col min="1" max="16384" width="9.140625" style="1240"/>
  </cols>
  <sheetData>
    <row r="2" spans="1:1">
      <c r="A2" s="1239" t="s">
        <v>1444</v>
      </c>
    </row>
    <row r="3" spans="1:1">
      <c r="A3" s="1239" t="s">
        <v>1430</v>
      </c>
    </row>
    <row r="4" spans="1:1">
      <c r="A4" s="1239" t="s">
        <v>1558</v>
      </c>
    </row>
    <row r="5" spans="1:1">
      <c r="A5" s="1239" t="s">
        <v>1384</v>
      </c>
    </row>
    <row r="6" spans="1:1">
      <c r="A6" s="1239" t="s">
        <v>1339</v>
      </c>
    </row>
    <row r="7" spans="1:1">
      <c r="A7" s="1239" t="s">
        <v>1559</v>
      </c>
    </row>
    <row r="8" spans="1:1">
      <c r="A8" s="1239" t="s">
        <v>1560</v>
      </c>
    </row>
    <row r="9" spans="1:1">
      <c r="A9" s="1239" t="s">
        <v>1561</v>
      </c>
    </row>
    <row r="10" spans="1:1">
      <c r="A10" s="1239" t="s">
        <v>1562</v>
      </c>
    </row>
    <row r="11" spans="1:1">
      <c r="A11" s="1239" t="s">
        <v>337</v>
      </c>
    </row>
    <row r="12" spans="1:1">
      <c r="A12" s="1239" t="s">
        <v>1563</v>
      </c>
    </row>
    <row r="13" spans="1:1">
      <c r="A13" s="1239" t="s">
        <v>1564</v>
      </c>
    </row>
    <row r="14" spans="1:1">
      <c r="A14" s="1239" t="s">
        <v>450</v>
      </c>
    </row>
    <row r="15" spans="1:1">
      <c r="A15" s="1239" t="s">
        <v>1565</v>
      </c>
    </row>
    <row r="16" spans="1:1">
      <c r="A16" s="1239" t="s">
        <v>1566</v>
      </c>
    </row>
    <row r="17" spans="1:1">
      <c r="A17" s="1239" t="s">
        <v>1567</v>
      </c>
    </row>
    <row r="18" spans="1:1">
      <c r="A18" s="1239" t="s">
        <v>467</v>
      </c>
    </row>
    <row r="19" spans="1:1">
      <c r="A19" s="1239" t="s">
        <v>471</v>
      </c>
    </row>
    <row r="20" spans="1:1">
      <c r="A20" s="1239" t="s">
        <v>474</v>
      </c>
    </row>
    <row r="21" spans="1:1">
      <c r="A21" s="1239" t="s">
        <v>477</v>
      </c>
    </row>
    <row r="22" spans="1:1">
      <c r="A22" s="1239" t="s">
        <v>479</v>
      </c>
    </row>
    <row r="23" spans="1:1">
      <c r="A23" s="1239" t="s">
        <v>1568</v>
      </c>
    </row>
    <row r="24" spans="1:1">
      <c r="A24" s="1239" t="s">
        <v>1569</v>
      </c>
    </row>
    <row r="25" spans="1:1">
      <c r="A25" s="1239" t="s">
        <v>1570</v>
      </c>
    </row>
    <row r="26" spans="1:1">
      <c r="A26" s="1239" t="s">
        <v>1571</v>
      </c>
    </row>
    <row r="27" spans="1:1">
      <c r="A27" s="1239" t="s">
        <v>494</v>
      </c>
    </row>
    <row r="28" spans="1:1">
      <c r="A28" s="1239" t="s">
        <v>1572</v>
      </c>
    </row>
    <row r="29" spans="1:1">
      <c r="A29" s="1239" t="s">
        <v>1557</v>
      </c>
    </row>
    <row r="30" spans="1:1">
      <c r="A30" s="1239" t="s">
        <v>1573</v>
      </c>
    </row>
    <row r="31" spans="1:1">
      <c r="A31" s="1239" t="s">
        <v>1574</v>
      </c>
    </row>
    <row r="32" spans="1:1">
      <c r="A32" s="1239" t="s">
        <v>1575</v>
      </c>
    </row>
    <row r="33" spans="1:1">
      <c r="A33" s="1239" t="s">
        <v>663</v>
      </c>
    </row>
    <row r="34" spans="1:1">
      <c r="A34" s="1239" t="s">
        <v>1576</v>
      </c>
    </row>
    <row r="35" spans="1:1">
      <c r="A35" s="1239" t="s">
        <v>1577</v>
      </c>
    </row>
    <row r="36" spans="1:1">
      <c r="A36" s="1239" t="s">
        <v>1578</v>
      </c>
    </row>
    <row r="37" spans="1:1">
      <c r="A37" s="1239" t="s">
        <v>1579</v>
      </c>
    </row>
    <row r="38" spans="1:1">
      <c r="A38" s="1239" t="s">
        <v>897</v>
      </c>
    </row>
    <row r="39" spans="1:1">
      <c r="A39" s="1239" t="s">
        <v>1580</v>
      </c>
    </row>
    <row r="40" spans="1:1">
      <c r="A40" s="1239" t="s">
        <v>1581</v>
      </c>
    </row>
    <row r="41" spans="1:1">
      <c r="A41" s="1239" t="s">
        <v>1582</v>
      </c>
    </row>
    <row r="42" spans="1:1">
      <c r="A42" s="1239" t="s">
        <v>966</v>
      </c>
    </row>
    <row r="43" spans="1:1">
      <c r="A43" s="1239" t="s">
        <v>1583</v>
      </c>
    </row>
    <row r="44" spans="1:1">
      <c r="A44" s="1239" t="s">
        <v>1584</v>
      </c>
    </row>
    <row r="45" spans="1:1">
      <c r="A45" s="1239" t="s">
        <v>1075</v>
      </c>
    </row>
    <row r="46" spans="1:1">
      <c r="A46" s="1239" t="s">
        <v>1585</v>
      </c>
    </row>
    <row r="47" spans="1:1">
      <c r="A47" s="1239" t="s">
        <v>1125</v>
      </c>
    </row>
    <row r="48" spans="1:1">
      <c r="A48" s="1239" t="s">
        <v>1290</v>
      </c>
    </row>
    <row r="49" spans="1:1">
      <c r="A49" s="1239" t="s">
        <v>1586</v>
      </c>
    </row>
    <row r="50" spans="1:1">
      <c r="A50" s="1239" t="s">
        <v>1587</v>
      </c>
    </row>
    <row r="51" spans="1:1">
      <c r="A51" s="1239" t="s">
        <v>1588</v>
      </c>
    </row>
    <row r="52" spans="1:1">
      <c r="A52" s="1239" t="s">
        <v>1589</v>
      </c>
    </row>
    <row r="53" spans="1:1">
      <c r="A53" s="1239" t="s">
        <v>1590</v>
      </c>
    </row>
    <row r="54" spans="1:1">
      <c r="A54" s="1239" t="s">
        <v>1591</v>
      </c>
    </row>
    <row r="55" spans="1:1">
      <c r="A55" s="1239" t="s">
        <v>1592</v>
      </c>
    </row>
  </sheetData>
  <hyperlinks>
    <hyperlink ref="A2" location="'III_01_01_15_PT'!A1" display="III.1.1 - Indicadores de contas regionais por NUTS III, 2014 e 2015 Pe - III.1.1 - Regional accounts indicators by NUTS III, 2014 and 2015 Pe"/>
    <hyperlink ref="A3" location="'III_01_02_14_Nor'!A1" display="III.1.2 - Indicadores de contas regionais por NUTS II e atividade económica, 2014 - III.1.2 - Regional accounts indicators by NUTS II and economic activity, 2014"/>
    <hyperlink ref="A4" location="'III_01_03_15_PT'!A1" display="III.1.3 - Principais agregados de contas regionais por NUTS III, 2014 e 2015 Pe - III.1.3 - Main regional accounts aggregates by NUTS III, 2014 and 2015 Pe"/>
    <hyperlink ref="A5" location="'III_01_04_14_Nor'!A1" display="III.1.4 - Valor acrescentado bruto e emprego total por NUTS II e atividade económica, 2014 - III.1.4 - Gross value added and total employment by NUTS II and economic activity, 2014"/>
    <hyperlink ref="A6" location="'III_01_05_15_Nor'!A1" display="III.1.5 - Valor acrescentado bruto e emprego total por NUTS III e atividade económica, 2014 e 2015 Pe - III.1.5 - Gross value added and total employment by NUTS III and economic activity, 2014 and 2015 Pe"/>
    <hyperlink ref="A7" location="'III_02_01_15_PT'!A1" display="III.2.1 - Variação média anual do índice de preços no consumidor por NUTS II, segundo os principais agregados, 2015 - III.2.1 - Annual average growth rate in the consumer price index by NUTS II and according to the main aggregates, 2015"/>
    <hyperlink ref="A8" location="'III_02_02_15_PT'!A1" display="III.2.2 - Variação média anual do índice de preços no consumidor por NUTS II, segundo a classe de despesa (Consumo individual por objetivo), 2015 - III.2.2 - Annual average growth rate in the consumer price index by NUTS II and according to division (Individual consumption by purpose), 2015"/>
    <hyperlink ref="A9" location="'III_03_01_Nor'!A1" display="III.3.1 - Indicadores de empresas por município, 2014 - III.3.1 - Indicators of enterprises by municipality, 2014 "/>
    <hyperlink ref="A10" location="'III_03_02_Nor'!A1" display="III.3.2 - Indicadores de estabelecimentos por município, 2014  - III.3.2 - Indicators of establishments by municipality, 2014 "/>
    <hyperlink ref="A11" location="'III_03_03_PT'!A1" display="III.3.3 - Indicadores de empresas por NUTS III, 2014 - III.3.3 - Indicators of enterprises by NUTS III, 2014 "/>
    <hyperlink ref="A12" location="'III_03_04_PT'!A1" display="III.3.4 - Rácios económico-financeiros das empresas por NUTS III, 2014 - III.3.4 - Economic-financial ratios of enterprises by NUTS III, 2014"/>
    <hyperlink ref="A13" location="'III_03_05_Nor'!A1" display="III.3.5 - Empresas por município da sede, segundo a CAE-Rev.3, 2014 (continua) - III.3.5 - Enterprises by head office municipality and according to CAE-Rev.3, 2014 (to be continued)"/>
    <hyperlink ref="A14" location="'III_03_05c_Nor'!A1" display="III.3.5 - Empresas por município da sede, segundo a CAE-Rev.3, 2014 (continuação) - III.3.5 - Enterprises by head office municipality and according to CAE-Rev.3, 2014 (continued)"/>
    <hyperlink ref="A15" location="'III_03_06_Nor'!A1" display="III.3.6 - Estabelecimentos por município, segundo a CAE-Rev.3, 2014 (continua) - III.3.6 - Establishments by municipality and according to CAE-Rev.3, 2014 (to be continued)"/>
    <hyperlink ref="A16" location="'III_03_07_Nor'!A1" display="III.3.7 - Sociedades por município da sede, segundo a CAE-Rev.3, 2014 (continua) - III.3.7 - Companies by head office municipality and according to CAE-Rev.3, 2014 (to be continued)"/>
    <hyperlink ref="A17" location="'III_03_07c_Nor'!A1" display="III.3.7 - Sociedades por município da sede, segundo a CAE-Rev.3, 2014 (continuação) - III.3.7 - Companies by head office municipality and according to CAE-Rev.3, 2014 (continued)"/>
    <hyperlink ref="A18" location="'III_03_08_Nor'!A1" display="III.3.8 - Empresas por município da sede, segundo o escalão de pessoal ao serviço, 2014 - III.3.8 - Enterprises by head office municipality and according to employment size class, 2014"/>
    <hyperlink ref="A19" location="'III_03_09_Nor'!A1" display="III.3.9 - Pessoal ao serviço nas empresas por município da sede, segundo a CAE-Rev.3, 2014 (continua) - III.3.9 - Persons employed in enterprises by head office municipality and according to CAE-Rev.3, 2014 (to be continued)"/>
    <hyperlink ref="A20" location="'III_03_09c_Nor'!A1" display="III.3.9 - Pessoal ao serviço nas empresas por município da sede, segundo a CAE-Rev.3, 2014 (continuação) - III.3.9 - Persons employed in enterprises by head office municipality and according to CAE-Rev.3, 2014 (continued)"/>
    <hyperlink ref="A21" location="'III_03_10_Nor'!A1" display="III.3.10 - Pessoal ao serviço por município do estabelecimento, segundo a CAE-Rev.3, 2014 (continua) - III.3.10 - Persons employed in establishments by municipality and according to CAE-Rev.3, 2014 (to be continued)"/>
    <hyperlink ref="A22" location="'III_03_10c_Nor'!A1" display="III.3.10 - Pessoal ao serviço por município do estabelecimento, segundo a CAE-Rev.3, 2014 (continuação) - III.3.10 - Persons employed in establishments by municipality and according to CAE-Rev.3, 2014 (continued)"/>
    <hyperlink ref="A23" location="'III_03_11_Nor'!A1" display="III.3.11 - Volume de negócios das empresas por município da sede, segundo a CAE-Rev.3, 2014 (continua) - III.3.11 - Turnover of enterprises by head office municipality and according to CAE-Rev.3, 2014 (to be continued)"/>
    <hyperlink ref="A24" location="'III_03_11c_Nor'!A1" display="III.3.11 - Volume de negócios das empresas por município da sede, segundo a CAE-Rev.3, 2014 (continuação) - III.3.11 - Turnover of enterprises by head office municipality and according to CAE-Rev.3, 2014 (continued)"/>
    <hyperlink ref="A25" location="'III_03_12_Nor'!A1" display="III.3.12 - Volume de negócios por município do estabelecimento, segundo a CAE-Rev.3, 2014 (continua) - III.3.12 - Turnover of establishments by municipality and according to CAE-Rev.3, 2014 (to be continued)"/>
    <hyperlink ref="A26" location="'III_03_12c_Nor'!A1" display="III.3.12 - Volume de negócios por município do estabelecimento, segundo a CAE-Rev.3, 2014 (continuação) - III.3.12 - Turnover of establishments by municipality and according to CAE-Rev.3, 2014 (continued)"/>
    <hyperlink ref="A27" location="'III_03_13_Nor'!A1" display="III.3.13 - Valor acrescentado bruto das empresas por município da sede, segundo a CAE-Rev.3, 2014 (continua) - III.3.13 - Gross value added of enterprises by head office municipality and according to CAE-Rev.3, 2014 (to be continued)"/>
    <hyperlink ref="A28" location="'III_03_13c_Nor'!A1" display="III.3.13 - Valor acrescentado bruto das empresas por município da sede, segundo a CAE-Rev.3, 2014 (continuação) - III.3.13 - Gross value added of enterprises by head office municipality and according to CAE-Rev.3, 2014 (continued)"/>
    <hyperlink ref="A29" location="'III_03_14_Nor'!A1" display="III.3.14 - Principais variáveis das empresas com sede na região e em Portugal, por secção e divisão da CAE-Rev.3, 2014 (continuação) - III.3.14 - Main variables of enterprises with head office in the region and Portugal by section and division of CAE-Rev.3, 2014 (continued)"/>
    <hyperlink ref="A30" location="'III_03_15_PT'!A1" display="III.3.15 - Variáveis das empresas do setor das tecnologias da informação e da comunicação (TIC) por NUTS III, 2014 - III.3.15 - Variables of information and communication technology (ICT) sector by NUTS III, 2014"/>
    <hyperlink ref="A31" location="'III_03_16_14_PT'!A1" display="III.3.16 - Grupos de empresas por NUTS II da cabeça de grupo, segundo o escalão do número de empresas controladas,  2014 - III.3.16 -  Enterprise groups by group-head NUTS II, according to the number of subsidiaries class, 2014"/>
    <hyperlink ref="A32" location="'III_04_01_15_PT'!A1" display="III.4.1 - Indicadores do comércio internacional por NUTS III, 2015 Po - III.4.1 - Indicators of international trade by NUTS III, 2015 Po"/>
    <hyperlink ref="A33" location="'III_04_02_Nor'!A1" display="III.4.2 - Comércio internacional declarado de mercadorias de operadores com sede na região, por secção da Nomenclatura Combinada, 2015 Po - III.4.2 - International trade declared of goods of operators with the headquarters in the region by sections of Combined Nomenclature, 2015 Po"/>
    <hyperlink ref="A34" location="'III_04_03_Nor'!A1" display="III.4.3 - Comércio internacional declarado de mercadorias de operadores com sede na região, por Classificação por Grandes Categorias Económicas, 2015 Po - III.4.3 - International trade declared of goods of operators with the headquarters in the region classified by Broad Economic Categories, 2015 Po"/>
    <hyperlink ref="A35" location="'III_04_04_Nor'!A1" display="III.4.4 - Comércio internacional declarado de mercadorias de operadores com sede na região, por país de destino ou origem, 2015 Po - III.4.4 - International trade declared of goods of operators with the headquarters in the region by country of destination or origin, 2015 Po"/>
    <hyperlink ref="A36" location="'III_04_05_15_Nor'!A1" display="III.4.5 - Comércio internacional declarado de mercadorias por município de sede dos operadores, 2015 Po - III.4.5 - International trade declared of goods by municipality of headquarters, 2015 Po"/>
    <hyperlink ref="A37" location="'III_05_01Nor'!A1" display="III.5.1 - Produção das principais culturas agrícolas por NUTS II, 2015 - III.5.1 - Main crops production by NUTS II, 2015"/>
    <hyperlink ref="A38" location="'III_05_02_Nor'!A1" display="III.5.2 - Produção vinícola declarada expressa em mosto por município, 2015 Po - III.5.2 - Wine production declared (in grape must form) by municipality, 2015 Po"/>
    <hyperlink ref="A39" location="'III_05_03_Nor'!A1" display="III.5.3 - Árvores de fruto e oliveiras vendidas pelos viveiristas por município de destino, 2015 (continua) - III.5.3 - Fruit and olive trees sold by nursery gardens by destination municipality, 2015 (to be continued)"/>
    <hyperlink ref="A40" location="'III_05_03c_Nor'!A1" display="III.5.3 - Árvores de fruto e oliveiras vendidas pelos viveiristas por município de destino, 2015 (continuação) - III.5.3 - Fruit and olive trees sold by nursery gardens by destination municipality, 2015 (continued)"/>
    <hyperlink ref="A41" location="'III_05_04_PT'!A1" display="III.5.4 - Produção de azeite por NUTS III, 2015 - III.5.4 - Olive oil production by NUTS III, 2015"/>
    <hyperlink ref="A42" location="'III_05_05_PT'!A1" display="III.5.5 - Gado abatido e aprovado para consumo, por espécie, segundo a NUTS II, 2015 - III.5.5 - Livestock slaughtherings approved for consumption, by species, according to NUTS II, 2015"/>
    <hyperlink ref="A43" location="'III_05_06_PT'!A1" display="III.5.6 - Efetivos animais por espécie, segundo a NUTS II, 2015 - III.5.6 - Livestock by species according to NUTS II, 2015"/>
    <hyperlink ref="A44" location="'III_05_07_Nor'!A1" display="III.5.7 - Incêndios florestais e bombeiras/os por município, 2014 e 2015 - III.5.7 - Forestry fires and firemen by municipality, 2014 and 2015"/>
    <hyperlink ref="A45" location="'III_05_08_PT'!A1" display="III.5.8 - Produção de resina por NUTS II, 2015 Po - III.5.8 - Resin production by NUTS II, 2015 Po"/>
    <hyperlink ref="A46" location="'III_06_01_15'!A1" display="III.6.1 - Indicadores da pesca por NUTS II e porto, 2015 - III.6.1 - Fishery indicators by NUTS II and landed port, 2015"/>
    <hyperlink ref="A47" location="'III_06_02_15'!A1" display="III.6.2 - Pescadores/as matriculados/as e embarcações de pesca por NUTS II e porto, 2015 - III.6.2 - Registered fishermen and fishing vessels by NUTS II and landed port, 2015"/>
    <hyperlink ref="A48" location="'III_06_03_15_Nor'!A1" display="III.6.3 - Capturas nominais de pescado na região pelas principais espécies, segundo o porto, 2015 - III.6.3 - Nominal catch landed in the region by main species and according to the landed port, 2015"/>
    <hyperlink ref="A49" location="'III_06_04_14_PT'!A1" display="III.6.4 - Produção na aquicultura por NUTS II, segundo o tipo de água e o regime de exploração, 2014 - III.6.4 - Production of aquaculture by NUTS II, according to type of water and production system, 2014"/>
    <hyperlink ref="A50" location="'III_07_01_14_Nor'!A1" display="III.7.1 - Indicadores de energia por município, 2014 Po - III.7.1 - Energy indicators by municipality, 2014 Po"/>
    <hyperlink ref="A51" location="'III_07_02_Nor'!A1" display="III.7.2 - Consumo de energia elétrica por município, segundo o tipo de consumo, 2014 Po - III.7.2 - Consumption of electric energy by municipality and according to consumption type, 2014 Po"/>
    <hyperlink ref="A52" location="'III_07_03_Nor'!A1" display="III.7.3 - Consumidores de energia elétrica por município, segundo o tipo de consumo, 2014 - III.7.3 - Consumers of electric energy by municipality and according to consumption type, 2014"/>
    <hyperlink ref="A53" location="'III_07_04_Nor'!A1" display="III.7.4 - Vendas de combustíveis para consumo por município, 2014 Po - III.7.4 - Sales of liquid and gaseous fuels (distribution companies) by municipality, 2014 Po"/>
    <hyperlink ref="A54" location="'III_07_05_Nor'!A1" display="III.7.5 - Consumo de gás natural por município, 2011-2014 Po - III.7.5 - Consumption of natural gas by municipality, 2011-2014 Po"/>
    <hyperlink ref="A55" location="'III_07_06_13_PT'!A1" display="III.7.6 - Produção bruta de eletricidade por NUTS III, 2013 Po - III.7.6 - Gross production of electricity by NUTS III, 2013 Po"/>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sheetPr codeName="Sheet3"/>
  <dimension ref="A1:P118"/>
  <sheetViews>
    <sheetView showGridLines="0" workbookViewId="0">
      <selection activeCell="N29" sqref="N29"/>
    </sheetView>
  </sheetViews>
  <sheetFormatPr defaultColWidth="7.85546875" defaultRowHeight="12.75"/>
  <cols>
    <col min="1" max="1" width="16.7109375" style="46" customWidth="1"/>
    <col min="2" max="2" width="8.28515625" style="48" bestFit="1" customWidth="1"/>
    <col min="3" max="3" width="11.28515625" style="47" bestFit="1" customWidth="1"/>
    <col min="4" max="5" width="10.42578125" style="48" bestFit="1" customWidth="1"/>
    <col min="6" max="6" width="7.7109375" style="48" bestFit="1" customWidth="1"/>
    <col min="7" max="7" width="11.28515625" style="48" bestFit="1" customWidth="1"/>
    <col min="8" max="8" width="10.7109375" style="47" bestFit="1" customWidth="1"/>
    <col min="9" max="9" width="10.42578125" style="47" bestFit="1" customWidth="1"/>
    <col min="10" max="10" width="5.85546875" style="46" customWidth="1"/>
    <col min="11" max="11" width="8.28515625" style="46" bestFit="1" customWidth="1"/>
    <col min="12" max="12" width="4.28515625" style="46" bestFit="1" customWidth="1"/>
    <col min="13" max="16384" width="7.85546875" style="46"/>
  </cols>
  <sheetData>
    <row r="1" spans="1:15" s="94" customFormat="1" ht="30" customHeight="1">
      <c r="A1" s="964" t="s">
        <v>320</v>
      </c>
      <c r="B1" s="964"/>
      <c r="C1" s="964"/>
      <c r="D1" s="964"/>
      <c r="E1" s="964"/>
      <c r="F1" s="964"/>
      <c r="G1" s="964"/>
      <c r="H1" s="964"/>
      <c r="I1" s="964"/>
      <c r="J1" s="95"/>
    </row>
    <row r="2" spans="1:15" s="94" customFormat="1" ht="30" customHeight="1">
      <c r="A2" s="964" t="s">
        <v>319</v>
      </c>
      <c r="B2" s="964"/>
      <c r="C2" s="964"/>
      <c r="D2" s="964"/>
      <c r="E2" s="964"/>
      <c r="F2" s="964"/>
      <c r="G2" s="964"/>
      <c r="H2" s="964"/>
      <c r="I2" s="964"/>
      <c r="J2" s="95"/>
    </row>
    <row r="3" spans="1:15" s="94" customFormat="1" ht="89.25">
      <c r="A3" s="965"/>
      <c r="B3" s="71" t="s">
        <v>318</v>
      </c>
      <c r="C3" s="74" t="s">
        <v>317</v>
      </c>
      <c r="D3" s="73" t="s">
        <v>316</v>
      </c>
      <c r="E3" s="72" t="s">
        <v>315</v>
      </c>
      <c r="F3" s="71" t="s">
        <v>314</v>
      </c>
      <c r="G3" s="71" t="s">
        <v>313</v>
      </c>
      <c r="H3" s="70" t="s">
        <v>312</v>
      </c>
      <c r="I3" s="70" t="s">
        <v>311</v>
      </c>
      <c r="J3" s="69"/>
    </row>
    <row r="4" spans="1:15" s="92" customFormat="1" ht="16.5">
      <c r="A4" s="966"/>
      <c r="B4" s="68" t="s">
        <v>310</v>
      </c>
      <c r="C4" s="967" t="s">
        <v>67</v>
      </c>
      <c r="D4" s="968"/>
      <c r="E4" s="969"/>
      <c r="F4" s="68" t="s">
        <v>309</v>
      </c>
      <c r="G4" s="67" t="s">
        <v>308</v>
      </c>
      <c r="H4" s="970" t="s">
        <v>67</v>
      </c>
      <c r="I4" s="971"/>
      <c r="J4" s="66"/>
      <c r="K4" s="93" t="s">
        <v>307</v>
      </c>
      <c r="L4" s="93" t="s">
        <v>306</v>
      </c>
    </row>
    <row r="5" spans="1:15" s="90" customFormat="1" ht="12.75" customHeight="1">
      <c r="A5" s="90" t="s">
        <v>13</v>
      </c>
      <c r="B5" s="75">
        <v>12.2</v>
      </c>
      <c r="C5" s="84">
        <v>67.790000000000006</v>
      </c>
      <c r="D5" s="75">
        <v>99.9</v>
      </c>
      <c r="E5" s="75">
        <v>96.4</v>
      </c>
      <c r="F5" s="75">
        <v>3.1</v>
      </c>
      <c r="G5" s="75">
        <v>286.3</v>
      </c>
      <c r="H5" s="84">
        <v>5.77</v>
      </c>
      <c r="I5" s="84">
        <v>4.88</v>
      </c>
      <c r="K5" s="91" t="s">
        <v>305</v>
      </c>
      <c r="L5" s="85" t="s">
        <v>106</v>
      </c>
      <c r="M5" s="75"/>
      <c r="N5" s="75"/>
      <c r="O5" s="75"/>
    </row>
    <row r="6" spans="1:15" s="90" customFormat="1" ht="12.75" customHeight="1">
      <c r="A6" s="85" t="s">
        <v>304</v>
      </c>
      <c r="B6" s="75">
        <v>12.1</v>
      </c>
      <c r="C6" s="84">
        <v>67.510000000000005</v>
      </c>
      <c r="D6" s="75">
        <v>99.9</v>
      </c>
      <c r="E6" s="75">
        <v>96.4</v>
      </c>
      <c r="F6" s="75">
        <v>3.1</v>
      </c>
      <c r="G6" s="75">
        <v>291.39999999999998</v>
      </c>
      <c r="H6" s="84">
        <v>5.93</v>
      </c>
      <c r="I6" s="84">
        <v>5.0199999999999996</v>
      </c>
      <c r="J6" s="89"/>
      <c r="K6" s="82" t="s">
        <v>303</v>
      </c>
      <c r="L6" s="85" t="s">
        <v>106</v>
      </c>
      <c r="M6" s="75"/>
      <c r="N6" s="75"/>
      <c r="O6" s="75"/>
    </row>
    <row r="7" spans="1:15" s="90" customFormat="1" ht="12.75" customHeight="1">
      <c r="A7" s="85" t="s">
        <v>302</v>
      </c>
      <c r="B7" s="75">
        <v>18.2</v>
      </c>
      <c r="C7" s="84">
        <v>68.209999999999994</v>
      </c>
      <c r="D7" s="75">
        <v>99.9</v>
      </c>
      <c r="E7" s="75">
        <v>95.8</v>
      </c>
      <c r="F7" s="75">
        <v>3</v>
      </c>
      <c r="G7" s="75">
        <v>232.9</v>
      </c>
      <c r="H7" s="84">
        <v>6.12</v>
      </c>
      <c r="I7" s="84">
        <v>4.5599999999999996</v>
      </c>
      <c r="J7" s="89"/>
      <c r="K7" s="82" t="s">
        <v>301</v>
      </c>
      <c r="L7" s="81" t="s">
        <v>106</v>
      </c>
      <c r="M7" s="75"/>
      <c r="N7" s="75"/>
      <c r="O7" s="75"/>
    </row>
    <row r="8" spans="1:15" ht="12.75" customHeight="1">
      <c r="A8" s="85" t="s">
        <v>300</v>
      </c>
      <c r="B8" s="75">
        <v>12.5</v>
      </c>
      <c r="C8" s="84">
        <v>75.25</v>
      </c>
      <c r="D8" s="75">
        <v>99.9</v>
      </c>
      <c r="E8" s="75">
        <v>97.1</v>
      </c>
      <c r="F8" s="75">
        <v>2.4</v>
      </c>
      <c r="G8" s="75">
        <v>172.4</v>
      </c>
      <c r="H8" s="84">
        <v>18.71</v>
      </c>
      <c r="I8" s="84">
        <v>19.63</v>
      </c>
      <c r="J8" s="89"/>
      <c r="K8" s="82">
        <v>1110000</v>
      </c>
      <c r="L8" s="81" t="s">
        <v>106</v>
      </c>
      <c r="M8" s="75"/>
      <c r="N8" s="75"/>
      <c r="O8" s="75"/>
    </row>
    <row r="9" spans="1:15" ht="12.75" customHeight="1">
      <c r="A9" s="77" t="s">
        <v>299</v>
      </c>
      <c r="B9" s="80">
        <v>6</v>
      </c>
      <c r="C9" s="79">
        <v>81.23</v>
      </c>
      <c r="D9" s="80">
        <v>100</v>
      </c>
      <c r="E9" s="80">
        <v>98.3</v>
      </c>
      <c r="F9" s="80">
        <v>1.9</v>
      </c>
      <c r="G9" s="80">
        <v>80.3</v>
      </c>
      <c r="H9" s="79">
        <v>31.84</v>
      </c>
      <c r="I9" s="79">
        <v>44.43</v>
      </c>
      <c r="J9" s="88"/>
      <c r="K9" s="77" t="s">
        <v>298</v>
      </c>
      <c r="L9" s="86">
        <v>1601</v>
      </c>
      <c r="M9" s="75"/>
      <c r="N9" s="75"/>
      <c r="O9" s="75"/>
    </row>
    <row r="10" spans="1:15" ht="12.75" customHeight="1">
      <c r="A10" s="77" t="s">
        <v>297</v>
      </c>
      <c r="B10" s="80">
        <v>14.9</v>
      </c>
      <c r="C10" s="79">
        <v>76.28</v>
      </c>
      <c r="D10" s="80">
        <v>100</v>
      </c>
      <c r="E10" s="80">
        <v>98.2</v>
      </c>
      <c r="F10" s="80">
        <v>1.9</v>
      </c>
      <c r="G10" s="80">
        <v>83.5</v>
      </c>
      <c r="H10" s="79">
        <v>28.76</v>
      </c>
      <c r="I10" s="79">
        <v>36.049999999999997</v>
      </c>
      <c r="J10" s="88"/>
      <c r="K10" s="77" t="s">
        <v>296</v>
      </c>
      <c r="L10" s="86">
        <v>1602</v>
      </c>
      <c r="M10" s="75"/>
      <c r="N10" s="75"/>
      <c r="O10" s="75"/>
    </row>
    <row r="11" spans="1:15" ht="12.75" customHeight="1">
      <c r="A11" s="77" t="s">
        <v>295</v>
      </c>
      <c r="B11" s="80">
        <v>4.9000000000000004</v>
      </c>
      <c r="C11" s="79">
        <v>87.07</v>
      </c>
      <c r="D11" s="80">
        <v>100</v>
      </c>
      <c r="E11" s="80">
        <v>99.1</v>
      </c>
      <c r="F11" s="80">
        <v>1.5</v>
      </c>
      <c r="G11" s="80">
        <v>105.8</v>
      </c>
      <c r="H11" s="79">
        <v>63.6</v>
      </c>
      <c r="I11" s="79">
        <v>81.819999999999993</v>
      </c>
      <c r="J11" s="88"/>
      <c r="K11" s="77" t="s">
        <v>294</v>
      </c>
      <c r="L11" s="86">
        <v>1603</v>
      </c>
      <c r="M11" s="75"/>
      <c r="N11" s="75"/>
      <c r="O11" s="75"/>
    </row>
    <row r="12" spans="1:15" ht="12.75" customHeight="1">
      <c r="A12" s="77" t="s">
        <v>293</v>
      </c>
      <c r="B12" s="80">
        <v>14</v>
      </c>
      <c r="C12" s="79">
        <v>81.66</v>
      </c>
      <c r="D12" s="80">
        <v>100</v>
      </c>
      <c r="E12" s="80">
        <v>97.9</v>
      </c>
      <c r="F12" s="80">
        <v>1.7</v>
      </c>
      <c r="G12" s="80">
        <v>71.400000000000006</v>
      </c>
      <c r="H12" s="79">
        <v>17.47</v>
      </c>
      <c r="I12" s="79">
        <v>15.6</v>
      </c>
      <c r="J12" s="78"/>
      <c r="K12" s="77" t="s">
        <v>292</v>
      </c>
      <c r="L12" s="86">
        <v>1604</v>
      </c>
      <c r="M12" s="75"/>
      <c r="N12" s="75"/>
      <c r="O12" s="75"/>
    </row>
    <row r="13" spans="1:15" ht="12.75" customHeight="1">
      <c r="A13" s="77" t="s">
        <v>291</v>
      </c>
      <c r="B13" s="80">
        <v>7</v>
      </c>
      <c r="C13" s="79">
        <v>82.49</v>
      </c>
      <c r="D13" s="80">
        <v>100</v>
      </c>
      <c r="E13" s="80">
        <v>98.5</v>
      </c>
      <c r="F13" s="80">
        <v>1.7</v>
      </c>
      <c r="G13" s="80">
        <v>73.599999999999994</v>
      </c>
      <c r="H13" s="79">
        <v>34.450000000000003</v>
      </c>
      <c r="I13" s="79">
        <v>43.52</v>
      </c>
      <c r="J13" s="78"/>
      <c r="K13" s="77" t="s">
        <v>290</v>
      </c>
      <c r="L13" s="86">
        <v>1605</v>
      </c>
      <c r="M13" s="75"/>
      <c r="N13" s="75"/>
      <c r="O13" s="75"/>
    </row>
    <row r="14" spans="1:15" ht="12.75" customHeight="1">
      <c r="A14" s="77" t="s">
        <v>289</v>
      </c>
      <c r="B14" s="80">
        <v>6.9</v>
      </c>
      <c r="C14" s="79">
        <v>77.13</v>
      </c>
      <c r="D14" s="80">
        <v>100</v>
      </c>
      <c r="E14" s="80">
        <v>97.9</v>
      </c>
      <c r="F14" s="80">
        <v>1.9</v>
      </c>
      <c r="G14" s="80">
        <v>71.900000000000006</v>
      </c>
      <c r="H14" s="79">
        <v>25.4</v>
      </c>
      <c r="I14" s="79">
        <v>15.46</v>
      </c>
      <c r="J14" s="78"/>
      <c r="K14" s="77" t="s">
        <v>288</v>
      </c>
      <c r="L14" s="86">
        <v>1606</v>
      </c>
      <c r="M14" s="75"/>
      <c r="N14" s="75"/>
      <c r="O14" s="75"/>
    </row>
    <row r="15" spans="1:15" ht="12.75" customHeight="1">
      <c r="A15" s="77" t="s">
        <v>287</v>
      </c>
      <c r="B15" s="80">
        <v>14.7</v>
      </c>
      <c r="C15" s="79">
        <v>74.48</v>
      </c>
      <c r="D15" s="80">
        <v>99.9</v>
      </c>
      <c r="E15" s="80">
        <v>96.4</v>
      </c>
      <c r="F15" s="80">
        <v>2.5</v>
      </c>
      <c r="G15" s="80">
        <v>158.1</v>
      </c>
      <c r="H15" s="79">
        <v>33.17</v>
      </c>
      <c r="I15" s="79">
        <v>18.399999999999999</v>
      </c>
      <c r="J15" s="78"/>
      <c r="K15" s="77" t="s">
        <v>286</v>
      </c>
      <c r="L15" s="86">
        <v>1607</v>
      </c>
      <c r="M15" s="75"/>
      <c r="N15" s="75"/>
      <c r="O15" s="75"/>
    </row>
    <row r="16" spans="1:15" ht="12.75" customHeight="1">
      <c r="A16" s="77" t="s">
        <v>285</v>
      </c>
      <c r="B16" s="80">
        <v>14.1</v>
      </c>
      <c r="C16" s="79">
        <v>61.26</v>
      </c>
      <c r="D16" s="80">
        <v>100</v>
      </c>
      <c r="E16" s="80">
        <v>97</v>
      </c>
      <c r="F16" s="80">
        <v>2.4</v>
      </c>
      <c r="G16" s="80">
        <v>188</v>
      </c>
      <c r="H16" s="79">
        <v>38.409999999999997</v>
      </c>
      <c r="I16" s="79">
        <v>22.06</v>
      </c>
      <c r="J16" s="78"/>
      <c r="K16" s="77" t="s">
        <v>284</v>
      </c>
      <c r="L16" s="86">
        <v>1608</v>
      </c>
      <c r="M16" s="75"/>
      <c r="N16" s="75"/>
      <c r="O16" s="75"/>
    </row>
    <row r="17" spans="1:15" ht="12.75" customHeight="1">
      <c r="A17" s="77" t="s">
        <v>283</v>
      </c>
      <c r="B17" s="80">
        <v>29.2</v>
      </c>
      <c r="C17" s="79">
        <v>72.69</v>
      </c>
      <c r="D17" s="80">
        <v>99.9</v>
      </c>
      <c r="E17" s="80">
        <v>96.2</v>
      </c>
      <c r="F17" s="80">
        <v>2.8</v>
      </c>
      <c r="G17" s="80">
        <v>259.89999999999998</v>
      </c>
      <c r="H17" s="79">
        <v>34.380000000000003</v>
      </c>
      <c r="I17" s="79">
        <v>31.2</v>
      </c>
      <c r="J17" s="78"/>
      <c r="K17" s="77" t="s">
        <v>282</v>
      </c>
      <c r="L17" s="86">
        <v>1609</v>
      </c>
      <c r="M17" s="75"/>
      <c r="N17" s="75"/>
      <c r="O17" s="75"/>
    </row>
    <row r="18" spans="1:15" ht="12.75" customHeight="1">
      <c r="A18" s="77" t="s">
        <v>281</v>
      </c>
      <c r="B18" s="80">
        <v>8.5</v>
      </c>
      <c r="C18" s="79">
        <v>64.790000000000006</v>
      </c>
      <c r="D18" s="80">
        <v>99.8</v>
      </c>
      <c r="E18" s="80">
        <v>95.8</v>
      </c>
      <c r="F18" s="80">
        <v>3.9</v>
      </c>
      <c r="G18" s="80">
        <v>447.9</v>
      </c>
      <c r="H18" s="79">
        <v>62.94</v>
      </c>
      <c r="I18" s="79">
        <v>46.29</v>
      </c>
      <c r="J18" s="78"/>
      <c r="K18" s="77" t="s">
        <v>280</v>
      </c>
      <c r="L18" s="86">
        <v>1610</v>
      </c>
      <c r="M18" s="75"/>
      <c r="N18" s="75"/>
      <c r="O18" s="75"/>
    </row>
    <row r="19" spans="1:15" ht="12.75" customHeight="1">
      <c r="A19" s="85" t="s">
        <v>279</v>
      </c>
      <c r="B19" s="75">
        <v>33.6</v>
      </c>
      <c r="C19" s="84">
        <v>65.650000000000006</v>
      </c>
      <c r="D19" s="75">
        <v>100</v>
      </c>
      <c r="E19" s="75">
        <v>95</v>
      </c>
      <c r="F19" s="75">
        <v>3.2</v>
      </c>
      <c r="G19" s="75">
        <v>223.6</v>
      </c>
      <c r="H19" s="84">
        <v>10.79</v>
      </c>
      <c r="I19" s="84">
        <v>8.8000000000000007</v>
      </c>
      <c r="J19" s="87"/>
      <c r="K19" s="82" t="s">
        <v>278</v>
      </c>
      <c r="L19" s="81" t="s">
        <v>106</v>
      </c>
      <c r="M19" s="75"/>
      <c r="N19" s="75"/>
      <c r="O19" s="75"/>
    </row>
    <row r="20" spans="1:15" ht="12.75" customHeight="1">
      <c r="A20" s="77" t="s">
        <v>277</v>
      </c>
      <c r="B20" s="80">
        <v>20.8</v>
      </c>
      <c r="C20" s="79">
        <v>68.14</v>
      </c>
      <c r="D20" s="80">
        <v>100</v>
      </c>
      <c r="E20" s="80">
        <v>95.6</v>
      </c>
      <c r="F20" s="80">
        <v>2.6</v>
      </c>
      <c r="G20" s="80">
        <v>162</v>
      </c>
      <c r="H20" s="79">
        <v>33</v>
      </c>
      <c r="I20" s="79">
        <v>28.65</v>
      </c>
      <c r="J20" s="78"/>
      <c r="K20" s="77" t="s">
        <v>276</v>
      </c>
      <c r="L20" s="76" t="s">
        <v>275</v>
      </c>
      <c r="M20" s="75"/>
      <c r="N20" s="75"/>
      <c r="O20" s="75"/>
    </row>
    <row r="21" spans="1:15" ht="12.75" customHeight="1">
      <c r="A21" s="77" t="s">
        <v>274</v>
      </c>
      <c r="B21" s="80">
        <v>32.5</v>
      </c>
      <c r="C21" s="79">
        <v>66.45</v>
      </c>
      <c r="D21" s="80">
        <v>100</v>
      </c>
      <c r="E21" s="80">
        <v>93.7</v>
      </c>
      <c r="F21" s="80">
        <v>3.6</v>
      </c>
      <c r="G21" s="80">
        <v>227.7</v>
      </c>
      <c r="H21" s="79">
        <v>9.86</v>
      </c>
      <c r="I21" s="79">
        <v>9.9600000000000009</v>
      </c>
      <c r="J21" s="78"/>
      <c r="K21" s="77" t="s">
        <v>273</v>
      </c>
      <c r="L21" s="76" t="s">
        <v>272</v>
      </c>
      <c r="M21" s="75"/>
      <c r="N21" s="75"/>
      <c r="O21" s="75"/>
    </row>
    <row r="22" spans="1:15" ht="12.75" customHeight="1">
      <c r="A22" s="77" t="s">
        <v>271</v>
      </c>
      <c r="B22" s="80">
        <v>102</v>
      </c>
      <c r="C22" s="79">
        <v>62.31</v>
      </c>
      <c r="D22" s="80">
        <v>99.9</v>
      </c>
      <c r="E22" s="80">
        <v>95.3</v>
      </c>
      <c r="F22" s="80">
        <v>3.3</v>
      </c>
      <c r="G22" s="80">
        <v>265.2</v>
      </c>
      <c r="H22" s="79">
        <v>20.37</v>
      </c>
      <c r="I22" s="79">
        <v>16.7</v>
      </c>
      <c r="J22" s="78"/>
      <c r="K22" s="77" t="s">
        <v>270</v>
      </c>
      <c r="L22" s="76" t="s">
        <v>269</v>
      </c>
      <c r="M22" s="75"/>
      <c r="N22" s="75"/>
      <c r="O22" s="75"/>
    </row>
    <row r="23" spans="1:15" ht="12.75" customHeight="1">
      <c r="A23" s="77" t="s">
        <v>268</v>
      </c>
      <c r="B23" s="80">
        <v>41.8</v>
      </c>
      <c r="C23" s="79">
        <v>70.489999999999995</v>
      </c>
      <c r="D23" s="80">
        <v>99.9</v>
      </c>
      <c r="E23" s="80">
        <v>96</v>
      </c>
      <c r="F23" s="80">
        <v>3.3</v>
      </c>
      <c r="G23" s="80">
        <v>181.1</v>
      </c>
      <c r="H23" s="79">
        <v>28.73</v>
      </c>
      <c r="I23" s="79">
        <v>26.85</v>
      </c>
      <c r="J23" s="78"/>
      <c r="K23" s="77" t="s">
        <v>267</v>
      </c>
      <c r="L23" s="76" t="s">
        <v>266</v>
      </c>
      <c r="M23" s="75"/>
      <c r="N23" s="75"/>
      <c r="O23" s="75"/>
    </row>
    <row r="24" spans="1:15" ht="12.75" customHeight="1">
      <c r="A24" s="77" t="s">
        <v>265</v>
      </c>
      <c r="B24" s="80">
        <v>2.6</v>
      </c>
      <c r="C24" s="79">
        <v>80.52</v>
      </c>
      <c r="D24" s="80">
        <v>100</v>
      </c>
      <c r="E24" s="80">
        <v>98.1</v>
      </c>
      <c r="F24" s="80">
        <v>1.8</v>
      </c>
      <c r="G24" s="80">
        <v>60.3</v>
      </c>
      <c r="H24" s="79">
        <v>36.04</v>
      </c>
      <c r="I24" s="79">
        <v>39.270000000000003</v>
      </c>
      <c r="J24" s="78"/>
      <c r="K24" s="77" t="s">
        <v>264</v>
      </c>
      <c r="L24" s="76" t="s">
        <v>263</v>
      </c>
      <c r="M24" s="75"/>
      <c r="N24" s="75"/>
      <c r="O24" s="75"/>
    </row>
    <row r="25" spans="1:15" ht="12.75" customHeight="1">
      <c r="A25" s="77" t="s">
        <v>262</v>
      </c>
      <c r="B25" s="80">
        <v>19.5</v>
      </c>
      <c r="C25" s="79">
        <v>69.73</v>
      </c>
      <c r="D25" s="80">
        <v>100</v>
      </c>
      <c r="E25" s="80">
        <v>95.8</v>
      </c>
      <c r="F25" s="80">
        <v>2.5</v>
      </c>
      <c r="G25" s="80">
        <v>126.5</v>
      </c>
      <c r="H25" s="79">
        <v>8.7200000000000006</v>
      </c>
      <c r="I25" s="79">
        <v>10.65</v>
      </c>
      <c r="J25" s="78"/>
      <c r="K25" s="77" t="s">
        <v>261</v>
      </c>
      <c r="L25" s="76" t="s">
        <v>260</v>
      </c>
      <c r="M25" s="75"/>
      <c r="N25" s="75"/>
      <c r="O25" s="75"/>
    </row>
    <row r="26" spans="1:15" ht="12.75" customHeight="1">
      <c r="A26" s="85" t="s">
        <v>259</v>
      </c>
      <c r="B26" s="75">
        <v>26.1</v>
      </c>
      <c r="C26" s="84">
        <v>62.41</v>
      </c>
      <c r="D26" s="75">
        <v>99.9</v>
      </c>
      <c r="E26" s="75">
        <v>93.8</v>
      </c>
      <c r="F26" s="75">
        <v>3.9</v>
      </c>
      <c r="G26" s="75">
        <v>274.39999999999998</v>
      </c>
      <c r="H26" s="84">
        <v>10.6</v>
      </c>
      <c r="I26" s="84">
        <v>15.9</v>
      </c>
      <c r="J26" s="83"/>
      <c r="K26" s="82" t="s">
        <v>258</v>
      </c>
      <c r="L26" s="81" t="s">
        <v>106</v>
      </c>
      <c r="M26" s="75"/>
      <c r="N26" s="75"/>
      <c r="O26" s="75"/>
    </row>
    <row r="27" spans="1:15" ht="12.75" customHeight="1">
      <c r="A27" s="77" t="s">
        <v>257</v>
      </c>
      <c r="B27" s="80">
        <v>5.8</v>
      </c>
      <c r="C27" s="79">
        <v>70.44</v>
      </c>
      <c r="D27" s="80">
        <v>100</v>
      </c>
      <c r="E27" s="80">
        <v>96.3</v>
      </c>
      <c r="F27" s="80">
        <v>2.2999999999999998</v>
      </c>
      <c r="G27" s="80">
        <v>98.6</v>
      </c>
      <c r="H27" s="79">
        <v>22.32</v>
      </c>
      <c r="I27" s="79">
        <v>16.05</v>
      </c>
      <c r="J27" s="78"/>
      <c r="K27" s="77" t="s">
        <v>256</v>
      </c>
      <c r="L27" s="76" t="s">
        <v>255</v>
      </c>
      <c r="M27" s="75"/>
      <c r="N27" s="75"/>
      <c r="O27" s="75"/>
    </row>
    <row r="28" spans="1:15" ht="12.75" customHeight="1">
      <c r="A28" s="77" t="s">
        <v>254</v>
      </c>
      <c r="B28" s="80">
        <v>19.899999999999999</v>
      </c>
      <c r="C28" s="79">
        <v>63.18</v>
      </c>
      <c r="D28" s="80">
        <v>100</v>
      </c>
      <c r="E28" s="80">
        <v>93.7</v>
      </c>
      <c r="F28" s="80">
        <v>3.2</v>
      </c>
      <c r="G28" s="80">
        <v>176.3</v>
      </c>
      <c r="H28" s="79">
        <v>13.86</v>
      </c>
      <c r="I28" s="79">
        <v>14.36</v>
      </c>
      <c r="J28" s="78"/>
      <c r="K28" s="77" t="s">
        <v>253</v>
      </c>
      <c r="L28" s="76" t="s">
        <v>252</v>
      </c>
      <c r="M28" s="75"/>
      <c r="N28" s="75"/>
      <c r="O28" s="75"/>
    </row>
    <row r="29" spans="1:15" ht="12.75" customHeight="1">
      <c r="A29" s="77" t="s">
        <v>251</v>
      </c>
      <c r="B29" s="80">
        <v>59.7</v>
      </c>
      <c r="C29" s="79">
        <v>59.2</v>
      </c>
      <c r="D29" s="80">
        <v>99.9</v>
      </c>
      <c r="E29" s="80">
        <v>92.7</v>
      </c>
      <c r="F29" s="80">
        <v>4.2</v>
      </c>
      <c r="G29" s="80">
        <v>287.89999999999998</v>
      </c>
      <c r="H29" s="79">
        <v>6.9</v>
      </c>
      <c r="I29" s="79">
        <v>5.74</v>
      </c>
      <c r="J29" s="78"/>
      <c r="K29" s="77" t="s">
        <v>250</v>
      </c>
      <c r="L29" s="76" t="s">
        <v>249</v>
      </c>
      <c r="M29" s="75"/>
      <c r="N29" s="75"/>
      <c r="O29" s="75"/>
    </row>
    <row r="30" spans="1:15" ht="12.75" customHeight="1">
      <c r="A30" s="77" t="s">
        <v>248</v>
      </c>
      <c r="B30" s="80">
        <v>3.8</v>
      </c>
      <c r="C30" s="79">
        <v>75.91</v>
      </c>
      <c r="D30" s="80">
        <v>100</v>
      </c>
      <c r="E30" s="80">
        <v>96.7</v>
      </c>
      <c r="F30" s="80">
        <v>2.4</v>
      </c>
      <c r="G30" s="80">
        <v>88.4</v>
      </c>
      <c r="H30" s="79">
        <v>31.54</v>
      </c>
      <c r="I30" s="79">
        <v>27.66</v>
      </c>
      <c r="J30" s="78"/>
      <c r="K30" s="77" t="s">
        <v>247</v>
      </c>
      <c r="L30" s="86">
        <v>1705</v>
      </c>
      <c r="M30" s="75"/>
      <c r="N30" s="75"/>
      <c r="O30" s="75"/>
    </row>
    <row r="31" spans="1:15" ht="12.75" customHeight="1">
      <c r="A31" s="77" t="s">
        <v>246</v>
      </c>
      <c r="B31" s="80">
        <v>14</v>
      </c>
      <c r="C31" s="79">
        <v>65.25</v>
      </c>
      <c r="D31" s="80">
        <v>99.9</v>
      </c>
      <c r="E31" s="80">
        <v>94.6</v>
      </c>
      <c r="F31" s="80">
        <v>3.1</v>
      </c>
      <c r="G31" s="80">
        <v>186.3</v>
      </c>
      <c r="H31" s="79">
        <v>35.51</v>
      </c>
      <c r="I31" s="79">
        <v>21.65</v>
      </c>
      <c r="J31" s="78"/>
      <c r="K31" s="77" t="s">
        <v>245</v>
      </c>
      <c r="L31" s="76" t="s">
        <v>244</v>
      </c>
      <c r="M31" s="75"/>
      <c r="N31" s="75"/>
      <c r="O31" s="75"/>
    </row>
    <row r="32" spans="1:15" ht="12.75" customHeight="1">
      <c r="A32" s="77" t="s">
        <v>243</v>
      </c>
      <c r="B32" s="80">
        <v>5.2</v>
      </c>
      <c r="C32" s="79">
        <v>77.739999999999995</v>
      </c>
      <c r="D32" s="80">
        <v>100</v>
      </c>
      <c r="E32" s="80">
        <v>97.6</v>
      </c>
      <c r="F32" s="80">
        <v>1.8</v>
      </c>
      <c r="G32" s="80">
        <v>69.400000000000006</v>
      </c>
      <c r="H32" s="79">
        <v>13.03</v>
      </c>
      <c r="I32" s="79">
        <v>16.09</v>
      </c>
      <c r="J32" s="78"/>
      <c r="K32" s="77" t="s">
        <v>242</v>
      </c>
      <c r="L32" s="76" t="s">
        <v>241</v>
      </c>
      <c r="M32" s="75"/>
      <c r="N32" s="75"/>
      <c r="O32" s="75"/>
    </row>
    <row r="33" spans="1:15" ht="12.75" customHeight="1">
      <c r="A33" s="77" t="s">
        <v>240</v>
      </c>
      <c r="B33" s="80">
        <v>60.5</v>
      </c>
      <c r="C33" s="79">
        <v>63.11</v>
      </c>
      <c r="D33" s="80">
        <v>99.9</v>
      </c>
      <c r="E33" s="80">
        <v>94.4</v>
      </c>
      <c r="F33" s="80">
        <v>4.0999999999999996</v>
      </c>
      <c r="G33" s="80">
        <v>358.8</v>
      </c>
      <c r="H33" s="79">
        <v>25.12</v>
      </c>
      <c r="I33" s="79">
        <v>35.909999999999997</v>
      </c>
      <c r="J33" s="78"/>
      <c r="K33" s="77" t="s">
        <v>239</v>
      </c>
      <c r="L33" s="76" t="s">
        <v>238</v>
      </c>
      <c r="M33" s="75"/>
      <c r="N33" s="75"/>
      <c r="O33" s="75"/>
    </row>
    <row r="34" spans="1:15" ht="12.75" customHeight="1">
      <c r="A34" s="77" t="s">
        <v>237</v>
      </c>
      <c r="B34" s="80">
        <v>71.900000000000006</v>
      </c>
      <c r="C34" s="79">
        <v>57.63</v>
      </c>
      <c r="D34" s="80">
        <v>99.9</v>
      </c>
      <c r="E34" s="80">
        <v>91.8</v>
      </c>
      <c r="F34" s="80">
        <v>4.7</v>
      </c>
      <c r="G34" s="80">
        <v>256.39999999999998</v>
      </c>
      <c r="H34" s="79">
        <v>24.2</v>
      </c>
      <c r="I34" s="79">
        <v>19</v>
      </c>
      <c r="J34" s="78"/>
      <c r="K34" s="77" t="s">
        <v>236</v>
      </c>
      <c r="L34" s="76" t="s">
        <v>235</v>
      </c>
      <c r="M34" s="75"/>
      <c r="N34" s="75"/>
      <c r="O34" s="75"/>
    </row>
    <row r="35" spans="1:15" ht="12.75" customHeight="1">
      <c r="A35" s="85" t="s">
        <v>234</v>
      </c>
      <c r="B35" s="75">
        <v>89.6</v>
      </c>
      <c r="C35" s="84">
        <v>64.37</v>
      </c>
      <c r="D35" s="75">
        <v>99.9</v>
      </c>
      <c r="E35" s="75">
        <v>95.8</v>
      </c>
      <c r="F35" s="75">
        <v>3.3</v>
      </c>
      <c r="G35" s="75">
        <v>294.2</v>
      </c>
      <c r="H35" s="84">
        <v>10.029999999999999</v>
      </c>
      <c r="I35" s="84">
        <v>6.19</v>
      </c>
      <c r="J35" s="83"/>
      <c r="K35" s="82" t="s">
        <v>233</v>
      </c>
      <c r="L35" s="81" t="s">
        <v>106</v>
      </c>
      <c r="M35" s="75"/>
      <c r="N35" s="75"/>
      <c r="O35" s="75"/>
    </row>
    <row r="36" spans="1:15" ht="12.75" customHeight="1">
      <c r="A36" s="77" t="s">
        <v>232</v>
      </c>
      <c r="B36" s="80">
        <v>7.2</v>
      </c>
      <c r="C36" s="79">
        <v>70.099999999999994</v>
      </c>
      <c r="D36" s="80">
        <v>100</v>
      </c>
      <c r="E36" s="80">
        <v>94.7</v>
      </c>
      <c r="F36" s="80">
        <v>2.8</v>
      </c>
      <c r="G36" s="80">
        <v>173.8</v>
      </c>
      <c r="H36" s="79">
        <v>19.22</v>
      </c>
      <c r="I36" s="79">
        <v>12.53</v>
      </c>
      <c r="J36" s="78"/>
      <c r="K36" s="77" t="s">
        <v>231</v>
      </c>
      <c r="L36" s="76" t="s">
        <v>230</v>
      </c>
      <c r="M36" s="75"/>
      <c r="N36" s="75"/>
      <c r="O36" s="75"/>
    </row>
    <row r="37" spans="1:15" ht="12.75" customHeight="1">
      <c r="A37" s="77" t="s">
        <v>229</v>
      </c>
      <c r="B37" s="80">
        <v>152.4</v>
      </c>
      <c r="C37" s="79">
        <v>68.91</v>
      </c>
      <c r="D37" s="80">
        <v>100</v>
      </c>
      <c r="E37" s="80">
        <v>97.4</v>
      </c>
      <c r="F37" s="80">
        <v>2.4</v>
      </c>
      <c r="G37" s="80">
        <v>115.6</v>
      </c>
      <c r="H37" s="79">
        <v>33.5</v>
      </c>
      <c r="I37" s="79">
        <v>49.14</v>
      </c>
      <c r="J37" s="78"/>
      <c r="K37" s="77" t="s">
        <v>228</v>
      </c>
      <c r="L37" s="76" t="s">
        <v>227</v>
      </c>
      <c r="M37" s="75"/>
      <c r="N37" s="75"/>
      <c r="O37" s="75"/>
    </row>
    <row r="38" spans="1:15" ht="12.75" customHeight="1">
      <c r="A38" s="77" t="s">
        <v>226</v>
      </c>
      <c r="B38" s="80">
        <v>106.5</v>
      </c>
      <c r="C38" s="79">
        <v>72.599999999999994</v>
      </c>
      <c r="D38" s="80">
        <v>100</v>
      </c>
      <c r="E38" s="80">
        <v>97.3</v>
      </c>
      <c r="F38" s="80">
        <v>2.2000000000000002</v>
      </c>
      <c r="G38" s="80">
        <v>154.80000000000001</v>
      </c>
      <c r="H38" s="79">
        <v>26.41</v>
      </c>
      <c r="I38" s="79">
        <v>16.36</v>
      </c>
      <c r="J38" s="78"/>
      <c r="K38" s="77" t="s">
        <v>225</v>
      </c>
      <c r="L38" s="86">
        <v>1304</v>
      </c>
      <c r="M38" s="75"/>
      <c r="N38" s="75"/>
      <c r="O38" s="75"/>
    </row>
    <row r="39" spans="1:15" ht="12.75" customHeight="1">
      <c r="A39" s="77" t="s">
        <v>224</v>
      </c>
      <c r="B39" s="80">
        <v>172.5</v>
      </c>
      <c r="C39" s="79">
        <v>62.53</v>
      </c>
      <c r="D39" s="80">
        <v>99.9</v>
      </c>
      <c r="E39" s="80">
        <v>95</v>
      </c>
      <c r="F39" s="80">
        <v>4.0999999999999996</v>
      </c>
      <c r="G39" s="80">
        <v>447.9</v>
      </c>
      <c r="H39" s="79">
        <v>19.22</v>
      </c>
      <c r="I39" s="79">
        <v>11.96</v>
      </c>
      <c r="J39" s="78"/>
      <c r="K39" s="77" t="s">
        <v>223</v>
      </c>
      <c r="L39" s="86">
        <v>1306</v>
      </c>
      <c r="M39" s="75"/>
      <c r="N39" s="75"/>
      <c r="O39" s="75"/>
    </row>
    <row r="40" spans="1:15" ht="12.75" customHeight="1">
      <c r="A40" s="77" t="s">
        <v>222</v>
      </c>
      <c r="B40" s="80">
        <v>299.39999999999998</v>
      </c>
      <c r="C40" s="79">
        <v>63.72</v>
      </c>
      <c r="D40" s="80">
        <v>99.9</v>
      </c>
      <c r="E40" s="80">
        <v>96.1</v>
      </c>
      <c r="F40" s="80">
        <v>4.5</v>
      </c>
      <c r="G40" s="80">
        <v>523.1</v>
      </c>
      <c r="H40" s="79">
        <v>48.94</v>
      </c>
      <c r="I40" s="79">
        <v>34.46</v>
      </c>
      <c r="J40" s="78"/>
      <c r="K40" s="77" t="s">
        <v>221</v>
      </c>
      <c r="L40" s="86">
        <v>1308</v>
      </c>
      <c r="M40" s="75"/>
      <c r="N40" s="75"/>
      <c r="O40" s="75"/>
    </row>
    <row r="41" spans="1:15" ht="12.75" customHeight="1">
      <c r="A41" s="77" t="s">
        <v>220</v>
      </c>
      <c r="B41" s="80">
        <v>43.6</v>
      </c>
      <c r="C41" s="79">
        <v>68.42</v>
      </c>
      <c r="D41" s="80">
        <v>99.9</v>
      </c>
      <c r="E41" s="80">
        <v>93.9</v>
      </c>
      <c r="F41" s="80">
        <v>3.9</v>
      </c>
      <c r="G41" s="80">
        <v>288.10000000000002</v>
      </c>
      <c r="H41" s="79">
        <v>18.899999999999999</v>
      </c>
      <c r="I41" s="79">
        <v>14.85</v>
      </c>
      <c r="J41" s="78"/>
      <c r="K41" s="77" t="s">
        <v>219</v>
      </c>
      <c r="L41" s="76" t="s">
        <v>218</v>
      </c>
      <c r="M41" s="75"/>
      <c r="N41" s="75"/>
      <c r="O41" s="75"/>
    </row>
    <row r="42" spans="1:15" ht="12.75" customHeight="1">
      <c r="A42" s="77" t="s">
        <v>217</v>
      </c>
      <c r="B42" s="80">
        <v>46.1</v>
      </c>
      <c r="C42" s="79">
        <v>68.040000000000006</v>
      </c>
      <c r="D42" s="80">
        <v>100</v>
      </c>
      <c r="E42" s="80">
        <v>94.6</v>
      </c>
      <c r="F42" s="80">
        <v>3.1</v>
      </c>
      <c r="G42" s="80">
        <v>175.9</v>
      </c>
      <c r="H42" s="79">
        <v>7.49</v>
      </c>
      <c r="I42" s="79">
        <v>9.59</v>
      </c>
      <c r="J42" s="78"/>
      <c r="K42" s="77" t="s">
        <v>216</v>
      </c>
      <c r="L42" s="86">
        <v>1310</v>
      </c>
      <c r="M42" s="75"/>
      <c r="N42" s="75"/>
      <c r="O42" s="75"/>
    </row>
    <row r="43" spans="1:15" ht="12.75" customHeight="1">
      <c r="A43" s="77" t="s">
        <v>215</v>
      </c>
      <c r="B43" s="80">
        <v>868.2</v>
      </c>
      <c r="C43" s="79">
        <v>54.64</v>
      </c>
      <c r="D43" s="80">
        <v>99.9</v>
      </c>
      <c r="E43" s="80">
        <v>96.1</v>
      </c>
      <c r="F43" s="80">
        <v>3.2</v>
      </c>
      <c r="G43" s="80">
        <v>325.39999999999998</v>
      </c>
      <c r="H43" s="79">
        <v>19.57</v>
      </c>
      <c r="I43" s="79">
        <v>15.56</v>
      </c>
      <c r="J43" s="78"/>
      <c r="K43" s="77" t="s">
        <v>214</v>
      </c>
      <c r="L43" s="86">
        <v>1312</v>
      </c>
      <c r="M43" s="75"/>
      <c r="N43" s="75"/>
      <c r="O43" s="75"/>
    </row>
    <row r="44" spans="1:15" ht="12.75" customHeight="1">
      <c r="A44" s="77" t="s">
        <v>213</v>
      </c>
      <c r="B44" s="80">
        <v>84.3</v>
      </c>
      <c r="C44" s="79">
        <v>67.03</v>
      </c>
      <c r="D44" s="80">
        <v>100</v>
      </c>
      <c r="E44" s="80">
        <v>95.8</v>
      </c>
      <c r="F44" s="80">
        <v>2.7</v>
      </c>
      <c r="G44" s="80">
        <v>178.7</v>
      </c>
      <c r="H44" s="79">
        <v>27.57</v>
      </c>
      <c r="I44" s="79">
        <v>18.71</v>
      </c>
      <c r="J44" s="78"/>
      <c r="K44" s="77" t="s">
        <v>212</v>
      </c>
      <c r="L44" s="86">
        <v>1313</v>
      </c>
      <c r="M44" s="75"/>
      <c r="N44" s="75"/>
      <c r="O44" s="75"/>
    </row>
    <row r="45" spans="1:15" ht="12.75" customHeight="1">
      <c r="A45" s="77" t="s">
        <v>211</v>
      </c>
      <c r="B45" s="80">
        <v>66.8</v>
      </c>
      <c r="C45" s="79">
        <v>66.400000000000006</v>
      </c>
      <c r="D45" s="80">
        <v>99.9</v>
      </c>
      <c r="E45" s="80">
        <v>95.3</v>
      </c>
      <c r="F45" s="80">
        <v>3.1</v>
      </c>
      <c r="G45" s="80">
        <v>244</v>
      </c>
      <c r="H45" s="79">
        <v>13.95</v>
      </c>
      <c r="I45" s="79">
        <v>14.55</v>
      </c>
      <c r="J45" s="78"/>
      <c r="K45" s="77" t="s">
        <v>210</v>
      </c>
      <c r="L45" s="76" t="s">
        <v>209</v>
      </c>
      <c r="M45" s="75"/>
      <c r="N45" s="75"/>
      <c r="O45" s="75"/>
    </row>
    <row r="46" spans="1:15" ht="12.75" customHeight="1">
      <c r="A46" s="77" t="s">
        <v>208</v>
      </c>
      <c r="B46" s="80">
        <v>42.1</v>
      </c>
      <c r="C46" s="79">
        <v>64.11</v>
      </c>
      <c r="D46" s="80">
        <v>99.9</v>
      </c>
      <c r="E46" s="80">
        <v>93.9</v>
      </c>
      <c r="F46" s="80">
        <v>3.6</v>
      </c>
      <c r="G46" s="80">
        <v>280.60000000000002</v>
      </c>
      <c r="H46" s="79">
        <v>23.13</v>
      </c>
      <c r="I46" s="79">
        <v>16.579999999999998</v>
      </c>
      <c r="J46" s="78"/>
      <c r="K46" s="77" t="s">
        <v>207</v>
      </c>
      <c r="L46" s="86">
        <v>1314</v>
      </c>
      <c r="M46" s="75"/>
      <c r="N46" s="75"/>
      <c r="O46" s="75"/>
    </row>
    <row r="47" spans="1:15" ht="12.75" customHeight="1">
      <c r="A47" s="77" t="s">
        <v>206</v>
      </c>
      <c r="B47" s="80">
        <v>362.7</v>
      </c>
      <c r="C47" s="79">
        <v>58.02</v>
      </c>
      <c r="D47" s="80">
        <v>99.9</v>
      </c>
      <c r="E47" s="80">
        <v>93.5</v>
      </c>
      <c r="F47" s="80">
        <v>4.5</v>
      </c>
      <c r="G47" s="80">
        <v>378.9</v>
      </c>
      <c r="H47" s="79">
        <v>30.82</v>
      </c>
      <c r="I47" s="79">
        <v>24.9</v>
      </c>
      <c r="J47" s="78"/>
      <c r="K47" s="77" t="s">
        <v>205</v>
      </c>
      <c r="L47" s="76" t="s">
        <v>204</v>
      </c>
      <c r="M47" s="75"/>
      <c r="N47" s="75"/>
      <c r="O47" s="75"/>
    </row>
    <row r="48" spans="1:15" ht="12.75" customHeight="1">
      <c r="A48" s="77" t="s">
        <v>203</v>
      </c>
      <c r="B48" s="80">
        <v>53.7</v>
      </c>
      <c r="C48" s="79">
        <v>59.24</v>
      </c>
      <c r="D48" s="80">
        <v>99.9</v>
      </c>
      <c r="E48" s="80">
        <v>93.5</v>
      </c>
      <c r="F48" s="80">
        <v>4.0999999999999996</v>
      </c>
      <c r="G48" s="80">
        <v>418</v>
      </c>
      <c r="H48" s="79">
        <v>31.23</v>
      </c>
      <c r="I48" s="79">
        <v>25.65</v>
      </c>
      <c r="J48" s="78"/>
      <c r="K48" s="77" t="s">
        <v>202</v>
      </c>
      <c r="L48" s="86">
        <v>1318</v>
      </c>
      <c r="M48" s="75"/>
      <c r="N48" s="75"/>
      <c r="O48" s="75"/>
    </row>
    <row r="49" spans="1:15" ht="12.75" customHeight="1">
      <c r="A49" s="77" t="s">
        <v>201</v>
      </c>
      <c r="B49" s="80">
        <v>15.8</v>
      </c>
      <c r="C49" s="79">
        <v>70.099999999999994</v>
      </c>
      <c r="D49" s="80">
        <v>99.9</v>
      </c>
      <c r="E49" s="80">
        <v>95.5</v>
      </c>
      <c r="F49" s="80">
        <v>3.5</v>
      </c>
      <c r="G49" s="80">
        <v>274.5</v>
      </c>
      <c r="H49" s="79">
        <v>35.369999999999997</v>
      </c>
      <c r="I49" s="79">
        <v>38.950000000000003</v>
      </c>
      <c r="J49" s="78"/>
      <c r="K49" s="77" t="s">
        <v>200</v>
      </c>
      <c r="L49" s="76" t="s">
        <v>199</v>
      </c>
      <c r="M49" s="75"/>
      <c r="N49" s="75"/>
      <c r="O49" s="75"/>
    </row>
    <row r="50" spans="1:15" ht="12.75" customHeight="1">
      <c r="A50" s="77" t="s">
        <v>198</v>
      </c>
      <c r="B50" s="80">
        <v>111.9</v>
      </c>
      <c r="C50" s="79">
        <v>70.34</v>
      </c>
      <c r="D50" s="80">
        <v>100</v>
      </c>
      <c r="E50" s="80">
        <v>96.8</v>
      </c>
      <c r="F50" s="80">
        <v>2.8</v>
      </c>
      <c r="G50" s="80">
        <v>165.5</v>
      </c>
      <c r="H50" s="79">
        <v>26.31</v>
      </c>
      <c r="I50" s="79">
        <v>31.88</v>
      </c>
      <c r="J50" s="78"/>
      <c r="K50" s="77" t="s">
        <v>197</v>
      </c>
      <c r="L50" s="86">
        <v>1315</v>
      </c>
      <c r="M50" s="75"/>
      <c r="N50" s="75"/>
      <c r="O50" s="75"/>
    </row>
    <row r="51" spans="1:15" ht="12.75" customHeight="1">
      <c r="A51" s="77" t="s">
        <v>196</v>
      </c>
      <c r="B51" s="80">
        <v>51.8</v>
      </c>
      <c r="C51" s="79">
        <v>65.900000000000006</v>
      </c>
      <c r="D51" s="80">
        <v>99.9</v>
      </c>
      <c r="E51" s="80">
        <v>94.8</v>
      </c>
      <c r="F51" s="80">
        <v>3.3</v>
      </c>
      <c r="G51" s="80">
        <v>266.89999999999998</v>
      </c>
      <c r="H51" s="79">
        <v>12.56</v>
      </c>
      <c r="I51" s="79">
        <v>12.55</v>
      </c>
      <c r="J51" s="78"/>
      <c r="K51" s="77" t="s">
        <v>195</v>
      </c>
      <c r="L51" s="86">
        <v>1316</v>
      </c>
      <c r="M51" s="75"/>
      <c r="N51" s="75"/>
      <c r="O51" s="75"/>
    </row>
    <row r="52" spans="1:15" ht="12.75" customHeight="1">
      <c r="A52" s="77" t="s">
        <v>194</v>
      </c>
      <c r="B52" s="80">
        <v>165.1</v>
      </c>
      <c r="C52" s="79">
        <v>68.180000000000007</v>
      </c>
      <c r="D52" s="80">
        <v>99.9</v>
      </c>
      <c r="E52" s="80">
        <v>96.6</v>
      </c>
      <c r="F52" s="80">
        <v>2.7</v>
      </c>
      <c r="G52" s="80">
        <v>234</v>
      </c>
      <c r="H52" s="79">
        <v>15.43</v>
      </c>
      <c r="I52" s="79">
        <v>13.66</v>
      </c>
      <c r="J52" s="78"/>
      <c r="K52" s="77" t="s">
        <v>193</v>
      </c>
      <c r="L52" s="86">
        <v>1317</v>
      </c>
      <c r="M52" s="75"/>
      <c r="N52" s="75"/>
      <c r="O52" s="75"/>
    </row>
    <row r="53" spans="1:15" ht="12.75" customHeight="1">
      <c r="A53" s="85" t="s">
        <v>192</v>
      </c>
      <c r="B53" s="75">
        <v>4</v>
      </c>
      <c r="C53" s="84">
        <v>82.52</v>
      </c>
      <c r="D53" s="75">
        <v>100</v>
      </c>
      <c r="E53" s="75">
        <v>98.4</v>
      </c>
      <c r="F53" s="75">
        <v>1.7</v>
      </c>
      <c r="G53" s="75">
        <v>78</v>
      </c>
      <c r="H53" s="84">
        <v>10.53</v>
      </c>
      <c r="I53" s="84">
        <v>20.399999999999999</v>
      </c>
      <c r="J53" s="83"/>
      <c r="K53" s="82" t="s">
        <v>191</v>
      </c>
      <c r="L53" s="81" t="s">
        <v>106</v>
      </c>
      <c r="M53" s="75"/>
      <c r="N53" s="75"/>
      <c r="O53" s="75"/>
    </row>
    <row r="54" spans="1:15" ht="12.75" customHeight="1">
      <c r="A54" s="77" t="s">
        <v>190</v>
      </c>
      <c r="B54" s="80">
        <v>2</v>
      </c>
      <c r="C54" s="79">
        <v>84.74</v>
      </c>
      <c r="D54" s="80">
        <v>100</v>
      </c>
      <c r="E54" s="80">
        <v>98.7</v>
      </c>
      <c r="F54" s="80">
        <v>1.6</v>
      </c>
      <c r="G54" s="80">
        <v>69.900000000000006</v>
      </c>
      <c r="H54" s="79">
        <v>33.79</v>
      </c>
      <c r="I54" s="79">
        <v>51.28</v>
      </c>
      <c r="J54" s="78"/>
      <c r="K54" s="77" t="s">
        <v>189</v>
      </c>
      <c r="L54" s="86">
        <v>1702</v>
      </c>
      <c r="M54" s="75"/>
      <c r="N54" s="75"/>
      <c r="O54" s="75"/>
    </row>
    <row r="55" spans="1:15" ht="12.75" customHeight="1">
      <c r="A55" s="77" t="s">
        <v>188</v>
      </c>
      <c r="B55" s="80">
        <v>7.2</v>
      </c>
      <c r="C55" s="79">
        <v>75.45</v>
      </c>
      <c r="D55" s="80">
        <v>100</v>
      </c>
      <c r="E55" s="80">
        <v>97.6</v>
      </c>
      <c r="F55" s="80">
        <v>2.1</v>
      </c>
      <c r="G55" s="80">
        <v>100.1</v>
      </c>
      <c r="H55" s="79">
        <v>11.43</v>
      </c>
      <c r="I55" s="79">
        <v>11.77</v>
      </c>
      <c r="J55" s="78"/>
      <c r="K55" s="77" t="s">
        <v>187</v>
      </c>
      <c r="L55" s="86">
        <v>1703</v>
      </c>
      <c r="M55" s="75"/>
      <c r="N55" s="75"/>
      <c r="O55" s="75"/>
    </row>
    <row r="56" spans="1:15" ht="12.75" customHeight="1">
      <c r="A56" s="77" t="s">
        <v>186</v>
      </c>
      <c r="B56" s="80">
        <v>1.8</v>
      </c>
      <c r="C56" s="79">
        <v>85.2</v>
      </c>
      <c r="D56" s="80">
        <v>100</v>
      </c>
      <c r="E56" s="80">
        <v>98.9</v>
      </c>
      <c r="F56" s="80">
        <v>1.4</v>
      </c>
      <c r="G56" s="80">
        <v>47</v>
      </c>
      <c r="H56" s="79">
        <v>27.69</v>
      </c>
      <c r="I56" s="79">
        <v>36.78</v>
      </c>
      <c r="J56" s="78"/>
      <c r="K56" s="77" t="s">
        <v>185</v>
      </c>
      <c r="L56" s="86">
        <v>1706</v>
      </c>
      <c r="M56" s="75"/>
      <c r="N56" s="75"/>
      <c r="O56" s="75"/>
    </row>
    <row r="57" spans="1:15" ht="12.75" customHeight="1">
      <c r="A57" s="77" t="s">
        <v>184</v>
      </c>
      <c r="B57" s="80">
        <v>3</v>
      </c>
      <c r="C57" s="79">
        <v>81.99</v>
      </c>
      <c r="D57" s="80">
        <v>100</v>
      </c>
      <c r="E57" s="80">
        <v>98.1</v>
      </c>
      <c r="F57" s="80">
        <v>1.7</v>
      </c>
      <c r="G57" s="80">
        <v>90.3</v>
      </c>
      <c r="H57" s="79">
        <v>45.08</v>
      </c>
      <c r="I57" s="79">
        <v>57.89</v>
      </c>
      <c r="J57" s="78"/>
      <c r="K57" s="77" t="s">
        <v>183</v>
      </c>
      <c r="L57" s="86">
        <v>1709</v>
      </c>
      <c r="M57" s="75"/>
      <c r="N57" s="75"/>
      <c r="O57" s="75"/>
    </row>
    <row r="58" spans="1:15" ht="12.75" customHeight="1">
      <c r="A58" s="77" t="s">
        <v>182</v>
      </c>
      <c r="B58" s="80">
        <v>5.8</v>
      </c>
      <c r="C58" s="79">
        <v>90.81</v>
      </c>
      <c r="D58" s="80">
        <v>100</v>
      </c>
      <c r="E58" s="80">
        <v>99.3</v>
      </c>
      <c r="F58" s="80">
        <v>1.3</v>
      </c>
      <c r="G58" s="80">
        <v>39.200000000000003</v>
      </c>
      <c r="H58" s="79">
        <v>18.82</v>
      </c>
      <c r="I58" s="79">
        <v>22.98</v>
      </c>
      <c r="J58" s="78"/>
      <c r="K58" s="77" t="s">
        <v>181</v>
      </c>
      <c r="L58" s="86">
        <v>1712</v>
      </c>
      <c r="M58" s="75"/>
      <c r="N58" s="75"/>
      <c r="O58" s="75"/>
    </row>
    <row r="59" spans="1:15" ht="12.75" customHeight="1">
      <c r="A59" s="77" t="s">
        <v>180</v>
      </c>
      <c r="B59" s="80">
        <v>3.5</v>
      </c>
      <c r="C59" s="79">
        <v>81.739999999999995</v>
      </c>
      <c r="D59" s="80">
        <v>99.9</v>
      </c>
      <c r="E59" s="80">
        <v>98.1</v>
      </c>
      <c r="F59" s="80">
        <v>1.9</v>
      </c>
      <c r="G59" s="80">
        <v>125.2</v>
      </c>
      <c r="H59" s="79">
        <v>43.12</v>
      </c>
      <c r="I59" s="79">
        <v>63.23</v>
      </c>
      <c r="J59" s="78"/>
      <c r="K59" s="77" t="s">
        <v>179</v>
      </c>
      <c r="L59" s="86">
        <v>1713</v>
      </c>
      <c r="M59" s="75"/>
      <c r="N59" s="75"/>
      <c r="O59" s="75"/>
    </row>
    <row r="60" spans="1:15" ht="12.75" customHeight="1">
      <c r="A60" s="85" t="s">
        <v>178</v>
      </c>
      <c r="B60" s="75">
        <v>19.5</v>
      </c>
      <c r="C60" s="84">
        <v>66.25</v>
      </c>
      <c r="D60" s="75">
        <v>100</v>
      </c>
      <c r="E60" s="75">
        <v>93.8</v>
      </c>
      <c r="F60" s="75">
        <v>3.7</v>
      </c>
      <c r="G60" s="75">
        <v>197.6</v>
      </c>
      <c r="H60" s="84">
        <v>9.6199999999999992</v>
      </c>
      <c r="I60" s="84">
        <v>10.02</v>
      </c>
      <c r="J60" s="83"/>
      <c r="K60" s="82" t="s">
        <v>177</v>
      </c>
      <c r="L60" s="81" t="s">
        <v>106</v>
      </c>
      <c r="M60" s="75"/>
      <c r="N60" s="75"/>
      <c r="O60" s="75"/>
    </row>
    <row r="61" spans="1:15" ht="12.75" customHeight="1">
      <c r="A61" s="77" t="s">
        <v>176</v>
      </c>
      <c r="B61" s="80">
        <v>16.5</v>
      </c>
      <c r="C61" s="79">
        <v>66.95</v>
      </c>
      <c r="D61" s="80">
        <v>100</v>
      </c>
      <c r="E61" s="80">
        <v>95.6</v>
      </c>
      <c r="F61" s="80">
        <v>3.3</v>
      </c>
      <c r="G61" s="80">
        <v>204</v>
      </c>
      <c r="H61" s="79">
        <v>41.63</v>
      </c>
      <c r="I61" s="79">
        <v>41.75</v>
      </c>
      <c r="J61" s="78"/>
      <c r="K61" s="77" t="s">
        <v>175</v>
      </c>
      <c r="L61" s="86">
        <v>1301</v>
      </c>
      <c r="M61" s="75"/>
      <c r="N61" s="75"/>
      <c r="O61" s="75"/>
    </row>
    <row r="62" spans="1:15" ht="12.75" customHeight="1">
      <c r="A62" s="77" t="s">
        <v>174</v>
      </c>
      <c r="B62" s="80">
        <v>8.3000000000000007</v>
      </c>
      <c r="C62" s="79">
        <v>75.36</v>
      </c>
      <c r="D62" s="80">
        <v>100</v>
      </c>
      <c r="E62" s="80">
        <v>96.5</v>
      </c>
      <c r="F62" s="80">
        <v>2.2000000000000002</v>
      </c>
      <c r="G62" s="80">
        <v>74.7</v>
      </c>
      <c r="H62" s="79">
        <v>16.29</v>
      </c>
      <c r="I62" s="79">
        <v>19.2</v>
      </c>
      <c r="J62" s="78"/>
      <c r="K62" s="77" t="s">
        <v>173</v>
      </c>
      <c r="L62" s="86">
        <v>1302</v>
      </c>
      <c r="M62" s="75"/>
      <c r="N62" s="75"/>
      <c r="O62" s="75"/>
    </row>
    <row r="63" spans="1:15" ht="12.75" customHeight="1">
      <c r="A63" s="77" t="s">
        <v>172</v>
      </c>
      <c r="B63" s="80">
        <v>10.4</v>
      </c>
      <c r="C63" s="79">
        <v>70.64</v>
      </c>
      <c r="D63" s="80">
        <v>100</v>
      </c>
      <c r="E63" s="80">
        <v>95.6</v>
      </c>
      <c r="F63" s="80">
        <v>2.8</v>
      </c>
      <c r="G63" s="80">
        <v>167.3</v>
      </c>
      <c r="H63" s="79">
        <v>37.21</v>
      </c>
      <c r="I63" s="79">
        <v>51.4</v>
      </c>
      <c r="J63" s="78"/>
      <c r="K63" s="77" t="s">
        <v>171</v>
      </c>
      <c r="L63" s="76" t="s">
        <v>170</v>
      </c>
      <c r="M63" s="75"/>
      <c r="N63" s="75"/>
      <c r="O63" s="75"/>
    </row>
    <row r="64" spans="1:15" ht="12.75" customHeight="1">
      <c r="A64" s="77" t="s">
        <v>169</v>
      </c>
      <c r="B64" s="80">
        <v>8.6</v>
      </c>
      <c r="C64" s="79">
        <v>75.03</v>
      </c>
      <c r="D64" s="80">
        <v>100</v>
      </c>
      <c r="E64" s="80">
        <v>97</v>
      </c>
      <c r="F64" s="80">
        <v>2.2000000000000002</v>
      </c>
      <c r="G64" s="80">
        <v>80.099999999999994</v>
      </c>
      <c r="H64" s="79">
        <v>27</v>
      </c>
      <c r="I64" s="79">
        <v>36.65</v>
      </c>
      <c r="J64" s="78"/>
      <c r="K64" s="77" t="s">
        <v>168</v>
      </c>
      <c r="L64" s="76" t="s">
        <v>167</v>
      </c>
      <c r="M64" s="75"/>
      <c r="N64" s="75"/>
      <c r="O64" s="75"/>
    </row>
    <row r="65" spans="1:15" ht="12.75" customHeight="1">
      <c r="A65" s="77" t="s">
        <v>166</v>
      </c>
      <c r="B65" s="80">
        <v>6.1</v>
      </c>
      <c r="C65" s="79">
        <v>76.47</v>
      </c>
      <c r="D65" s="80">
        <v>100</v>
      </c>
      <c r="E65" s="80">
        <v>97.2</v>
      </c>
      <c r="F65" s="80">
        <v>2.1</v>
      </c>
      <c r="G65" s="80">
        <v>71.400000000000006</v>
      </c>
      <c r="H65" s="79">
        <v>21.33</v>
      </c>
      <c r="I65" s="79">
        <v>28.49</v>
      </c>
      <c r="J65" s="78"/>
      <c r="K65" s="77" t="s">
        <v>165</v>
      </c>
      <c r="L65" s="86">
        <v>1804</v>
      </c>
      <c r="M65" s="75"/>
      <c r="N65" s="75"/>
      <c r="O65" s="75"/>
    </row>
    <row r="66" spans="1:15" ht="12.75" customHeight="1">
      <c r="A66" s="77" t="s">
        <v>164</v>
      </c>
      <c r="B66" s="80">
        <v>50.3</v>
      </c>
      <c r="C66" s="79">
        <v>60.27</v>
      </c>
      <c r="D66" s="80">
        <v>99.9</v>
      </c>
      <c r="E66" s="80">
        <v>91.1</v>
      </c>
      <c r="F66" s="80">
        <v>5</v>
      </c>
      <c r="G66" s="80">
        <v>312.8</v>
      </c>
      <c r="H66" s="79">
        <v>6.57</v>
      </c>
      <c r="I66" s="79">
        <v>6.17</v>
      </c>
      <c r="J66" s="78"/>
      <c r="K66" s="77" t="s">
        <v>163</v>
      </c>
      <c r="L66" s="86">
        <v>1303</v>
      </c>
      <c r="M66" s="75"/>
      <c r="N66" s="75"/>
      <c r="O66" s="75"/>
    </row>
    <row r="67" spans="1:15" ht="12.75" customHeight="1">
      <c r="A67" s="77" t="s">
        <v>162</v>
      </c>
      <c r="B67" s="80">
        <v>40.1</v>
      </c>
      <c r="C67" s="79">
        <v>64.400000000000006</v>
      </c>
      <c r="D67" s="80">
        <v>99.9</v>
      </c>
      <c r="E67" s="80">
        <v>92.6</v>
      </c>
      <c r="F67" s="80">
        <v>4.0999999999999996</v>
      </c>
      <c r="G67" s="80">
        <v>178.5</v>
      </c>
      <c r="H67" s="79">
        <v>12.6</v>
      </c>
      <c r="I67" s="79">
        <v>10.81</v>
      </c>
      <c r="J67" s="83"/>
      <c r="K67" s="77" t="s">
        <v>161</v>
      </c>
      <c r="L67" s="86">
        <v>1305</v>
      </c>
      <c r="M67" s="75"/>
      <c r="N67" s="75"/>
      <c r="O67" s="75"/>
    </row>
    <row r="68" spans="1:15" ht="12.75" customHeight="1">
      <c r="A68" s="77" t="s">
        <v>160</v>
      </c>
      <c r="B68" s="80">
        <v>18.399999999999999</v>
      </c>
      <c r="C68" s="79">
        <v>60.85</v>
      </c>
      <c r="D68" s="80">
        <v>100</v>
      </c>
      <c r="E68" s="80">
        <v>92.2</v>
      </c>
      <c r="F68" s="80">
        <v>3.9</v>
      </c>
      <c r="G68" s="80">
        <v>209.8</v>
      </c>
      <c r="H68" s="79">
        <v>20.62</v>
      </c>
      <c r="I68" s="79">
        <v>10.73</v>
      </c>
      <c r="J68" s="78"/>
      <c r="K68" s="77" t="s">
        <v>159</v>
      </c>
      <c r="L68" s="86">
        <v>1307</v>
      </c>
      <c r="M68" s="75"/>
      <c r="N68" s="75"/>
      <c r="O68" s="75"/>
    </row>
    <row r="69" spans="1:15" ht="12.75" customHeight="1">
      <c r="A69" s="77" t="s">
        <v>158</v>
      </c>
      <c r="B69" s="80">
        <v>69.5</v>
      </c>
      <c r="C69" s="79">
        <v>62.53</v>
      </c>
      <c r="D69" s="80">
        <v>99.9</v>
      </c>
      <c r="E69" s="80">
        <v>92.9</v>
      </c>
      <c r="F69" s="80">
        <v>4</v>
      </c>
      <c r="G69" s="80">
        <v>218.5</v>
      </c>
      <c r="H69" s="79">
        <v>25.76</v>
      </c>
      <c r="I69" s="79">
        <v>25.17</v>
      </c>
      <c r="J69" s="78"/>
      <c r="K69" s="77" t="s">
        <v>157</v>
      </c>
      <c r="L69" s="86">
        <v>1309</v>
      </c>
      <c r="M69" s="75"/>
      <c r="N69" s="75"/>
      <c r="O69" s="75"/>
    </row>
    <row r="70" spans="1:15" ht="12.75" customHeight="1">
      <c r="A70" s="77" t="s">
        <v>156</v>
      </c>
      <c r="B70" s="80">
        <v>25.4</v>
      </c>
      <c r="C70" s="79">
        <v>66.66</v>
      </c>
      <c r="D70" s="80">
        <v>99.9</v>
      </c>
      <c r="E70" s="80">
        <v>93.8</v>
      </c>
      <c r="F70" s="80">
        <v>3.8</v>
      </c>
      <c r="G70" s="80">
        <v>197</v>
      </c>
      <c r="H70" s="79">
        <v>14.49</v>
      </c>
      <c r="I70" s="79">
        <v>13.67</v>
      </c>
      <c r="J70" s="78"/>
      <c r="K70" s="77" t="s">
        <v>155</v>
      </c>
      <c r="L70" s="86">
        <v>1311</v>
      </c>
      <c r="M70" s="75"/>
      <c r="N70" s="75"/>
      <c r="O70" s="75"/>
    </row>
    <row r="71" spans="1:15" ht="12.75" customHeight="1">
      <c r="A71" s="77" t="s">
        <v>154</v>
      </c>
      <c r="B71" s="80">
        <v>11.2</v>
      </c>
      <c r="C71" s="79">
        <v>86.33</v>
      </c>
      <c r="D71" s="80">
        <v>100</v>
      </c>
      <c r="E71" s="80">
        <v>98.7</v>
      </c>
      <c r="F71" s="80">
        <v>1.6</v>
      </c>
      <c r="G71" s="80">
        <v>57.9</v>
      </c>
      <c r="H71" s="79">
        <v>34.04</v>
      </c>
      <c r="I71" s="79">
        <v>45.16</v>
      </c>
      <c r="J71" s="78"/>
      <c r="K71" s="77" t="s">
        <v>153</v>
      </c>
      <c r="L71" s="86">
        <v>1813</v>
      </c>
      <c r="M71" s="75"/>
      <c r="N71" s="75"/>
      <c r="O71" s="75"/>
    </row>
    <row r="72" spans="1:15" ht="12.75" customHeight="1">
      <c r="A72" s="85" t="s">
        <v>152</v>
      </c>
      <c r="B72" s="75">
        <v>7.4</v>
      </c>
      <c r="C72" s="84">
        <v>83.06</v>
      </c>
      <c r="D72" s="75">
        <v>100</v>
      </c>
      <c r="E72" s="75">
        <v>98.4</v>
      </c>
      <c r="F72" s="75">
        <v>1.7</v>
      </c>
      <c r="G72" s="75">
        <v>74.400000000000006</v>
      </c>
      <c r="H72" s="84">
        <v>10.01</v>
      </c>
      <c r="I72" s="84">
        <v>9.83</v>
      </c>
      <c r="J72" s="83"/>
      <c r="K72" s="82" t="s">
        <v>151</v>
      </c>
      <c r="L72" s="81" t="s">
        <v>106</v>
      </c>
      <c r="M72" s="75"/>
      <c r="N72" s="75"/>
      <c r="O72" s="75"/>
    </row>
    <row r="73" spans="1:15" ht="12.75" customHeight="1">
      <c r="A73" s="77" t="s">
        <v>150</v>
      </c>
      <c r="B73" s="80">
        <v>7.8</v>
      </c>
      <c r="C73" s="79">
        <v>89</v>
      </c>
      <c r="D73" s="80">
        <v>100</v>
      </c>
      <c r="E73" s="80">
        <v>99</v>
      </c>
      <c r="F73" s="80">
        <v>1.5</v>
      </c>
      <c r="G73" s="80">
        <v>48</v>
      </c>
      <c r="H73" s="79">
        <v>34.57</v>
      </c>
      <c r="I73" s="79">
        <v>24.26</v>
      </c>
      <c r="J73" s="78"/>
      <c r="K73" s="77" t="s">
        <v>149</v>
      </c>
      <c r="L73" s="86">
        <v>1701</v>
      </c>
      <c r="M73" s="75"/>
      <c r="N73" s="75"/>
      <c r="O73" s="75"/>
    </row>
    <row r="74" spans="1:15" ht="12.75" customHeight="1">
      <c r="A74" s="77" t="s">
        <v>148</v>
      </c>
      <c r="B74" s="80">
        <v>9</v>
      </c>
      <c r="C74" s="79">
        <v>81.709999999999994</v>
      </c>
      <c r="D74" s="80">
        <v>99.9</v>
      </c>
      <c r="E74" s="80">
        <v>98.3</v>
      </c>
      <c r="F74" s="80">
        <v>2.1</v>
      </c>
      <c r="G74" s="80">
        <v>109.6</v>
      </c>
      <c r="H74" s="79">
        <v>44.7</v>
      </c>
      <c r="I74" s="79">
        <v>27.87</v>
      </c>
      <c r="J74" s="78"/>
      <c r="K74" s="77" t="s">
        <v>147</v>
      </c>
      <c r="L74" s="86">
        <v>1801</v>
      </c>
      <c r="M74" s="75"/>
      <c r="N74" s="75"/>
      <c r="O74" s="75"/>
    </row>
    <row r="75" spans="1:15" ht="12.75" customHeight="1">
      <c r="A75" s="77" t="s">
        <v>146</v>
      </c>
      <c r="B75" s="80">
        <v>3.9</v>
      </c>
      <c r="C75" s="79">
        <v>84.6</v>
      </c>
      <c r="D75" s="80">
        <v>100</v>
      </c>
      <c r="E75" s="80">
        <v>99.3</v>
      </c>
      <c r="F75" s="80">
        <v>1.3</v>
      </c>
      <c r="G75" s="80">
        <v>46.6</v>
      </c>
      <c r="H75" s="79">
        <v>32.700000000000003</v>
      </c>
      <c r="I75" s="79">
        <v>15.89</v>
      </c>
      <c r="J75" s="78"/>
      <c r="K75" s="77" t="s">
        <v>145</v>
      </c>
      <c r="L75" s="76" t="s">
        <v>144</v>
      </c>
      <c r="M75" s="75"/>
      <c r="N75" s="75"/>
      <c r="O75" s="75"/>
    </row>
    <row r="76" spans="1:15" ht="12.75" customHeight="1">
      <c r="A76" s="77" t="s">
        <v>143</v>
      </c>
      <c r="B76" s="80">
        <v>2.2000000000000002</v>
      </c>
      <c r="C76" s="79">
        <v>88.95</v>
      </c>
      <c r="D76" s="80">
        <v>100</v>
      </c>
      <c r="E76" s="80">
        <v>99.1</v>
      </c>
      <c r="F76" s="80">
        <v>1.6</v>
      </c>
      <c r="G76" s="80">
        <v>62.4</v>
      </c>
      <c r="H76" s="79">
        <v>55.53</v>
      </c>
      <c r="I76" s="79">
        <v>53.12</v>
      </c>
      <c r="J76" s="78"/>
      <c r="K76" s="77" t="s">
        <v>142</v>
      </c>
      <c r="L76" s="76" t="s">
        <v>141</v>
      </c>
      <c r="M76" s="75"/>
      <c r="N76" s="75"/>
      <c r="O76" s="75"/>
    </row>
    <row r="77" spans="1:15" ht="12.75" customHeight="1">
      <c r="A77" s="77" t="s">
        <v>140</v>
      </c>
      <c r="B77" s="80">
        <v>18.8</v>
      </c>
      <c r="C77" s="79">
        <v>81.02</v>
      </c>
      <c r="D77" s="80">
        <v>100</v>
      </c>
      <c r="E77" s="80">
        <v>98.1</v>
      </c>
      <c r="F77" s="80">
        <v>1.8</v>
      </c>
      <c r="G77" s="80">
        <v>79</v>
      </c>
      <c r="H77" s="79">
        <v>24.97</v>
      </c>
      <c r="I77" s="79">
        <v>21.06</v>
      </c>
      <c r="J77" s="78"/>
      <c r="K77" s="77" t="s">
        <v>139</v>
      </c>
      <c r="L77" s="86">
        <v>1805</v>
      </c>
      <c r="M77" s="75"/>
      <c r="N77" s="75"/>
      <c r="O77" s="75"/>
    </row>
    <row r="78" spans="1:15" ht="12.75" customHeight="1">
      <c r="A78" s="77" t="s">
        <v>138</v>
      </c>
      <c r="B78" s="80">
        <v>23.8</v>
      </c>
      <c r="C78" s="79">
        <v>85.17</v>
      </c>
      <c r="D78" s="80">
        <v>100</v>
      </c>
      <c r="E78" s="80">
        <v>98.3</v>
      </c>
      <c r="F78" s="80">
        <v>1.6</v>
      </c>
      <c r="G78" s="80">
        <v>50.6</v>
      </c>
      <c r="H78" s="79">
        <v>43.18</v>
      </c>
      <c r="I78" s="79">
        <v>40.89</v>
      </c>
      <c r="J78" s="78"/>
      <c r="K78" s="77" t="s">
        <v>137</v>
      </c>
      <c r="L78" s="86">
        <v>1704</v>
      </c>
      <c r="M78" s="75"/>
      <c r="N78" s="75"/>
      <c r="O78" s="75"/>
    </row>
    <row r="79" spans="1:15" ht="12.75" customHeight="1">
      <c r="A79" s="77" t="s">
        <v>136</v>
      </c>
      <c r="B79" s="80">
        <v>5.9</v>
      </c>
      <c r="C79" s="79">
        <v>79.14</v>
      </c>
      <c r="D79" s="80">
        <v>100</v>
      </c>
      <c r="E79" s="80">
        <v>97.3</v>
      </c>
      <c r="F79" s="80">
        <v>1.9</v>
      </c>
      <c r="G79" s="80">
        <v>98.5</v>
      </c>
      <c r="H79" s="79">
        <v>19.78</v>
      </c>
      <c r="I79" s="79">
        <v>23.2</v>
      </c>
      <c r="J79" s="78"/>
      <c r="K79" s="77" t="s">
        <v>135</v>
      </c>
      <c r="L79" s="86">
        <v>1807</v>
      </c>
      <c r="M79" s="75"/>
      <c r="N79" s="75"/>
      <c r="O79" s="75"/>
    </row>
    <row r="80" spans="1:15" ht="12.75" customHeight="1">
      <c r="A80" s="77" t="s">
        <v>134</v>
      </c>
      <c r="B80" s="80">
        <v>6.3</v>
      </c>
      <c r="C80" s="79">
        <v>90.69</v>
      </c>
      <c r="D80" s="80">
        <v>100</v>
      </c>
      <c r="E80" s="80">
        <v>99.2</v>
      </c>
      <c r="F80" s="80">
        <v>1.3</v>
      </c>
      <c r="G80" s="80">
        <v>33.1</v>
      </c>
      <c r="H80" s="79">
        <v>29.16</v>
      </c>
      <c r="I80" s="79">
        <v>19.32</v>
      </c>
      <c r="J80" s="78"/>
      <c r="K80" s="77" t="s">
        <v>133</v>
      </c>
      <c r="L80" s="86">
        <v>1707</v>
      </c>
      <c r="M80" s="75"/>
      <c r="N80" s="75"/>
      <c r="O80" s="75"/>
    </row>
    <row r="81" spans="1:15" ht="12.75" customHeight="1">
      <c r="A81" s="77" t="s">
        <v>132</v>
      </c>
      <c r="B81" s="80">
        <v>4.5</v>
      </c>
      <c r="C81" s="79">
        <v>90.1</v>
      </c>
      <c r="D81" s="80">
        <v>100</v>
      </c>
      <c r="E81" s="80">
        <v>99.5</v>
      </c>
      <c r="F81" s="80">
        <v>1.3</v>
      </c>
      <c r="G81" s="80">
        <v>28.1</v>
      </c>
      <c r="H81" s="79">
        <v>29.81</v>
      </c>
      <c r="I81" s="79">
        <v>20.67</v>
      </c>
      <c r="J81" s="78"/>
      <c r="K81" s="77" t="s">
        <v>131</v>
      </c>
      <c r="L81" s="86">
        <v>1812</v>
      </c>
      <c r="M81" s="75"/>
      <c r="N81" s="75"/>
      <c r="O81" s="75"/>
    </row>
    <row r="82" spans="1:15" ht="12.75" customHeight="1">
      <c r="A82" s="77" t="s">
        <v>130</v>
      </c>
      <c r="B82" s="80">
        <v>26.1</v>
      </c>
      <c r="C82" s="79">
        <v>80.55</v>
      </c>
      <c r="D82" s="80">
        <v>100</v>
      </c>
      <c r="E82" s="80">
        <v>98</v>
      </c>
      <c r="F82" s="80">
        <v>1.7</v>
      </c>
      <c r="G82" s="80">
        <v>60.2</v>
      </c>
      <c r="H82" s="79">
        <v>19.309999999999999</v>
      </c>
      <c r="I82" s="79">
        <v>16.079999999999998</v>
      </c>
      <c r="J82" s="78"/>
      <c r="K82" s="77" t="s">
        <v>129</v>
      </c>
      <c r="L82" s="86">
        <v>1708</v>
      </c>
      <c r="M82" s="75"/>
      <c r="N82" s="75"/>
      <c r="O82" s="75"/>
    </row>
    <row r="83" spans="1:15" ht="12.75" customHeight="1">
      <c r="A83" s="77" t="s">
        <v>128</v>
      </c>
      <c r="B83" s="80">
        <v>6.4</v>
      </c>
      <c r="C83" s="79">
        <v>86.03</v>
      </c>
      <c r="D83" s="80">
        <v>100</v>
      </c>
      <c r="E83" s="80">
        <v>98.5</v>
      </c>
      <c r="F83" s="80">
        <v>1.6</v>
      </c>
      <c r="G83" s="80">
        <v>52</v>
      </c>
      <c r="H83" s="79">
        <v>30.14</v>
      </c>
      <c r="I83" s="79">
        <v>36.46</v>
      </c>
      <c r="J83" s="78"/>
      <c r="K83" s="77" t="s">
        <v>127</v>
      </c>
      <c r="L83" s="86">
        <v>1710</v>
      </c>
      <c r="M83" s="75"/>
      <c r="N83" s="75"/>
      <c r="O83" s="75"/>
    </row>
    <row r="84" spans="1:15" ht="12.75" customHeight="1">
      <c r="A84" s="77" t="s">
        <v>126</v>
      </c>
      <c r="B84" s="80">
        <v>21.9</v>
      </c>
      <c r="C84" s="79">
        <v>90.7</v>
      </c>
      <c r="D84" s="80">
        <v>100</v>
      </c>
      <c r="E84" s="80">
        <v>98.8</v>
      </c>
      <c r="F84" s="80">
        <v>1.4</v>
      </c>
      <c r="G84" s="80">
        <v>34.700000000000003</v>
      </c>
      <c r="H84" s="79">
        <v>40.98</v>
      </c>
      <c r="I84" s="79">
        <v>29.3</v>
      </c>
      <c r="J84" s="78"/>
      <c r="K84" s="77" t="s">
        <v>125</v>
      </c>
      <c r="L84" s="86">
        <v>1711</v>
      </c>
      <c r="M84" s="75"/>
      <c r="N84" s="75"/>
      <c r="O84" s="75"/>
    </row>
    <row r="85" spans="1:15" ht="12.75" customHeight="1">
      <c r="A85" s="77" t="s">
        <v>124</v>
      </c>
      <c r="B85" s="80">
        <v>6.4</v>
      </c>
      <c r="C85" s="79">
        <v>88.04</v>
      </c>
      <c r="D85" s="80">
        <v>100</v>
      </c>
      <c r="E85" s="80">
        <v>98.8</v>
      </c>
      <c r="F85" s="80">
        <v>1.4</v>
      </c>
      <c r="G85" s="80">
        <v>54.5</v>
      </c>
      <c r="H85" s="79">
        <v>20.350000000000001</v>
      </c>
      <c r="I85" s="79">
        <v>17.82</v>
      </c>
      <c r="J85" s="78"/>
      <c r="K85" s="77" t="s">
        <v>123</v>
      </c>
      <c r="L85" s="86">
        <v>1815</v>
      </c>
      <c r="M85" s="75"/>
      <c r="N85" s="75"/>
      <c r="O85" s="75"/>
    </row>
    <row r="86" spans="1:15" ht="12.75" customHeight="1">
      <c r="A86" s="77" t="s">
        <v>122</v>
      </c>
      <c r="B86" s="80">
        <v>3.7</v>
      </c>
      <c r="C86" s="79">
        <v>84.15</v>
      </c>
      <c r="D86" s="80">
        <v>100</v>
      </c>
      <c r="E86" s="80">
        <v>98.4</v>
      </c>
      <c r="F86" s="80">
        <v>1.7</v>
      </c>
      <c r="G86" s="80">
        <v>84.1</v>
      </c>
      <c r="H86" s="79">
        <v>38.01</v>
      </c>
      <c r="I86" s="79">
        <v>35.979999999999997</v>
      </c>
      <c r="J86" s="78"/>
      <c r="K86" s="77" t="s">
        <v>121</v>
      </c>
      <c r="L86" s="86">
        <v>1818</v>
      </c>
      <c r="M86" s="75"/>
      <c r="N86" s="75"/>
      <c r="O86" s="75"/>
    </row>
    <row r="87" spans="1:15" ht="12.75" customHeight="1">
      <c r="A87" s="77" t="s">
        <v>120</v>
      </c>
      <c r="B87" s="80">
        <v>6.9</v>
      </c>
      <c r="C87" s="79">
        <v>85.96</v>
      </c>
      <c r="D87" s="80">
        <v>100</v>
      </c>
      <c r="E87" s="80">
        <v>98.9</v>
      </c>
      <c r="F87" s="80">
        <v>1.4</v>
      </c>
      <c r="G87" s="80">
        <v>38</v>
      </c>
      <c r="H87" s="79">
        <v>28.18</v>
      </c>
      <c r="I87" s="79">
        <v>21.28</v>
      </c>
      <c r="J87" s="78"/>
      <c r="K87" s="77" t="s">
        <v>119</v>
      </c>
      <c r="L87" s="86">
        <v>1819</v>
      </c>
      <c r="M87" s="75"/>
      <c r="N87" s="75"/>
      <c r="O87" s="75"/>
    </row>
    <row r="88" spans="1:15" ht="12.75" customHeight="1">
      <c r="A88" s="77" t="s">
        <v>118</v>
      </c>
      <c r="B88" s="80">
        <v>8.4</v>
      </c>
      <c r="C88" s="79">
        <v>80.069999999999993</v>
      </c>
      <c r="D88" s="80">
        <v>100</v>
      </c>
      <c r="E88" s="80">
        <v>97.4</v>
      </c>
      <c r="F88" s="80">
        <v>1.9</v>
      </c>
      <c r="G88" s="80">
        <v>103</v>
      </c>
      <c r="H88" s="79">
        <v>30.97</v>
      </c>
      <c r="I88" s="79">
        <v>30.69</v>
      </c>
      <c r="J88" s="78"/>
      <c r="K88" s="77" t="s">
        <v>117</v>
      </c>
      <c r="L88" s="86">
        <v>1820</v>
      </c>
      <c r="M88" s="75"/>
      <c r="N88" s="75"/>
      <c r="O88" s="75"/>
    </row>
    <row r="89" spans="1:15" ht="12.75" customHeight="1">
      <c r="A89" s="77" t="s">
        <v>116</v>
      </c>
      <c r="B89" s="80">
        <v>2.2000000000000002</v>
      </c>
      <c r="C89" s="79">
        <v>82.86</v>
      </c>
      <c r="D89" s="80">
        <v>99.9</v>
      </c>
      <c r="E89" s="80">
        <v>98.8</v>
      </c>
      <c r="F89" s="80">
        <v>1.7</v>
      </c>
      <c r="G89" s="80">
        <v>108.7</v>
      </c>
      <c r="H89" s="79">
        <v>60.16</v>
      </c>
      <c r="I89" s="79">
        <v>54.55</v>
      </c>
      <c r="J89" s="78"/>
      <c r="K89" s="77" t="s">
        <v>115</v>
      </c>
      <c r="L89" s="76" t="s">
        <v>114</v>
      </c>
      <c r="M89" s="75"/>
      <c r="N89" s="75"/>
      <c r="O89" s="75"/>
    </row>
    <row r="90" spans="1:15" ht="12.75" customHeight="1">
      <c r="A90" s="77" t="s">
        <v>113</v>
      </c>
      <c r="B90" s="80">
        <v>3.4</v>
      </c>
      <c r="C90" s="79">
        <v>87.49</v>
      </c>
      <c r="D90" s="80">
        <v>100</v>
      </c>
      <c r="E90" s="80">
        <v>99.1</v>
      </c>
      <c r="F90" s="80">
        <v>1.4</v>
      </c>
      <c r="G90" s="80">
        <v>49</v>
      </c>
      <c r="H90" s="79">
        <v>24.59</v>
      </c>
      <c r="I90" s="79">
        <v>29.64</v>
      </c>
      <c r="J90" s="78"/>
      <c r="K90" s="77" t="s">
        <v>112</v>
      </c>
      <c r="L90" s="76" t="s">
        <v>111</v>
      </c>
      <c r="M90" s="75"/>
      <c r="N90" s="75"/>
      <c r="O90" s="75"/>
    </row>
    <row r="91" spans="1:15" ht="12.75" customHeight="1">
      <c r="A91" s="77" t="s">
        <v>110</v>
      </c>
      <c r="B91" s="80">
        <v>16.600000000000001</v>
      </c>
      <c r="C91" s="79">
        <v>76.08</v>
      </c>
      <c r="D91" s="80">
        <v>100</v>
      </c>
      <c r="E91" s="80">
        <v>98</v>
      </c>
      <c r="F91" s="80">
        <v>1.9</v>
      </c>
      <c r="G91" s="80">
        <v>114.9</v>
      </c>
      <c r="H91" s="79">
        <v>24.91</v>
      </c>
      <c r="I91" s="79">
        <v>25.64</v>
      </c>
      <c r="J91" s="78"/>
      <c r="K91" s="77" t="s">
        <v>109</v>
      </c>
      <c r="L91" s="86">
        <v>1714</v>
      </c>
      <c r="M91" s="75"/>
      <c r="N91" s="75"/>
      <c r="O91" s="75"/>
    </row>
    <row r="92" spans="1:15" ht="12.75" customHeight="1">
      <c r="A92" s="85" t="s">
        <v>108</v>
      </c>
      <c r="B92" s="75">
        <v>3.4</v>
      </c>
      <c r="C92" s="84">
        <v>83.69</v>
      </c>
      <c r="D92" s="75">
        <v>100</v>
      </c>
      <c r="E92" s="75">
        <v>98.8</v>
      </c>
      <c r="F92" s="75">
        <v>1.5</v>
      </c>
      <c r="G92" s="75">
        <v>79.7</v>
      </c>
      <c r="H92" s="84">
        <v>24.39</v>
      </c>
      <c r="I92" s="84">
        <v>16.14</v>
      </c>
      <c r="J92" s="83"/>
      <c r="K92" s="82" t="s">
        <v>107</v>
      </c>
      <c r="L92" s="81" t="s">
        <v>106</v>
      </c>
      <c r="M92" s="75"/>
      <c r="N92" s="75"/>
      <c r="O92" s="75"/>
    </row>
    <row r="93" spans="1:15" ht="12.75" customHeight="1">
      <c r="A93" s="77" t="s">
        <v>105</v>
      </c>
      <c r="B93" s="80">
        <v>3.2</v>
      </c>
      <c r="C93" s="79">
        <v>89.22</v>
      </c>
      <c r="D93" s="80">
        <v>100</v>
      </c>
      <c r="E93" s="80">
        <v>99.5</v>
      </c>
      <c r="F93" s="80">
        <v>1.3</v>
      </c>
      <c r="G93" s="80">
        <v>51.8</v>
      </c>
      <c r="H93" s="79">
        <v>54.98</v>
      </c>
      <c r="I93" s="79">
        <v>79.41</v>
      </c>
      <c r="J93" s="78"/>
      <c r="K93" s="77" t="s">
        <v>104</v>
      </c>
      <c r="L93" s="76" t="s">
        <v>103</v>
      </c>
      <c r="M93" s="75"/>
      <c r="N93" s="75"/>
      <c r="O93" s="75"/>
    </row>
    <row r="94" spans="1:15" ht="12.75" customHeight="1">
      <c r="A94" s="77" t="s">
        <v>102</v>
      </c>
      <c r="B94" s="80">
        <v>4.8</v>
      </c>
      <c r="C94" s="79">
        <v>80.83</v>
      </c>
      <c r="D94" s="80">
        <v>100</v>
      </c>
      <c r="E94" s="80">
        <v>98.4</v>
      </c>
      <c r="F94" s="80">
        <v>1.7</v>
      </c>
      <c r="G94" s="80">
        <v>129</v>
      </c>
      <c r="H94" s="79">
        <v>49.73</v>
      </c>
      <c r="I94" s="79">
        <v>28.88</v>
      </c>
      <c r="J94" s="78"/>
      <c r="K94" s="77" t="s">
        <v>101</v>
      </c>
      <c r="L94" s="76" t="s">
        <v>100</v>
      </c>
      <c r="M94" s="75"/>
      <c r="N94" s="75"/>
      <c r="O94" s="75"/>
    </row>
    <row r="95" spans="1:15" ht="12.75" customHeight="1">
      <c r="A95" s="77" t="s">
        <v>99</v>
      </c>
      <c r="B95" s="80">
        <v>3.9</v>
      </c>
      <c r="C95" s="79">
        <v>85.05</v>
      </c>
      <c r="D95" s="80">
        <v>100</v>
      </c>
      <c r="E95" s="80">
        <v>98.8</v>
      </c>
      <c r="F95" s="80">
        <v>1.5</v>
      </c>
      <c r="G95" s="80">
        <v>55.8</v>
      </c>
      <c r="H95" s="79">
        <v>19.68</v>
      </c>
      <c r="I95" s="79">
        <v>10.81</v>
      </c>
      <c r="J95" s="78"/>
      <c r="K95" s="77" t="s">
        <v>98</v>
      </c>
      <c r="L95" s="76" t="s">
        <v>97</v>
      </c>
      <c r="M95" s="75"/>
      <c r="N95" s="75"/>
      <c r="O95" s="75"/>
    </row>
    <row r="96" spans="1:15" ht="12.75" customHeight="1">
      <c r="A96" s="77" t="s">
        <v>96</v>
      </c>
      <c r="B96" s="80">
        <v>2.5</v>
      </c>
      <c r="C96" s="79">
        <v>82.75</v>
      </c>
      <c r="D96" s="80">
        <v>100</v>
      </c>
      <c r="E96" s="80">
        <v>98.5</v>
      </c>
      <c r="F96" s="80">
        <v>1.5</v>
      </c>
      <c r="G96" s="80">
        <v>49.7</v>
      </c>
      <c r="H96" s="79">
        <v>18.489999999999998</v>
      </c>
      <c r="I96" s="79">
        <v>25.94</v>
      </c>
      <c r="J96" s="78"/>
      <c r="K96" s="77" t="s">
        <v>95</v>
      </c>
      <c r="L96" s="76" t="s">
        <v>94</v>
      </c>
      <c r="M96" s="75"/>
      <c r="N96" s="75"/>
      <c r="O96" s="75"/>
    </row>
    <row r="97" spans="1:16" ht="12.75" customHeight="1">
      <c r="A97" s="77" t="s">
        <v>93</v>
      </c>
      <c r="B97" s="80">
        <v>4.9000000000000004</v>
      </c>
      <c r="C97" s="79">
        <v>81.209999999999994</v>
      </c>
      <c r="D97" s="80">
        <v>100</v>
      </c>
      <c r="E97" s="80">
        <v>98.4</v>
      </c>
      <c r="F97" s="80">
        <v>1.7</v>
      </c>
      <c r="G97" s="80">
        <v>77.5</v>
      </c>
      <c r="H97" s="79">
        <v>14.05</v>
      </c>
      <c r="I97" s="79">
        <v>10.76</v>
      </c>
      <c r="J97" s="78"/>
      <c r="K97" s="77" t="s">
        <v>92</v>
      </c>
      <c r="L97" s="76" t="s">
        <v>91</v>
      </c>
      <c r="M97" s="75"/>
      <c r="N97" s="75"/>
      <c r="O97" s="75"/>
    </row>
    <row r="98" spans="1:16" ht="12.75" customHeight="1">
      <c r="A98" s="77" t="s">
        <v>90</v>
      </c>
      <c r="B98" s="80">
        <v>2.2999999999999998</v>
      </c>
      <c r="C98" s="79">
        <v>86.85</v>
      </c>
      <c r="D98" s="80">
        <v>100</v>
      </c>
      <c r="E98" s="80">
        <v>99.3</v>
      </c>
      <c r="F98" s="80">
        <v>1.3</v>
      </c>
      <c r="G98" s="80">
        <v>49.9</v>
      </c>
      <c r="H98" s="79">
        <v>18.63</v>
      </c>
      <c r="I98" s="79">
        <v>13.08</v>
      </c>
      <c r="J98" s="78"/>
      <c r="K98" s="77" t="s">
        <v>89</v>
      </c>
      <c r="L98" s="76" t="s">
        <v>88</v>
      </c>
      <c r="M98" s="75"/>
      <c r="N98" s="75"/>
      <c r="O98" s="75"/>
    </row>
    <row r="99" spans="1:16" ht="12.75" customHeight="1">
      <c r="A99" s="77" t="s">
        <v>87</v>
      </c>
      <c r="B99" s="80">
        <v>3.7</v>
      </c>
      <c r="C99" s="79">
        <v>82.85</v>
      </c>
      <c r="D99" s="80">
        <v>99.9</v>
      </c>
      <c r="E99" s="80">
        <v>99</v>
      </c>
      <c r="F99" s="80">
        <v>1.7</v>
      </c>
      <c r="G99" s="80">
        <v>96.3</v>
      </c>
      <c r="H99" s="79">
        <v>55.08</v>
      </c>
      <c r="I99" s="79">
        <v>47.1</v>
      </c>
      <c r="J99" s="78"/>
      <c r="K99" s="77" t="s">
        <v>86</v>
      </c>
      <c r="L99" s="76" t="s">
        <v>85</v>
      </c>
      <c r="M99" s="75"/>
      <c r="N99" s="75"/>
      <c r="O99" s="75"/>
    </row>
    <row r="100" spans="1:16" ht="12.75" customHeight="1">
      <c r="A100" s="77" t="s">
        <v>84</v>
      </c>
      <c r="B100" s="80">
        <v>1.3</v>
      </c>
      <c r="C100" s="79">
        <v>81.900000000000006</v>
      </c>
      <c r="D100" s="80">
        <v>100</v>
      </c>
      <c r="E100" s="80">
        <v>99.7</v>
      </c>
      <c r="F100" s="80">
        <v>1.3</v>
      </c>
      <c r="G100" s="80">
        <v>49</v>
      </c>
      <c r="H100" s="79">
        <v>23.96</v>
      </c>
      <c r="I100" s="79">
        <v>17.13</v>
      </c>
      <c r="J100" s="78"/>
      <c r="K100" s="77" t="s">
        <v>83</v>
      </c>
      <c r="L100" s="76" t="s">
        <v>82</v>
      </c>
      <c r="M100" s="75"/>
      <c r="N100" s="75"/>
      <c r="O100" s="75"/>
    </row>
    <row r="101" spans="1:16" ht="12.75" customHeight="1">
      <c r="A101" s="77" t="s">
        <v>81</v>
      </c>
      <c r="B101" s="80">
        <v>2.6</v>
      </c>
      <c r="C101" s="79">
        <v>90.66</v>
      </c>
      <c r="D101" s="80">
        <v>100</v>
      </c>
      <c r="E101" s="80">
        <v>99.7</v>
      </c>
      <c r="F101" s="80">
        <v>1.2</v>
      </c>
      <c r="G101" s="80">
        <v>30.5</v>
      </c>
      <c r="H101" s="79">
        <v>13.98</v>
      </c>
      <c r="I101" s="79">
        <v>14.13</v>
      </c>
      <c r="J101" s="78"/>
      <c r="K101" s="77" t="s">
        <v>80</v>
      </c>
      <c r="L101" s="76" t="s">
        <v>79</v>
      </c>
      <c r="M101" s="75"/>
      <c r="N101" s="75"/>
      <c r="O101" s="75"/>
    </row>
    <row r="102" spans="1:16" ht="76.5">
      <c r="A102" s="965"/>
      <c r="B102" s="71" t="s">
        <v>78</v>
      </c>
      <c r="C102" s="74" t="s">
        <v>77</v>
      </c>
      <c r="D102" s="73" t="s">
        <v>76</v>
      </c>
      <c r="E102" s="72" t="s">
        <v>75</v>
      </c>
      <c r="F102" s="71" t="s">
        <v>74</v>
      </c>
      <c r="G102" s="71" t="s">
        <v>73</v>
      </c>
      <c r="H102" s="70" t="s">
        <v>72</v>
      </c>
      <c r="I102" s="70" t="s">
        <v>71</v>
      </c>
      <c r="J102" s="69"/>
    </row>
    <row r="103" spans="1:16">
      <c r="A103" s="966"/>
      <c r="B103" s="68" t="s">
        <v>70</v>
      </c>
      <c r="C103" s="967" t="s">
        <v>67</v>
      </c>
      <c r="D103" s="968"/>
      <c r="E103" s="969"/>
      <c r="F103" s="68" t="s">
        <v>69</v>
      </c>
      <c r="G103" s="67" t="s">
        <v>68</v>
      </c>
      <c r="H103" s="970" t="s">
        <v>67</v>
      </c>
      <c r="I103" s="971"/>
      <c r="J103" s="66"/>
    </row>
    <row r="104" spans="1:16" ht="9.75" customHeight="1">
      <c r="A104" s="962" t="s">
        <v>30</v>
      </c>
      <c r="B104" s="963"/>
      <c r="C104" s="963"/>
      <c r="D104" s="963"/>
      <c r="E104" s="963"/>
      <c r="F104" s="963"/>
      <c r="G104" s="963"/>
      <c r="H104" s="963"/>
      <c r="I104" s="963"/>
      <c r="J104" s="66"/>
    </row>
    <row r="105" spans="1:16" ht="10.15" customHeight="1">
      <c r="A105" s="960" t="s">
        <v>66</v>
      </c>
      <c r="B105" s="960"/>
      <c r="C105" s="960"/>
      <c r="D105" s="960"/>
      <c r="E105" s="960"/>
      <c r="F105" s="960"/>
      <c r="G105" s="960"/>
      <c r="H105" s="960"/>
      <c r="I105" s="960"/>
      <c r="J105" s="65"/>
      <c r="L105" s="48"/>
    </row>
    <row r="106" spans="1:16">
      <c r="A106" s="961" t="s">
        <v>65</v>
      </c>
      <c r="B106" s="961"/>
      <c r="C106" s="961"/>
      <c r="D106" s="961"/>
      <c r="E106" s="961"/>
      <c r="F106" s="961"/>
      <c r="G106" s="961"/>
      <c r="H106" s="961"/>
      <c r="I106" s="961"/>
      <c r="J106" s="63"/>
      <c r="K106" s="63"/>
      <c r="L106" s="63"/>
      <c r="M106" s="63"/>
      <c r="N106" s="63"/>
      <c r="O106" s="63"/>
      <c r="P106" s="63"/>
    </row>
    <row r="107" spans="1:16">
      <c r="A107" s="64"/>
      <c r="G107" s="63"/>
      <c r="H107" s="63"/>
      <c r="I107" s="63"/>
      <c r="J107" s="63"/>
      <c r="K107" s="63"/>
      <c r="L107" s="63"/>
      <c r="M107" s="63"/>
      <c r="N107" s="63"/>
      <c r="O107" s="63"/>
      <c r="P107" s="63"/>
    </row>
    <row r="108" spans="1:16">
      <c r="A108" s="37" t="s">
        <v>33</v>
      </c>
      <c r="G108" s="62"/>
      <c r="H108" s="61"/>
      <c r="I108" s="60"/>
      <c r="J108" s="59"/>
      <c r="K108" s="58"/>
      <c r="L108" s="57"/>
      <c r="M108" s="57"/>
      <c r="N108" s="57"/>
      <c r="O108" s="57"/>
      <c r="P108" s="56"/>
    </row>
    <row r="109" spans="1:16">
      <c r="A109" s="55" t="s">
        <v>64</v>
      </c>
      <c r="B109" s="53"/>
      <c r="C109" s="54"/>
      <c r="D109" s="53"/>
      <c r="E109" s="53"/>
      <c r="F109" s="53"/>
      <c r="G109" s="52"/>
      <c r="H109" s="52"/>
      <c r="I109" s="52"/>
      <c r="J109" s="52"/>
      <c r="K109" s="52"/>
      <c r="L109" s="52"/>
      <c r="M109" s="52"/>
      <c r="N109" s="52"/>
      <c r="O109" s="52"/>
      <c r="P109" s="52"/>
    </row>
    <row r="110" spans="1:16">
      <c r="A110" s="55" t="s">
        <v>63</v>
      </c>
      <c r="B110" s="53"/>
      <c r="C110" s="54"/>
      <c r="D110" s="53"/>
      <c r="E110" s="53"/>
      <c r="F110" s="53"/>
      <c r="G110" s="52"/>
      <c r="H110" s="52"/>
      <c r="I110" s="52"/>
      <c r="J110" s="52"/>
      <c r="K110" s="52"/>
      <c r="L110" s="52"/>
      <c r="M110" s="52"/>
      <c r="N110" s="52"/>
      <c r="O110" s="52"/>
      <c r="P110" s="52"/>
    </row>
    <row r="111" spans="1:16">
      <c r="A111" s="51"/>
      <c r="B111" s="50"/>
      <c r="C111" s="49"/>
      <c r="D111" s="50"/>
      <c r="E111" s="50"/>
      <c r="F111" s="50"/>
      <c r="G111" s="50"/>
      <c r="H111" s="49"/>
      <c r="I111" s="49"/>
      <c r="J111" s="48"/>
    </row>
    <row r="112" spans="1:16">
      <c r="B112" s="46"/>
      <c r="C112" s="46"/>
      <c r="D112" s="46"/>
      <c r="E112" s="46"/>
      <c r="F112" s="46"/>
      <c r="G112" s="46"/>
      <c r="H112" s="46"/>
      <c r="I112" s="46"/>
      <c r="J112" s="48"/>
    </row>
    <row r="113" spans="2:10">
      <c r="B113" s="46"/>
      <c r="C113" s="46"/>
      <c r="D113" s="46"/>
      <c r="E113" s="46"/>
      <c r="F113" s="46"/>
      <c r="G113" s="46"/>
      <c r="H113" s="46"/>
      <c r="I113" s="46"/>
      <c r="J113" s="48"/>
    </row>
    <row r="114" spans="2:10">
      <c r="B114" s="46"/>
      <c r="C114" s="46"/>
      <c r="D114" s="46"/>
      <c r="E114" s="46"/>
      <c r="F114" s="46"/>
      <c r="G114" s="46"/>
      <c r="H114" s="46"/>
      <c r="I114" s="46"/>
      <c r="J114" s="48"/>
    </row>
    <row r="115" spans="2:10">
      <c r="B115" s="46"/>
      <c r="C115" s="46"/>
      <c r="D115" s="46"/>
      <c r="E115" s="46"/>
      <c r="F115" s="46"/>
      <c r="G115" s="46"/>
      <c r="H115" s="46"/>
      <c r="I115" s="46"/>
      <c r="J115" s="48"/>
    </row>
    <row r="116" spans="2:10">
      <c r="B116" s="46"/>
      <c r="C116" s="46"/>
      <c r="D116" s="46"/>
      <c r="E116" s="46"/>
      <c r="F116" s="46"/>
      <c r="G116" s="46"/>
      <c r="H116" s="46"/>
      <c r="I116" s="46"/>
      <c r="J116" s="48"/>
    </row>
    <row r="117" spans="2:10">
      <c r="B117" s="46"/>
      <c r="C117" s="46"/>
      <c r="D117" s="46"/>
      <c r="E117" s="46"/>
      <c r="F117" s="46"/>
      <c r="G117" s="46"/>
      <c r="H117" s="46"/>
      <c r="I117" s="46"/>
      <c r="J117" s="48"/>
    </row>
    <row r="118" spans="2:10">
      <c r="B118" s="46"/>
      <c r="C118" s="46"/>
      <c r="D118" s="46"/>
      <c r="E118" s="46"/>
      <c r="F118" s="46"/>
      <c r="G118" s="46"/>
      <c r="H118" s="46"/>
      <c r="I118" s="46"/>
      <c r="J118" s="48"/>
    </row>
  </sheetData>
  <mergeCells count="11">
    <mergeCell ref="A105:I105"/>
    <mergeCell ref="A106:I106"/>
    <mergeCell ref="A104:I104"/>
    <mergeCell ref="A1:I1"/>
    <mergeCell ref="A2:I2"/>
    <mergeCell ref="A3:A4"/>
    <mergeCell ref="C4:E4"/>
    <mergeCell ref="H4:I4"/>
    <mergeCell ref="A102:A103"/>
    <mergeCell ref="C103:E103"/>
    <mergeCell ref="H103:I103"/>
  </mergeCells>
  <conditionalFormatting sqref="B5:B101 D5:G101">
    <cfRule type="cellIs" dxfId="83" priority="1" operator="between">
      <formula>0.00000001</formula>
      <formula>0.045</formula>
    </cfRule>
  </conditionalFormatting>
  <hyperlinks>
    <hyperlink ref="H3" r:id="rId1"/>
    <hyperlink ref="I3" r:id="rId2"/>
    <hyperlink ref="I102" r:id="rId3"/>
    <hyperlink ref="H102" r:id="rId4"/>
    <hyperlink ref="A109" r:id="rId5"/>
    <hyperlink ref="A110" r:id="rId6"/>
  </hyperlinks>
  <printOptions horizontalCentered="1"/>
  <pageMargins left="0.39370078740157483" right="0.39370078740157483" top="0.39370078740157483" bottom="0.39370078740157483" header="0" footer="0"/>
  <pageSetup paperSize="9" orientation="portrait" r:id="rId7"/>
</worksheet>
</file>

<file path=xl/worksheets/sheet11.xml><?xml version="1.0" encoding="utf-8"?>
<worksheet xmlns="http://schemas.openxmlformats.org/spreadsheetml/2006/main" xmlns:r="http://schemas.openxmlformats.org/officeDocument/2006/relationships">
  <sheetPr codeName="Sheet4"/>
  <dimension ref="A1:X108"/>
  <sheetViews>
    <sheetView showGridLines="0" workbookViewId="0">
      <selection activeCell="O4" sqref="O4"/>
    </sheetView>
  </sheetViews>
  <sheetFormatPr defaultColWidth="7.85546875" defaultRowHeight="12.75"/>
  <cols>
    <col min="1" max="1" width="17.42578125" style="46" customWidth="1"/>
    <col min="2" max="5" width="12.85546875" style="48" customWidth="1"/>
    <col min="6" max="6" width="13.7109375" style="48" customWidth="1"/>
    <col min="7" max="7" width="12.85546875" style="48" customWidth="1"/>
    <col min="8" max="8" width="5" style="46" customWidth="1"/>
    <col min="9" max="10" width="7.85546875" style="46"/>
    <col min="11" max="11" width="5.42578125" style="46" customWidth="1"/>
    <col min="12" max="16384" width="7.85546875" style="46"/>
  </cols>
  <sheetData>
    <row r="1" spans="1:24" s="94" customFormat="1" ht="30" customHeight="1">
      <c r="A1" s="964" t="s">
        <v>336</v>
      </c>
      <c r="B1" s="964"/>
      <c r="C1" s="964"/>
      <c r="D1" s="964"/>
      <c r="E1" s="964"/>
      <c r="F1" s="964"/>
      <c r="G1" s="964"/>
      <c r="H1" s="95"/>
    </row>
    <row r="2" spans="1:24" s="94" customFormat="1" ht="30" customHeight="1">
      <c r="A2" s="964" t="s">
        <v>335</v>
      </c>
      <c r="B2" s="964"/>
      <c r="C2" s="964"/>
      <c r="D2" s="964"/>
      <c r="E2" s="964"/>
      <c r="F2" s="964"/>
      <c r="G2" s="964"/>
      <c r="H2" s="95"/>
    </row>
    <row r="3" spans="1:24" s="107" customFormat="1" ht="68.25" customHeight="1">
      <c r="A3" s="975"/>
      <c r="B3" s="108" t="s">
        <v>334</v>
      </c>
      <c r="C3" s="108" t="s">
        <v>333</v>
      </c>
      <c r="D3" s="72" t="s">
        <v>332</v>
      </c>
      <c r="E3" s="72" t="s">
        <v>331</v>
      </c>
      <c r="F3" s="71" t="s">
        <v>330</v>
      </c>
      <c r="G3" s="71" t="s">
        <v>329</v>
      </c>
      <c r="H3" s="69"/>
    </row>
    <row r="4" spans="1:24" s="94" customFormat="1" ht="16.5">
      <c r="A4" s="975"/>
      <c r="B4" s="106" t="s">
        <v>328</v>
      </c>
      <c r="C4" s="976" t="s">
        <v>67</v>
      </c>
      <c r="D4" s="977"/>
      <c r="E4" s="976" t="s">
        <v>309</v>
      </c>
      <c r="F4" s="977"/>
      <c r="G4" s="67" t="s">
        <v>308</v>
      </c>
      <c r="H4" s="105"/>
      <c r="I4" s="104" t="s">
        <v>307</v>
      </c>
      <c r="J4" s="104" t="s">
        <v>306</v>
      </c>
    </row>
    <row r="5" spans="1:24" s="90" customFormat="1" ht="12.75" customHeight="1">
      <c r="A5" s="90" t="s">
        <v>13</v>
      </c>
      <c r="B5" s="75">
        <v>12.8</v>
      </c>
      <c r="C5" s="75">
        <v>99.9</v>
      </c>
      <c r="D5" s="75">
        <v>97</v>
      </c>
      <c r="E5" s="75">
        <v>2.9</v>
      </c>
      <c r="F5" s="75">
        <v>38.700000000000003</v>
      </c>
      <c r="G5" s="75">
        <v>269.89999999999998</v>
      </c>
      <c r="I5" s="91" t="s">
        <v>305</v>
      </c>
      <c r="J5" s="85" t="s">
        <v>106</v>
      </c>
      <c r="K5" s="75"/>
      <c r="L5" s="75"/>
      <c r="M5" s="75"/>
      <c r="N5" s="75"/>
      <c r="O5" s="75"/>
      <c r="P5" s="75"/>
      <c r="Q5" s="75"/>
      <c r="R5" s="75"/>
      <c r="S5" s="75"/>
      <c r="T5" s="75"/>
      <c r="U5" s="75"/>
      <c r="V5" s="75"/>
      <c r="W5" s="75"/>
      <c r="X5" s="75"/>
    </row>
    <row r="6" spans="1:24" s="90" customFormat="1" ht="12.75" customHeight="1">
      <c r="A6" s="85" t="s">
        <v>304</v>
      </c>
      <c r="B6" s="75">
        <v>12.7</v>
      </c>
      <c r="C6" s="75">
        <v>99.9</v>
      </c>
      <c r="D6" s="75">
        <v>97</v>
      </c>
      <c r="E6" s="75">
        <v>2.9</v>
      </c>
      <c r="F6" s="75">
        <v>39.1</v>
      </c>
      <c r="G6" s="75">
        <v>274.10000000000002</v>
      </c>
      <c r="H6" s="89"/>
      <c r="I6" s="82" t="s">
        <v>303</v>
      </c>
      <c r="J6" s="85" t="s">
        <v>106</v>
      </c>
      <c r="K6" s="75"/>
      <c r="L6" s="75"/>
      <c r="M6" s="75"/>
      <c r="N6" s="75"/>
      <c r="O6" s="75"/>
      <c r="P6" s="75"/>
      <c r="Q6" s="75"/>
    </row>
    <row r="7" spans="1:24" s="90" customFormat="1" ht="12.75" customHeight="1">
      <c r="A7" s="85" t="s">
        <v>302</v>
      </c>
      <c r="B7" s="75">
        <v>18.899999999999999</v>
      </c>
      <c r="C7" s="75">
        <v>99.9</v>
      </c>
      <c r="D7" s="75">
        <v>97.2</v>
      </c>
      <c r="E7" s="75">
        <v>3</v>
      </c>
      <c r="F7" s="75">
        <v>38.9</v>
      </c>
      <c r="G7" s="75">
        <v>233.3</v>
      </c>
      <c r="H7" s="89"/>
      <c r="I7" s="82" t="s">
        <v>301</v>
      </c>
      <c r="J7" s="81" t="s">
        <v>106</v>
      </c>
      <c r="K7" s="75"/>
      <c r="L7" s="75"/>
      <c r="M7" s="75"/>
      <c r="N7" s="75"/>
      <c r="O7" s="75"/>
      <c r="P7" s="75"/>
      <c r="Q7" s="75"/>
    </row>
    <row r="8" spans="1:24" ht="12.75" customHeight="1">
      <c r="A8" s="85" t="s">
        <v>300</v>
      </c>
      <c r="B8" s="75">
        <v>12.9</v>
      </c>
      <c r="C8" s="75">
        <v>99.9</v>
      </c>
      <c r="D8" s="75">
        <v>97.8</v>
      </c>
      <c r="E8" s="75">
        <v>2.4</v>
      </c>
      <c r="F8" s="75">
        <v>33.1</v>
      </c>
      <c r="G8" s="75">
        <v>174.6</v>
      </c>
      <c r="H8" s="89"/>
      <c r="I8" s="82">
        <v>1110000</v>
      </c>
      <c r="J8" s="81" t="s">
        <v>106</v>
      </c>
      <c r="K8" s="75"/>
      <c r="L8" s="75"/>
      <c r="M8" s="75"/>
      <c r="N8" s="75"/>
      <c r="O8" s="75"/>
      <c r="P8" s="75"/>
      <c r="Q8" s="75"/>
    </row>
    <row r="9" spans="1:24" ht="12.75" customHeight="1">
      <c r="A9" s="77" t="s">
        <v>299</v>
      </c>
      <c r="B9" s="80">
        <v>6.2</v>
      </c>
      <c r="C9" s="80">
        <v>99.9</v>
      </c>
      <c r="D9" s="80">
        <v>98.3</v>
      </c>
      <c r="E9" s="80">
        <v>2.2000000000000002</v>
      </c>
      <c r="F9" s="80">
        <v>31.9</v>
      </c>
      <c r="G9" s="80">
        <v>106.1</v>
      </c>
      <c r="H9" s="88"/>
      <c r="I9" s="77" t="s">
        <v>298</v>
      </c>
      <c r="J9" s="86">
        <v>1601</v>
      </c>
      <c r="K9" s="75"/>
      <c r="L9" s="75"/>
      <c r="M9" s="75"/>
      <c r="N9" s="75"/>
      <c r="O9" s="75"/>
      <c r="P9" s="75"/>
      <c r="Q9" s="75"/>
    </row>
    <row r="10" spans="1:24" ht="12.75" customHeight="1">
      <c r="A10" s="77" t="s">
        <v>297</v>
      </c>
      <c r="B10" s="80">
        <v>15.4</v>
      </c>
      <c r="C10" s="80">
        <v>100</v>
      </c>
      <c r="D10" s="80">
        <v>98.7</v>
      </c>
      <c r="E10" s="80">
        <v>1.9</v>
      </c>
      <c r="F10" s="80">
        <v>27.9</v>
      </c>
      <c r="G10" s="80">
        <v>82</v>
      </c>
      <c r="H10" s="88"/>
      <c r="I10" s="77" t="s">
        <v>296</v>
      </c>
      <c r="J10" s="86">
        <v>1602</v>
      </c>
      <c r="K10" s="75"/>
      <c r="L10" s="75"/>
      <c r="M10" s="75"/>
      <c r="N10" s="75"/>
      <c r="O10" s="75"/>
      <c r="P10" s="75"/>
      <c r="Q10" s="75"/>
    </row>
    <row r="11" spans="1:24" ht="12.75" customHeight="1">
      <c r="A11" s="77" t="s">
        <v>295</v>
      </c>
      <c r="B11" s="80">
        <v>5</v>
      </c>
      <c r="C11" s="80">
        <v>100</v>
      </c>
      <c r="D11" s="80">
        <v>98.2</v>
      </c>
      <c r="E11" s="80">
        <v>1.5</v>
      </c>
      <c r="F11" s="80">
        <v>22.1</v>
      </c>
      <c r="G11" s="80">
        <v>105.6</v>
      </c>
      <c r="H11" s="88"/>
      <c r="I11" s="77" t="s">
        <v>294</v>
      </c>
      <c r="J11" s="86">
        <v>1603</v>
      </c>
      <c r="K11" s="75"/>
      <c r="L11" s="75"/>
      <c r="M11" s="75"/>
      <c r="N11" s="75"/>
      <c r="O11" s="75"/>
      <c r="P11" s="75"/>
      <c r="Q11" s="75"/>
    </row>
    <row r="12" spans="1:24" ht="12.75" customHeight="1">
      <c r="A12" s="77" t="s">
        <v>293</v>
      </c>
      <c r="B12" s="80">
        <v>14.3</v>
      </c>
      <c r="C12" s="80">
        <v>100</v>
      </c>
      <c r="D12" s="80">
        <v>98.7</v>
      </c>
      <c r="E12" s="80">
        <v>1.8</v>
      </c>
      <c r="F12" s="80">
        <v>31.8</v>
      </c>
      <c r="G12" s="80">
        <v>78.8</v>
      </c>
      <c r="H12" s="78"/>
      <c r="I12" s="77" t="s">
        <v>292</v>
      </c>
      <c r="J12" s="86">
        <v>1604</v>
      </c>
      <c r="K12" s="75"/>
      <c r="L12" s="75"/>
      <c r="M12" s="75"/>
      <c r="N12" s="75"/>
      <c r="O12" s="75"/>
      <c r="P12" s="75"/>
      <c r="Q12" s="75"/>
    </row>
    <row r="13" spans="1:24" ht="12.75" customHeight="1">
      <c r="A13" s="77" t="s">
        <v>291</v>
      </c>
      <c r="B13" s="80">
        <v>7.1</v>
      </c>
      <c r="C13" s="80">
        <v>100</v>
      </c>
      <c r="D13" s="80">
        <v>98.6</v>
      </c>
      <c r="E13" s="80">
        <v>1.9</v>
      </c>
      <c r="F13" s="80">
        <v>23.3</v>
      </c>
      <c r="G13" s="80">
        <v>83</v>
      </c>
      <c r="H13" s="78"/>
      <c r="I13" s="77" t="s">
        <v>290</v>
      </c>
      <c r="J13" s="86">
        <v>1605</v>
      </c>
      <c r="K13" s="75"/>
      <c r="L13" s="75"/>
      <c r="M13" s="75"/>
      <c r="N13" s="75"/>
      <c r="O13" s="75"/>
      <c r="P13" s="75"/>
      <c r="Q13" s="75"/>
    </row>
    <row r="14" spans="1:24" ht="12.6" customHeight="1">
      <c r="A14" s="77" t="s">
        <v>289</v>
      </c>
      <c r="B14" s="80">
        <v>7.1</v>
      </c>
      <c r="C14" s="80">
        <v>100</v>
      </c>
      <c r="D14" s="80">
        <v>98.3</v>
      </c>
      <c r="E14" s="80">
        <v>1.9</v>
      </c>
      <c r="F14" s="80">
        <v>23.3</v>
      </c>
      <c r="G14" s="80">
        <v>72.400000000000006</v>
      </c>
      <c r="H14" s="78"/>
      <c r="I14" s="77" t="s">
        <v>288</v>
      </c>
      <c r="J14" s="86">
        <v>1606</v>
      </c>
      <c r="K14" s="75"/>
      <c r="L14" s="75"/>
      <c r="M14" s="75"/>
      <c r="N14" s="75"/>
      <c r="O14" s="75"/>
      <c r="P14" s="75"/>
      <c r="Q14" s="75"/>
    </row>
    <row r="15" spans="1:24" ht="12.6" customHeight="1">
      <c r="A15" s="77" t="s">
        <v>287</v>
      </c>
      <c r="B15" s="80">
        <v>15</v>
      </c>
      <c r="C15" s="80">
        <v>99.9</v>
      </c>
      <c r="D15" s="80">
        <v>98.4</v>
      </c>
      <c r="E15" s="80">
        <v>2.5</v>
      </c>
      <c r="F15" s="80">
        <v>32.6</v>
      </c>
      <c r="G15" s="80">
        <v>150.4</v>
      </c>
      <c r="H15" s="78"/>
      <c r="I15" s="77" t="s">
        <v>286</v>
      </c>
      <c r="J15" s="86">
        <v>1607</v>
      </c>
      <c r="K15" s="75"/>
      <c r="L15" s="75"/>
      <c r="M15" s="75"/>
      <c r="N15" s="75"/>
      <c r="O15" s="75"/>
      <c r="P15" s="75"/>
      <c r="Q15" s="75"/>
    </row>
    <row r="16" spans="1:24" ht="12.6" customHeight="1">
      <c r="A16" s="77" t="s">
        <v>285</v>
      </c>
      <c r="B16" s="80">
        <v>14.9</v>
      </c>
      <c r="C16" s="80">
        <v>99.9</v>
      </c>
      <c r="D16" s="80">
        <v>96.6</v>
      </c>
      <c r="E16" s="80">
        <v>2.2999999999999998</v>
      </c>
      <c r="F16" s="80">
        <v>34.299999999999997</v>
      </c>
      <c r="G16" s="80">
        <v>152.9</v>
      </c>
      <c r="H16" s="78"/>
      <c r="I16" s="77" t="s">
        <v>284</v>
      </c>
      <c r="J16" s="86">
        <v>1608</v>
      </c>
      <c r="K16" s="75"/>
      <c r="L16" s="75"/>
      <c r="M16" s="75"/>
      <c r="N16" s="75"/>
      <c r="O16" s="75"/>
      <c r="P16" s="75"/>
      <c r="Q16" s="75"/>
    </row>
    <row r="17" spans="1:17" ht="12.6" customHeight="1">
      <c r="A17" s="77" t="s">
        <v>283</v>
      </c>
      <c r="B17" s="80">
        <v>30.5</v>
      </c>
      <c r="C17" s="80">
        <v>99.9</v>
      </c>
      <c r="D17" s="80">
        <v>97.1</v>
      </c>
      <c r="E17" s="80">
        <v>2.8</v>
      </c>
      <c r="F17" s="80">
        <v>36.799999999999997</v>
      </c>
      <c r="G17" s="80">
        <v>263.7</v>
      </c>
      <c r="H17" s="78"/>
      <c r="I17" s="77" t="s">
        <v>282</v>
      </c>
      <c r="J17" s="86">
        <v>1609</v>
      </c>
      <c r="K17" s="75"/>
      <c r="L17" s="75"/>
      <c r="M17" s="75"/>
      <c r="N17" s="75"/>
      <c r="O17" s="75"/>
      <c r="P17" s="75"/>
      <c r="Q17" s="75"/>
    </row>
    <row r="18" spans="1:17" ht="12.6" customHeight="1">
      <c r="A18" s="77" t="s">
        <v>281</v>
      </c>
      <c r="B18" s="80">
        <v>8.9</v>
      </c>
      <c r="C18" s="80">
        <v>99.8</v>
      </c>
      <c r="D18" s="80">
        <v>96.6</v>
      </c>
      <c r="E18" s="80">
        <v>3.9</v>
      </c>
      <c r="F18" s="80">
        <v>48.2</v>
      </c>
      <c r="G18" s="80">
        <v>450.4</v>
      </c>
      <c r="H18" s="78"/>
      <c r="I18" s="77" t="s">
        <v>280</v>
      </c>
      <c r="J18" s="86">
        <v>1610</v>
      </c>
      <c r="K18" s="75"/>
      <c r="L18" s="75"/>
      <c r="M18" s="75"/>
      <c r="N18" s="75"/>
      <c r="O18" s="75"/>
      <c r="P18" s="75"/>
      <c r="Q18" s="75"/>
    </row>
    <row r="19" spans="1:17" ht="12.6" customHeight="1">
      <c r="A19" s="85" t="s">
        <v>279</v>
      </c>
      <c r="B19" s="75">
        <v>35</v>
      </c>
      <c r="C19" s="75">
        <v>100</v>
      </c>
      <c r="D19" s="75">
        <v>97.4</v>
      </c>
      <c r="E19" s="75">
        <v>3.2</v>
      </c>
      <c r="F19" s="75">
        <v>40.9</v>
      </c>
      <c r="G19" s="75">
        <v>232.4</v>
      </c>
      <c r="H19" s="87"/>
      <c r="I19" s="82" t="s">
        <v>278</v>
      </c>
      <c r="J19" s="81" t="s">
        <v>106</v>
      </c>
      <c r="K19" s="75"/>
      <c r="L19" s="75"/>
      <c r="M19" s="75"/>
      <c r="N19" s="75"/>
      <c r="O19" s="75"/>
      <c r="P19" s="75"/>
      <c r="Q19" s="75"/>
    </row>
    <row r="20" spans="1:17" ht="12.6" customHeight="1">
      <c r="A20" s="77" t="s">
        <v>277</v>
      </c>
      <c r="B20" s="80">
        <v>21.2</v>
      </c>
      <c r="C20" s="80">
        <v>100</v>
      </c>
      <c r="D20" s="80">
        <v>98.7</v>
      </c>
      <c r="E20" s="80">
        <v>2.5</v>
      </c>
      <c r="F20" s="80">
        <v>27.2</v>
      </c>
      <c r="G20" s="80">
        <v>164.2</v>
      </c>
      <c r="H20" s="78"/>
      <c r="I20" s="77" t="s">
        <v>276</v>
      </c>
      <c r="J20" s="76" t="s">
        <v>275</v>
      </c>
      <c r="K20" s="75"/>
      <c r="L20" s="75"/>
      <c r="M20" s="75"/>
      <c r="N20" s="75"/>
      <c r="O20" s="75"/>
      <c r="P20" s="75"/>
      <c r="Q20" s="75"/>
    </row>
    <row r="21" spans="1:17" ht="12.6" customHeight="1">
      <c r="A21" s="77" t="s">
        <v>274</v>
      </c>
      <c r="B21" s="80">
        <v>33.6</v>
      </c>
      <c r="C21" s="80">
        <v>100</v>
      </c>
      <c r="D21" s="80">
        <v>98.3</v>
      </c>
      <c r="E21" s="80">
        <v>3.5</v>
      </c>
      <c r="F21" s="80">
        <v>44.3</v>
      </c>
      <c r="G21" s="80">
        <v>227.6</v>
      </c>
      <c r="H21" s="78"/>
      <c r="I21" s="77" t="s">
        <v>273</v>
      </c>
      <c r="J21" s="76" t="s">
        <v>272</v>
      </c>
      <c r="K21" s="75"/>
      <c r="L21" s="75"/>
      <c r="M21" s="75"/>
      <c r="N21" s="75"/>
      <c r="O21" s="75"/>
      <c r="P21" s="75"/>
      <c r="Q21" s="75"/>
    </row>
    <row r="22" spans="1:17" ht="12.6" customHeight="1">
      <c r="A22" s="77" t="s">
        <v>271</v>
      </c>
      <c r="B22" s="80">
        <v>107.6</v>
      </c>
      <c r="C22" s="80">
        <v>99.9</v>
      </c>
      <c r="D22" s="80">
        <v>96.4</v>
      </c>
      <c r="E22" s="80">
        <v>3.4</v>
      </c>
      <c r="F22" s="80">
        <v>43.5</v>
      </c>
      <c r="G22" s="80">
        <v>287.2</v>
      </c>
      <c r="H22" s="78"/>
      <c r="I22" s="77" t="s">
        <v>270</v>
      </c>
      <c r="J22" s="76" t="s">
        <v>269</v>
      </c>
      <c r="K22" s="75"/>
      <c r="L22" s="75"/>
      <c r="M22" s="75"/>
      <c r="N22" s="75"/>
      <c r="O22" s="75"/>
      <c r="P22" s="75"/>
      <c r="Q22" s="75"/>
    </row>
    <row r="23" spans="1:17" ht="12.6" customHeight="1">
      <c r="A23" s="77" t="s">
        <v>268</v>
      </c>
      <c r="B23" s="80">
        <v>43.1</v>
      </c>
      <c r="C23" s="80">
        <v>100</v>
      </c>
      <c r="D23" s="80">
        <v>98.2</v>
      </c>
      <c r="E23" s="80">
        <v>3.1</v>
      </c>
      <c r="F23" s="80">
        <v>43.8</v>
      </c>
      <c r="G23" s="80">
        <v>157.4</v>
      </c>
      <c r="H23" s="78"/>
      <c r="I23" s="77" t="s">
        <v>267</v>
      </c>
      <c r="J23" s="76" t="s">
        <v>266</v>
      </c>
      <c r="K23" s="75"/>
      <c r="L23" s="75"/>
      <c r="M23" s="75"/>
      <c r="N23" s="75"/>
      <c r="O23" s="75"/>
      <c r="P23" s="75"/>
      <c r="Q23" s="75"/>
    </row>
    <row r="24" spans="1:17" ht="12.6" customHeight="1">
      <c r="A24" s="77" t="s">
        <v>265</v>
      </c>
      <c r="B24" s="80">
        <v>2.7</v>
      </c>
      <c r="C24" s="80">
        <v>100</v>
      </c>
      <c r="D24" s="80">
        <v>98.3</v>
      </c>
      <c r="E24" s="80">
        <v>1.8</v>
      </c>
      <c r="F24" s="80">
        <v>23.1</v>
      </c>
      <c r="G24" s="80">
        <v>57.7</v>
      </c>
      <c r="H24" s="78"/>
      <c r="I24" s="77" t="s">
        <v>264</v>
      </c>
      <c r="J24" s="76" t="s">
        <v>263</v>
      </c>
      <c r="K24" s="75"/>
      <c r="L24" s="75"/>
      <c r="M24" s="75"/>
      <c r="N24" s="75"/>
      <c r="O24" s="75"/>
      <c r="P24" s="75"/>
      <c r="Q24" s="75"/>
    </row>
    <row r="25" spans="1:17" ht="12.6" customHeight="1">
      <c r="A25" s="77" t="s">
        <v>262</v>
      </c>
      <c r="B25" s="80">
        <v>20</v>
      </c>
      <c r="C25" s="80">
        <v>100</v>
      </c>
      <c r="D25" s="80">
        <v>98.4</v>
      </c>
      <c r="E25" s="80">
        <v>2.5</v>
      </c>
      <c r="F25" s="80">
        <v>28</v>
      </c>
      <c r="G25" s="80">
        <v>131.19999999999999</v>
      </c>
      <c r="H25" s="78"/>
      <c r="I25" s="77" t="s">
        <v>261</v>
      </c>
      <c r="J25" s="76" t="s">
        <v>260</v>
      </c>
      <c r="K25" s="75"/>
      <c r="L25" s="75"/>
      <c r="M25" s="75"/>
      <c r="N25" s="75"/>
      <c r="O25" s="75"/>
      <c r="P25" s="75"/>
      <c r="Q25" s="75"/>
    </row>
    <row r="26" spans="1:17" ht="12.6" customHeight="1">
      <c r="A26" s="85" t="s">
        <v>259</v>
      </c>
      <c r="B26" s="75">
        <v>27.2</v>
      </c>
      <c r="C26" s="75">
        <v>99.9</v>
      </c>
      <c r="D26" s="75">
        <v>97.3</v>
      </c>
      <c r="E26" s="75">
        <v>3.8</v>
      </c>
      <c r="F26" s="75">
        <v>41.3</v>
      </c>
      <c r="G26" s="75">
        <v>272.8</v>
      </c>
      <c r="H26" s="83"/>
      <c r="I26" s="82" t="s">
        <v>258</v>
      </c>
      <c r="J26" s="81" t="s">
        <v>106</v>
      </c>
      <c r="K26" s="75"/>
      <c r="L26" s="75"/>
      <c r="M26" s="75"/>
      <c r="N26" s="75"/>
      <c r="O26" s="75"/>
      <c r="P26" s="75"/>
      <c r="Q26" s="75"/>
    </row>
    <row r="27" spans="1:17" ht="12.6" customHeight="1">
      <c r="A27" s="77" t="s">
        <v>257</v>
      </c>
      <c r="B27" s="80">
        <v>6</v>
      </c>
      <c r="C27" s="80">
        <v>100</v>
      </c>
      <c r="D27" s="80">
        <v>97.6</v>
      </c>
      <c r="E27" s="80">
        <v>2.2999999999999998</v>
      </c>
      <c r="F27" s="80">
        <v>24.5</v>
      </c>
      <c r="G27" s="80">
        <v>97.9</v>
      </c>
      <c r="H27" s="78"/>
      <c r="I27" s="77" t="s">
        <v>256</v>
      </c>
      <c r="J27" s="76" t="s">
        <v>255</v>
      </c>
      <c r="K27" s="75"/>
      <c r="L27" s="75"/>
      <c r="M27" s="75"/>
      <c r="N27" s="75"/>
      <c r="O27" s="75"/>
      <c r="P27" s="75"/>
      <c r="Q27" s="75"/>
    </row>
    <row r="28" spans="1:17" ht="12.6" customHeight="1">
      <c r="A28" s="77" t="s">
        <v>254</v>
      </c>
      <c r="B28" s="80">
        <v>20.7</v>
      </c>
      <c r="C28" s="80">
        <v>100</v>
      </c>
      <c r="D28" s="80">
        <v>97.9</v>
      </c>
      <c r="E28" s="80">
        <v>3.2</v>
      </c>
      <c r="F28" s="80">
        <v>33.6</v>
      </c>
      <c r="G28" s="80">
        <v>177.7</v>
      </c>
      <c r="H28" s="78"/>
      <c r="I28" s="77" t="s">
        <v>253</v>
      </c>
      <c r="J28" s="76" t="s">
        <v>252</v>
      </c>
      <c r="K28" s="75"/>
      <c r="L28" s="75"/>
      <c r="M28" s="75"/>
      <c r="N28" s="75"/>
      <c r="O28" s="75"/>
      <c r="P28" s="75"/>
      <c r="Q28" s="75"/>
    </row>
    <row r="29" spans="1:17" ht="12.6" customHeight="1">
      <c r="A29" s="77" t="s">
        <v>251</v>
      </c>
      <c r="B29" s="80">
        <v>62.7</v>
      </c>
      <c r="C29" s="80">
        <v>99.9</v>
      </c>
      <c r="D29" s="80">
        <v>97</v>
      </c>
      <c r="E29" s="80">
        <v>4.0999999999999996</v>
      </c>
      <c r="F29" s="80">
        <v>46.4</v>
      </c>
      <c r="G29" s="80">
        <v>288</v>
      </c>
      <c r="H29" s="78"/>
      <c r="I29" s="77" t="s">
        <v>250</v>
      </c>
      <c r="J29" s="76" t="s">
        <v>249</v>
      </c>
      <c r="K29" s="75"/>
      <c r="L29" s="75"/>
      <c r="M29" s="75"/>
      <c r="N29" s="75"/>
      <c r="O29" s="75"/>
      <c r="P29" s="75"/>
      <c r="Q29" s="75"/>
    </row>
    <row r="30" spans="1:17" ht="12.6" customHeight="1">
      <c r="A30" s="77" t="s">
        <v>248</v>
      </c>
      <c r="B30" s="80">
        <v>3.9</v>
      </c>
      <c r="C30" s="80">
        <v>100</v>
      </c>
      <c r="D30" s="80">
        <v>98.1</v>
      </c>
      <c r="E30" s="80">
        <v>2.2000000000000002</v>
      </c>
      <c r="F30" s="80">
        <v>23.6</v>
      </c>
      <c r="G30" s="80">
        <v>75</v>
      </c>
      <c r="H30" s="78"/>
      <c r="I30" s="77" t="s">
        <v>247</v>
      </c>
      <c r="J30" s="86">
        <v>1705</v>
      </c>
      <c r="K30" s="75"/>
      <c r="L30" s="75"/>
      <c r="M30" s="75"/>
      <c r="N30" s="75"/>
      <c r="O30" s="75"/>
      <c r="P30" s="75"/>
      <c r="Q30" s="75"/>
    </row>
    <row r="31" spans="1:17" ht="12.6" customHeight="1">
      <c r="A31" s="77" t="s">
        <v>246</v>
      </c>
      <c r="B31" s="80">
        <v>14.5</v>
      </c>
      <c r="C31" s="80">
        <v>99.9</v>
      </c>
      <c r="D31" s="80">
        <v>97.3</v>
      </c>
      <c r="E31" s="80">
        <v>3</v>
      </c>
      <c r="F31" s="80">
        <v>31.5</v>
      </c>
      <c r="G31" s="80">
        <v>178.3</v>
      </c>
      <c r="H31" s="78"/>
      <c r="I31" s="77" t="s">
        <v>245</v>
      </c>
      <c r="J31" s="76" t="s">
        <v>244</v>
      </c>
      <c r="K31" s="75"/>
      <c r="L31" s="75"/>
      <c r="M31" s="75"/>
      <c r="N31" s="75"/>
      <c r="O31" s="75"/>
      <c r="P31" s="75"/>
      <c r="Q31" s="75"/>
    </row>
    <row r="32" spans="1:17" ht="12.6" customHeight="1">
      <c r="A32" s="77" t="s">
        <v>243</v>
      </c>
      <c r="B32" s="80">
        <v>5.3</v>
      </c>
      <c r="C32" s="80">
        <v>100</v>
      </c>
      <c r="D32" s="80">
        <v>97.7</v>
      </c>
      <c r="E32" s="80">
        <v>1.8</v>
      </c>
      <c r="F32" s="80">
        <v>18.7</v>
      </c>
      <c r="G32" s="80">
        <v>81.2</v>
      </c>
      <c r="H32" s="78"/>
      <c r="I32" s="77" t="s">
        <v>242</v>
      </c>
      <c r="J32" s="76" t="s">
        <v>241</v>
      </c>
      <c r="K32" s="75"/>
      <c r="L32" s="75"/>
      <c r="M32" s="75"/>
      <c r="N32" s="75"/>
      <c r="O32" s="75"/>
      <c r="P32" s="75"/>
      <c r="Q32" s="75"/>
    </row>
    <row r="33" spans="1:17" ht="12.6" customHeight="1">
      <c r="A33" s="77" t="s">
        <v>240</v>
      </c>
      <c r="B33" s="80">
        <v>63.3</v>
      </c>
      <c r="C33" s="80">
        <v>99.9</v>
      </c>
      <c r="D33" s="80">
        <v>97.3</v>
      </c>
      <c r="E33" s="80">
        <v>4</v>
      </c>
      <c r="F33" s="80">
        <v>45.2</v>
      </c>
      <c r="G33" s="80">
        <v>351.2</v>
      </c>
      <c r="H33" s="78"/>
      <c r="I33" s="77" t="s">
        <v>239</v>
      </c>
      <c r="J33" s="76" t="s">
        <v>238</v>
      </c>
      <c r="K33" s="75"/>
      <c r="L33" s="75"/>
      <c r="M33" s="75"/>
      <c r="N33" s="75"/>
      <c r="O33" s="75"/>
      <c r="P33" s="75"/>
      <c r="Q33" s="75"/>
    </row>
    <row r="34" spans="1:17" ht="12.6" customHeight="1">
      <c r="A34" s="77" t="s">
        <v>237</v>
      </c>
      <c r="B34" s="80">
        <v>74.8</v>
      </c>
      <c r="C34" s="80">
        <v>99.9</v>
      </c>
      <c r="D34" s="80">
        <v>97.2</v>
      </c>
      <c r="E34" s="80">
        <v>4.5</v>
      </c>
      <c r="F34" s="80">
        <v>41.2</v>
      </c>
      <c r="G34" s="80">
        <v>269.3</v>
      </c>
      <c r="H34" s="78"/>
      <c r="I34" s="77" t="s">
        <v>236</v>
      </c>
      <c r="J34" s="76" t="s">
        <v>235</v>
      </c>
      <c r="K34" s="75"/>
      <c r="L34" s="75"/>
      <c r="M34" s="75"/>
      <c r="N34" s="75"/>
      <c r="O34" s="75"/>
      <c r="P34" s="75"/>
      <c r="Q34" s="75"/>
    </row>
    <row r="35" spans="1:17" ht="12.6" customHeight="1">
      <c r="A35" s="85" t="s">
        <v>234</v>
      </c>
      <c r="B35" s="75">
        <v>93.8</v>
      </c>
      <c r="C35" s="75">
        <v>99.9</v>
      </c>
      <c r="D35" s="75">
        <v>96.5</v>
      </c>
      <c r="E35" s="75">
        <v>3.2</v>
      </c>
      <c r="F35" s="75">
        <v>41.6</v>
      </c>
      <c r="G35" s="75">
        <v>288.10000000000002</v>
      </c>
      <c r="H35" s="83"/>
      <c r="I35" s="82" t="s">
        <v>233</v>
      </c>
      <c r="J35" s="81" t="s">
        <v>106</v>
      </c>
      <c r="K35" s="75"/>
      <c r="L35" s="75"/>
      <c r="M35" s="75"/>
      <c r="N35" s="75"/>
      <c r="O35" s="75"/>
      <c r="P35" s="75"/>
      <c r="Q35" s="75"/>
    </row>
    <row r="36" spans="1:17" ht="12.6" customHeight="1">
      <c r="A36" s="77" t="s">
        <v>232</v>
      </c>
      <c r="B36" s="80">
        <v>7.3</v>
      </c>
      <c r="C36" s="80">
        <v>100</v>
      </c>
      <c r="D36" s="80">
        <v>99.3</v>
      </c>
      <c r="E36" s="80">
        <v>2.8</v>
      </c>
      <c r="F36" s="80">
        <v>36.4</v>
      </c>
      <c r="G36" s="80">
        <v>156.4</v>
      </c>
      <c r="H36" s="78"/>
      <c r="I36" s="77" t="s">
        <v>231</v>
      </c>
      <c r="J36" s="76" t="s">
        <v>230</v>
      </c>
      <c r="K36" s="75"/>
      <c r="L36" s="75"/>
      <c r="M36" s="75"/>
      <c r="N36" s="75"/>
      <c r="O36" s="75"/>
      <c r="P36" s="75"/>
      <c r="Q36" s="75"/>
    </row>
    <row r="37" spans="1:17" ht="12.6" customHeight="1">
      <c r="A37" s="77" t="s">
        <v>229</v>
      </c>
      <c r="B37" s="80">
        <v>159.5</v>
      </c>
      <c r="C37" s="80">
        <v>100</v>
      </c>
      <c r="D37" s="80">
        <v>96.9</v>
      </c>
      <c r="E37" s="80">
        <v>2.2999999999999998</v>
      </c>
      <c r="F37" s="80">
        <v>28.8</v>
      </c>
      <c r="G37" s="80">
        <v>127.5</v>
      </c>
      <c r="H37" s="78"/>
      <c r="I37" s="77" t="s">
        <v>228</v>
      </c>
      <c r="J37" s="76" t="s">
        <v>227</v>
      </c>
      <c r="K37" s="75"/>
      <c r="L37" s="75"/>
      <c r="M37" s="75"/>
      <c r="N37" s="75"/>
      <c r="O37" s="75"/>
      <c r="P37" s="75"/>
      <c r="Q37" s="75"/>
    </row>
    <row r="38" spans="1:17" ht="12.6" customHeight="1">
      <c r="A38" s="77" t="s">
        <v>226</v>
      </c>
      <c r="B38" s="80">
        <v>109.7</v>
      </c>
      <c r="C38" s="80">
        <v>100</v>
      </c>
      <c r="D38" s="80">
        <v>97.7</v>
      </c>
      <c r="E38" s="80">
        <v>2.2999999999999998</v>
      </c>
      <c r="F38" s="80">
        <v>22.8</v>
      </c>
      <c r="G38" s="80">
        <v>163.80000000000001</v>
      </c>
      <c r="H38" s="78"/>
      <c r="I38" s="77" t="s">
        <v>225</v>
      </c>
      <c r="J38" s="86">
        <v>1304</v>
      </c>
      <c r="K38" s="75"/>
      <c r="L38" s="75"/>
      <c r="M38" s="75"/>
      <c r="N38" s="75"/>
      <c r="O38" s="75"/>
      <c r="P38" s="75"/>
      <c r="Q38" s="75"/>
    </row>
    <row r="39" spans="1:17" ht="12.6" customHeight="1">
      <c r="A39" s="77" t="s">
        <v>224</v>
      </c>
      <c r="B39" s="80">
        <v>182.3</v>
      </c>
      <c r="C39" s="80">
        <v>99.8</v>
      </c>
      <c r="D39" s="80">
        <v>95.3</v>
      </c>
      <c r="E39" s="80">
        <v>4.2</v>
      </c>
      <c r="F39" s="80">
        <v>55.6</v>
      </c>
      <c r="G39" s="80">
        <v>451.6</v>
      </c>
      <c r="H39" s="78"/>
      <c r="I39" s="77" t="s">
        <v>223</v>
      </c>
      <c r="J39" s="86">
        <v>1306</v>
      </c>
      <c r="K39" s="75"/>
      <c r="L39" s="75"/>
      <c r="M39" s="75"/>
      <c r="N39" s="75"/>
      <c r="O39" s="75"/>
      <c r="P39" s="75"/>
      <c r="Q39" s="75"/>
    </row>
    <row r="40" spans="1:17" ht="12.6" customHeight="1">
      <c r="A40" s="77" t="s">
        <v>222</v>
      </c>
      <c r="B40" s="80">
        <v>317.39999999999998</v>
      </c>
      <c r="C40" s="80">
        <v>99.9</v>
      </c>
      <c r="D40" s="80">
        <v>95.1</v>
      </c>
      <c r="E40" s="80">
        <v>3.5</v>
      </c>
      <c r="F40" s="80">
        <v>45.9</v>
      </c>
      <c r="G40" s="80">
        <v>504.1</v>
      </c>
      <c r="H40" s="78"/>
      <c r="I40" s="77" t="s">
        <v>221</v>
      </c>
      <c r="J40" s="86">
        <v>1308</v>
      </c>
      <c r="K40" s="75"/>
      <c r="L40" s="75"/>
      <c r="M40" s="75"/>
      <c r="N40" s="75"/>
      <c r="O40" s="75"/>
      <c r="P40" s="75"/>
      <c r="Q40" s="75"/>
    </row>
    <row r="41" spans="1:17" ht="12.6" customHeight="1">
      <c r="A41" s="77" t="s">
        <v>220</v>
      </c>
      <c r="B41" s="80">
        <v>44.5</v>
      </c>
      <c r="C41" s="80">
        <v>99.9</v>
      </c>
      <c r="D41" s="80">
        <v>98.4</v>
      </c>
      <c r="E41" s="80">
        <v>3.9</v>
      </c>
      <c r="F41" s="80">
        <v>48</v>
      </c>
      <c r="G41" s="80">
        <v>320.2</v>
      </c>
      <c r="H41" s="78"/>
      <c r="I41" s="77" t="s">
        <v>219</v>
      </c>
      <c r="J41" s="76" t="s">
        <v>218</v>
      </c>
      <c r="K41" s="75"/>
      <c r="L41" s="75"/>
      <c r="M41" s="75"/>
      <c r="N41" s="75"/>
      <c r="O41" s="75"/>
      <c r="P41" s="75"/>
      <c r="Q41" s="75"/>
    </row>
    <row r="42" spans="1:17" ht="12.6" customHeight="1">
      <c r="A42" s="77" t="s">
        <v>217</v>
      </c>
      <c r="B42" s="80">
        <v>47.4</v>
      </c>
      <c r="C42" s="80">
        <v>100</v>
      </c>
      <c r="D42" s="80">
        <v>97.9</v>
      </c>
      <c r="E42" s="80">
        <v>3.2</v>
      </c>
      <c r="F42" s="80">
        <v>32.9</v>
      </c>
      <c r="G42" s="80">
        <v>189.4</v>
      </c>
      <c r="H42" s="78"/>
      <c r="I42" s="77" t="s">
        <v>216</v>
      </c>
      <c r="J42" s="86">
        <v>1310</v>
      </c>
      <c r="K42" s="75"/>
      <c r="L42" s="75"/>
      <c r="M42" s="75"/>
      <c r="N42" s="75"/>
      <c r="O42" s="75"/>
      <c r="P42" s="75"/>
      <c r="Q42" s="75"/>
    </row>
    <row r="43" spans="1:17" ht="12.6" customHeight="1">
      <c r="A43" s="77" t="s">
        <v>215</v>
      </c>
      <c r="B43" s="80">
        <v>922.8</v>
      </c>
      <c r="C43" s="80">
        <v>99.9</v>
      </c>
      <c r="D43" s="80">
        <v>95.7</v>
      </c>
      <c r="E43" s="80">
        <v>3.2</v>
      </c>
      <c r="F43" s="80">
        <v>64.2</v>
      </c>
      <c r="G43" s="80">
        <v>259.60000000000002</v>
      </c>
      <c r="H43" s="78"/>
      <c r="I43" s="77" t="s">
        <v>214</v>
      </c>
      <c r="J43" s="86">
        <v>1312</v>
      </c>
      <c r="K43" s="75"/>
      <c r="L43" s="75"/>
      <c r="M43" s="75"/>
      <c r="N43" s="75"/>
      <c r="O43" s="75"/>
      <c r="P43" s="75"/>
      <c r="Q43" s="75"/>
    </row>
    <row r="44" spans="1:17" ht="12.6" customHeight="1">
      <c r="A44" s="77" t="s">
        <v>213</v>
      </c>
      <c r="B44" s="80">
        <v>88.4</v>
      </c>
      <c r="C44" s="80">
        <v>100</v>
      </c>
      <c r="D44" s="80">
        <v>97.2</v>
      </c>
      <c r="E44" s="80">
        <v>2.7</v>
      </c>
      <c r="F44" s="80">
        <v>36.6</v>
      </c>
      <c r="G44" s="80">
        <v>191.1</v>
      </c>
      <c r="H44" s="78"/>
      <c r="I44" s="77" t="s">
        <v>212</v>
      </c>
      <c r="J44" s="86">
        <v>1313</v>
      </c>
      <c r="K44" s="75"/>
      <c r="L44" s="75"/>
      <c r="M44" s="75"/>
      <c r="N44" s="75"/>
      <c r="O44" s="75"/>
      <c r="P44" s="75"/>
      <c r="Q44" s="75"/>
    </row>
    <row r="45" spans="1:17" ht="12.6" customHeight="1">
      <c r="A45" s="77" t="s">
        <v>211</v>
      </c>
      <c r="B45" s="80">
        <v>68.3</v>
      </c>
      <c r="C45" s="80">
        <v>99.9</v>
      </c>
      <c r="D45" s="80">
        <v>98.4</v>
      </c>
      <c r="E45" s="80">
        <v>3.1</v>
      </c>
      <c r="F45" s="80">
        <v>38.5</v>
      </c>
      <c r="G45" s="80">
        <v>251.4</v>
      </c>
      <c r="H45" s="78"/>
      <c r="I45" s="77" t="s">
        <v>210</v>
      </c>
      <c r="J45" s="76" t="s">
        <v>209</v>
      </c>
      <c r="K45" s="75"/>
      <c r="L45" s="75"/>
      <c r="M45" s="75"/>
      <c r="N45" s="75"/>
      <c r="O45" s="75"/>
      <c r="P45" s="75"/>
      <c r="Q45" s="75"/>
    </row>
    <row r="46" spans="1:17" ht="12.6" customHeight="1">
      <c r="A46" s="77" t="s">
        <v>208</v>
      </c>
      <c r="B46" s="80">
        <v>43.8</v>
      </c>
      <c r="C46" s="80">
        <v>99.9</v>
      </c>
      <c r="D46" s="80">
        <v>97.4</v>
      </c>
      <c r="E46" s="80">
        <v>3.7</v>
      </c>
      <c r="F46" s="80">
        <v>35.6</v>
      </c>
      <c r="G46" s="80">
        <v>291.3</v>
      </c>
      <c r="H46" s="78"/>
      <c r="I46" s="77" t="s">
        <v>207</v>
      </c>
      <c r="J46" s="86">
        <v>1314</v>
      </c>
      <c r="K46" s="75"/>
      <c r="L46" s="75"/>
      <c r="M46" s="75"/>
      <c r="N46" s="75"/>
      <c r="O46" s="75"/>
      <c r="P46" s="75"/>
      <c r="Q46" s="75"/>
    </row>
    <row r="47" spans="1:17" ht="12.6" customHeight="1">
      <c r="A47" s="77" t="s">
        <v>206</v>
      </c>
      <c r="B47" s="80">
        <v>389</v>
      </c>
      <c r="C47" s="80">
        <v>99.8</v>
      </c>
      <c r="D47" s="80">
        <v>94</v>
      </c>
      <c r="E47" s="80">
        <v>4.8</v>
      </c>
      <c r="F47" s="80">
        <v>80.5</v>
      </c>
      <c r="G47" s="80">
        <v>372.2</v>
      </c>
      <c r="H47" s="78"/>
      <c r="I47" s="77" t="s">
        <v>205</v>
      </c>
      <c r="J47" s="76" t="s">
        <v>204</v>
      </c>
      <c r="K47" s="75"/>
      <c r="L47" s="75"/>
      <c r="M47" s="75"/>
      <c r="N47" s="75"/>
      <c r="O47" s="75"/>
      <c r="P47" s="75"/>
      <c r="Q47" s="75"/>
    </row>
    <row r="48" spans="1:17" ht="12.6" customHeight="1">
      <c r="A48" s="77" t="s">
        <v>203</v>
      </c>
      <c r="B48" s="80">
        <v>55.6</v>
      </c>
      <c r="C48" s="80">
        <v>99.9</v>
      </c>
      <c r="D48" s="80">
        <v>97.3</v>
      </c>
      <c r="E48" s="80">
        <v>4.2</v>
      </c>
      <c r="F48" s="80">
        <v>51.4</v>
      </c>
      <c r="G48" s="80">
        <v>428.3</v>
      </c>
      <c r="H48" s="78"/>
      <c r="I48" s="77" t="s">
        <v>202</v>
      </c>
      <c r="J48" s="86">
        <v>1318</v>
      </c>
      <c r="K48" s="75"/>
      <c r="L48" s="75"/>
      <c r="M48" s="75"/>
      <c r="N48" s="75"/>
      <c r="O48" s="75"/>
      <c r="P48" s="75"/>
      <c r="Q48" s="75"/>
    </row>
    <row r="49" spans="1:17" ht="12.6" customHeight="1">
      <c r="A49" s="77" t="s">
        <v>201</v>
      </c>
      <c r="B49" s="80">
        <v>16.2</v>
      </c>
      <c r="C49" s="80">
        <v>99.8</v>
      </c>
      <c r="D49" s="80">
        <v>98.6</v>
      </c>
      <c r="E49" s="80">
        <v>3.7</v>
      </c>
      <c r="F49" s="80">
        <v>44.7</v>
      </c>
      <c r="G49" s="80">
        <v>301.5</v>
      </c>
      <c r="H49" s="78"/>
      <c r="I49" s="77" t="s">
        <v>200</v>
      </c>
      <c r="J49" s="76" t="s">
        <v>199</v>
      </c>
      <c r="K49" s="75"/>
      <c r="L49" s="75"/>
      <c r="M49" s="75"/>
      <c r="N49" s="75"/>
      <c r="O49" s="75"/>
      <c r="P49" s="75"/>
      <c r="Q49" s="75"/>
    </row>
    <row r="50" spans="1:17" ht="12.6" customHeight="1">
      <c r="A50" s="77" t="s">
        <v>198</v>
      </c>
      <c r="B50" s="80">
        <v>116.2</v>
      </c>
      <c r="C50" s="80">
        <v>100</v>
      </c>
      <c r="D50" s="80">
        <v>97</v>
      </c>
      <c r="E50" s="80">
        <v>2.8</v>
      </c>
      <c r="F50" s="80">
        <v>30.4</v>
      </c>
      <c r="G50" s="80">
        <v>175.5</v>
      </c>
      <c r="H50" s="78"/>
      <c r="I50" s="77" t="s">
        <v>197</v>
      </c>
      <c r="J50" s="86">
        <v>1315</v>
      </c>
      <c r="K50" s="75"/>
      <c r="L50" s="75"/>
      <c r="M50" s="75"/>
      <c r="N50" s="75"/>
      <c r="O50" s="75"/>
      <c r="P50" s="75"/>
      <c r="Q50" s="75"/>
    </row>
    <row r="51" spans="1:17" ht="12.6" customHeight="1">
      <c r="A51" s="77" t="s">
        <v>196</v>
      </c>
      <c r="B51" s="80">
        <v>54.5</v>
      </c>
      <c r="C51" s="80">
        <v>99.9</v>
      </c>
      <c r="D51" s="80">
        <v>96</v>
      </c>
      <c r="E51" s="80">
        <v>3.4</v>
      </c>
      <c r="F51" s="80">
        <v>40.700000000000003</v>
      </c>
      <c r="G51" s="80">
        <v>337.9</v>
      </c>
      <c r="H51" s="78"/>
      <c r="I51" s="77" t="s">
        <v>195</v>
      </c>
      <c r="J51" s="86">
        <v>1316</v>
      </c>
      <c r="K51" s="75"/>
      <c r="L51" s="75"/>
      <c r="M51" s="75"/>
      <c r="N51" s="75"/>
      <c r="O51" s="75"/>
      <c r="P51" s="75"/>
      <c r="Q51" s="75"/>
    </row>
    <row r="52" spans="1:17" ht="12.6" customHeight="1">
      <c r="A52" s="77" t="s">
        <v>194</v>
      </c>
      <c r="B52" s="80">
        <v>172.9</v>
      </c>
      <c r="C52" s="80">
        <v>99.9</v>
      </c>
      <c r="D52" s="80">
        <v>96.3</v>
      </c>
      <c r="E52" s="80">
        <v>2.9</v>
      </c>
      <c r="F52" s="80">
        <v>32.299999999999997</v>
      </c>
      <c r="G52" s="80">
        <v>235</v>
      </c>
      <c r="H52" s="78"/>
      <c r="I52" s="77" t="s">
        <v>193</v>
      </c>
      <c r="J52" s="86">
        <v>1317</v>
      </c>
      <c r="K52" s="75"/>
      <c r="L52" s="75"/>
      <c r="M52" s="75"/>
      <c r="N52" s="75"/>
      <c r="O52" s="75"/>
      <c r="P52" s="75"/>
      <c r="Q52" s="75"/>
    </row>
    <row r="53" spans="1:17" ht="12.6" customHeight="1">
      <c r="A53" s="85" t="s">
        <v>192</v>
      </c>
      <c r="B53" s="75">
        <v>4.0999999999999996</v>
      </c>
      <c r="C53" s="75">
        <v>100</v>
      </c>
      <c r="D53" s="75">
        <v>98.4</v>
      </c>
      <c r="E53" s="75">
        <v>1.7</v>
      </c>
      <c r="F53" s="75">
        <v>25.8</v>
      </c>
      <c r="G53" s="75">
        <v>85.2</v>
      </c>
      <c r="H53" s="83"/>
      <c r="I53" s="82" t="s">
        <v>191</v>
      </c>
      <c r="J53" s="81" t="s">
        <v>106</v>
      </c>
      <c r="K53" s="75"/>
      <c r="L53" s="75"/>
      <c r="M53" s="75"/>
      <c r="N53" s="75"/>
      <c r="O53" s="75"/>
      <c r="P53" s="75"/>
      <c r="Q53" s="75"/>
    </row>
    <row r="54" spans="1:17" ht="12.6" customHeight="1">
      <c r="A54" s="77" t="s">
        <v>190</v>
      </c>
      <c r="B54" s="80">
        <v>2</v>
      </c>
      <c r="C54" s="80">
        <v>100</v>
      </c>
      <c r="D54" s="80">
        <v>98.3</v>
      </c>
      <c r="E54" s="80">
        <v>1.9</v>
      </c>
      <c r="F54" s="80">
        <v>25.2</v>
      </c>
      <c r="G54" s="80">
        <v>105.3</v>
      </c>
      <c r="H54" s="78"/>
      <c r="I54" s="77" t="s">
        <v>189</v>
      </c>
      <c r="J54" s="86">
        <v>1702</v>
      </c>
      <c r="K54" s="75"/>
      <c r="L54" s="75"/>
      <c r="M54" s="75"/>
      <c r="N54" s="75"/>
      <c r="O54" s="75"/>
      <c r="P54" s="75"/>
      <c r="Q54" s="75"/>
    </row>
    <row r="55" spans="1:17" ht="12.6" customHeight="1">
      <c r="A55" s="77" t="s">
        <v>188</v>
      </c>
      <c r="B55" s="80">
        <v>7.4</v>
      </c>
      <c r="C55" s="80">
        <v>100</v>
      </c>
      <c r="D55" s="80">
        <v>98</v>
      </c>
      <c r="E55" s="80">
        <v>2.1</v>
      </c>
      <c r="F55" s="80">
        <v>26.1</v>
      </c>
      <c r="G55" s="80">
        <v>112.1</v>
      </c>
      <c r="H55" s="78"/>
      <c r="I55" s="77" t="s">
        <v>187</v>
      </c>
      <c r="J55" s="86">
        <v>1703</v>
      </c>
      <c r="K55" s="75"/>
      <c r="L55" s="75"/>
      <c r="M55" s="75"/>
      <c r="N55" s="75"/>
      <c r="O55" s="75"/>
      <c r="P55" s="75"/>
      <c r="Q55" s="75"/>
    </row>
    <row r="56" spans="1:17" ht="12.6" customHeight="1">
      <c r="A56" s="77" t="s">
        <v>186</v>
      </c>
      <c r="B56" s="80">
        <v>1.8</v>
      </c>
      <c r="C56" s="80">
        <v>100</v>
      </c>
      <c r="D56" s="80">
        <v>98.7</v>
      </c>
      <c r="E56" s="80">
        <v>1.4</v>
      </c>
      <c r="F56" s="80">
        <v>23.2</v>
      </c>
      <c r="G56" s="80">
        <v>46.1</v>
      </c>
      <c r="H56" s="78"/>
      <c r="I56" s="77" t="s">
        <v>185</v>
      </c>
      <c r="J56" s="86">
        <v>1706</v>
      </c>
      <c r="K56" s="75"/>
      <c r="L56" s="75"/>
      <c r="M56" s="75"/>
      <c r="N56" s="75"/>
      <c r="O56" s="75"/>
      <c r="P56" s="75"/>
      <c r="Q56" s="75"/>
    </row>
    <row r="57" spans="1:17" ht="12.6" customHeight="1">
      <c r="A57" s="77" t="s">
        <v>184</v>
      </c>
      <c r="B57" s="80">
        <v>3</v>
      </c>
      <c r="C57" s="80">
        <v>100</v>
      </c>
      <c r="D57" s="80">
        <v>98.3</v>
      </c>
      <c r="E57" s="80">
        <v>1.7</v>
      </c>
      <c r="F57" s="80">
        <v>20.5</v>
      </c>
      <c r="G57" s="80">
        <v>84.1</v>
      </c>
      <c r="H57" s="78"/>
      <c r="I57" s="77" t="s">
        <v>183</v>
      </c>
      <c r="J57" s="86">
        <v>1709</v>
      </c>
      <c r="K57" s="75"/>
      <c r="L57" s="75"/>
      <c r="M57" s="75"/>
      <c r="N57" s="75"/>
      <c r="O57" s="75"/>
      <c r="P57" s="75"/>
      <c r="Q57" s="75"/>
    </row>
    <row r="58" spans="1:17" ht="12.6" customHeight="1">
      <c r="A58" s="77" t="s">
        <v>182</v>
      </c>
      <c r="B58" s="80">
        <v>5.8</v>
      </c>
      <c r="C58" s="80">
        <v>100</v>
      </c>
      <c r="D58" s="80">
        <v>99</v>
      </c>
      <c r="E58" s="80">
        <v>1.3</v>
      </c>
      <c r="F58" s="80">
        <v>29.1</v>
      </c>
      <c r="G58" s="80">
        <v>41.5</v>
      </c>
      <c r="H58" s="78"/>
      <c r="I58" s="77" t="s">
        <v>181</v>
      </c>
      <c r="J58" s="86">
        <v>1712</v>
      </c>
      <c r="K58" s="75"/>
      <c r="L58" s="75"/>
      <c r="M58" s="75"/>
      <c r="N58" s="75"/>
      <c r="O58" s="75"/>
      <c r="P58" s="75"/>
      <c r="Q58" s="75"/>
    </row>
    <row r="59" spans="1:17" ht="12.6" customHeight="1">
      <c r="A59" s="77" t="s">
        <v>180</v>
      </c>
      <c r="B59" s="80">
        <v>3.6</v>
      </c>
      <c r="C59" s="80">
        <v>100</v>
      </c>
      <c r="D59" s="80">
        <v>98.2</v>
      </c>
      <c r="E59" s="80">
        <v>1.9</v>
      </c>
      <c r="F59" s="80">
        <v>25.9</v>
      </c>
      <c r="G59" s="80">
        <v>128.4</v>
      </c>
      <c r="H59" s="78"/>
      <c r="I59" s="77" t="s">
        <v>179</v>
      </c>
      <c r="J59" s="86">
        <v>1713</v>
      </c>
      <c r="K59" s="75"/>
      <c r="L59" s="75"/>
      <c r="M59" s="75"/>
      <c r="N59" s="75"/>
      <c r="O59" s="75"/>
      <c r="P59" s="75"/>
      <c r="Q59" s="75"/>
    </row>
    <row r="60" spans="1:17" ht="12.6" customHeight="1">
      <c r="A60" s="85" t="s">
        <v>178</v>
      </c>
      <c r="B60" s="75">
        <v>20.100000000000001</v>
      </c>
      <c r="C60" s="75">
        <v>100</v>
      </c>
      <c r="D60" s="75">
        <v>97.9</v>
      </c>
      <c r="E60" s="75">
        <v>3.6</v>
      </c>
      <c r="F60" s="75">
        <v>36.799999999999997</v>
      </c>
      <c r="G60" s="75">
        <v>203.6</v>
      </c>
      <c r="H60" s="83"/>
      <c r="I60" s="82" t="s">
        <v>177</v>
      </c>
      <c r="J60" s="81" t="s">
        <v>106</v>
      </c>
      <c r="K60" s="75"/>
      <c r="L60" s="75"/>
      <c r="M60" s="75"/>
      <c r="N60" s="75"/>
      <c r="O60" s="75"/>
      <c r="P60" s="75"/>
      <c r="Q60" s="75"/>
    </row>
    <row r="61" spans="1:17" ht="12.6" customHeight="1">
      <c r="A61" s="77" t="s">
        <v>176</v>
      </c>
      <c r="B61" s="80">
        <v>17.100000000000001</v>
      </c>
      <c r="C61" s="80">
        <v>100</v>
      </c>
      <c r="D61" s="80">
        <v>98</v>
      </c>
      <c r="E61" s="80">
        <v>3.3</v>
      </c>
      <c r="F61" s="80">
        <v>36</v>
      </c>
      <c r="G61" s="80">
        <v>202.1</v>
      </c>
      <c r="H61" s="78"/>
      <c r="I61" s="77" t="s">
        <v>175</v>
      </c>
      <c r="J61" s="86">
        <v>1301</v>
      </c>
      <c r="K61" s="75"/>
      <c r="L61" s="75"/>
      <c r="M61" s="75"/>
      <c r="N61" s="75"/>
      <c r="O61" s="75"/>
      <c r="P61" s="75"/>
      <c r="Q61" s="75"/>
    </row>
    <row r="62" spans="1:17" ht="12.6" customHeight="1">
      <c r="A62" s="77" t="s">
        <v>174</v>
      </c>
      <c r="B62" s="80">
        <v>8.5</v>
      </c>
      <c r="C62" s="80">
        <v>100</v>
      </c>
      <c r="D62" s="80">
        <v>98.4</v>
      </c>
      <c r="E62" s="80">
        <v>2.2000000000000002</v>
      </c>
      <c r="F62" s="80">
        <v>19.399999999999999</v>
      </c>
      <c r="G62" s="80">
        <v>77</v>
      </c>
      <c r="H62" s="78"/>
      <c r="I62" s="77" t="s">
        <v>173</v>
      </c>
      <c r="J62" s="86">
        <v>1302</v>
      </c>
      <c r="K62" s="75"/>
      <c r="L62" s="75"/>
      <c r="M62" s="75"/>
      <c r="N62" s="75"/>
      <c r="O62" s="75"/>
      <c r="P62" s="75"/>
      <c r="Q62" s="75"/>
    </row>
    <row r="63" spans="1:17" ht="12.6" customHeight="1">
      <c r="A63" s="77" t="s">
        <v>172</v>
      </c>
      <c r="B63" s="80">
        <v>10.6</v>
      </c>
      <c r="C63" s="80">
        <v>100</v>
      </c>
      <c r="D63" s="80">
        <v>98.4</v>
      </c>
      <c r="E63" s="80">
        <v>2.9</v>
      </c>
      <c r="F63" s="80">
        <v>26.2</v>
      </c>
      <c r="G63" s="80">
        <v>176.3</v>
      </c>
      <c r="H63" s="78"/>
      <c r="I63" s="77" t="s">
        <v>171</v>
      </c>
      <c r="J63" s="76" t="s">
        <v>170</v>
      </c>
      <c r="K63" s="75"/>
      <c r="L63" s="75"/>
      <c r="M63" s="75"/>
      <c r="N63" s="75"/>
      <c r="O63" s="75"/>
      <c r="P63" s="75"/>
      <c r="Q63" s="75"/>
    </row>
    <row r="64" spans="1:17" ht="12.6" customHeight="1">
      <c r="A64" s="77" t="s">
        <v>169</v>
      </c>
      <c r="B64" s="80">
        <v>8.8000000000000007</v>
      </c>
      <c r="C64" s="80">
        <v>100</v>
      </c>
      <c r="D64" s="80">
        <v>98.6</v>
      </c>
      <c r="E64" s="80">
        <v>2</v>
      </c>
      <c r="F64" s="80">
        <v>18.899999999999999</v>
      </c>
      <c r="G64" s="80">
        <v>72.7</v>
      </c>
      <c r="H64" s="78"/>
      <c r="I64" s="77" t="s">
        <v>168</v>
      </c>
      <c r="J64" s="76" t="s">
        <v>167</v>
      </c>
      <c r="K64" s="75"/>
      <c r="L64" s="75"/>
      <c r="M64" s="75"/>
      <c r="N64" s="75"/>
      <c r="O64" s="75"/>
      <c r="P64" s="75"/>
      <c r="Q64" s="75"/>
    </row>
    <row r="65" spans="1:17" ht="12.6" customHeight="1">
      <c r="A65" s="77" t="s">
        <v>166</v>
      </c>
      <c r="B65" s="80">
        <v>6.2</v>
      </c>
      <c r="C65" s="80">
        <v>100</v>
      </c>
      <c r="D65" s="80">
        <v>98.4</v>
      </c>
      <c r="E65" s="80">
        <v>2</v>
      </c>
      <c r="F65" s="80">
        <v>18</v>
      </c>
      <c r="G65" s="80">
        <v>72.599999999999994</v>
      </c>
      <c r="H65" s="78"/>
      <c r="I65" s="77" t="s">
        <v>165</v>
      </c>
      <c r="J65" s="86">
        <v>1804</v>
      </c>
      <c r="K65" s="75"/>
      <c r="L65" s="75"/>
      <c r="M65" s="75"/>
      <c r="N65" s="75"/>
      <c r="O65" s="75"/>
      <c r="P65" s="75"/>
      <c r="Q65" s="75"/>
    </row>
    <row r="66" spans="1:17" ht="12.6" customHeight="1">
      <c r="A66" s="77" t="s">
        <v>164</v>
      </c>
      <c r="B66" s="80">
        <v>52</v>
      </c>
      <c r="C66" s="80">
        <v>100</v>
      </c>
      <c r="D66" s="80">
        <v>97.6</v>
      </c>
      <c r="E66" s="80">
        <v>4.9000000000000004</v>
      </c>
      <c r="F66" s="80">
        <v>60.2</v>
      </c>
      <c r="G66" s="80">
        <v>312.8</v>
      </c>
      <c r="H66" s="78"/>
      <c r="I66" s="77" t="s">
        <v>163</v>
      </c>
      <c r="J66" s="86">
        <v>1303</v>
      </c>
      <c r="K66" s="75"/>
      <c r="L66" s="75"/>
      <c r="M66" s="75"/>
      <c r="N66" s="75"/>
      <c r="O66" s="75"/>
      <c r="P66" s="75"/>
      <c r="Q66" s="75"/>
    </row>
    <row r="67" spans="1:17" ht="12.6" customHeight="1">
      <c r="A67" s="77" t="s">
        <v>162</v>
      </c>
      <c r="B67" s="80">
        <v>41.2</v>
      </c>
      <c r="C67" s="80">
        <v>99.9</v>
      </c>
      <c r="D67" s="80">
        <v>98</v>
      </c>
      <c r="E67" s="80">
        <v>4</v>
      </c>
      <c r="F67" s="80">
        <v>39.700000000000003</v>
      </c>
      <c r="G67" s="80">
        <v>181.7</v>
      </c>
      <c r="H67" s="83"/>
      <c r="I67" s="77" t="s">
        <v>161</v>
      </c>
      <c r="J67" s="86">
        <v>1305</v>
      </c>
      <c r="K67" s="75"/>
      <c r="L67" s="75"/>
      <c r="M67" s="75"/>
      <c r="N67" s="75"/>
      <c r="O67" s="75"/>
      <c r="P67" s="75"/>
      <c r="Q67" s="75"/>
    </row>
    <row r="68" spans="1:17" ht="12.6" customHeight="1">
      <c r="A68" s="77" t="s">
        <v>160</v>
      </c>
      <c r="B68" s="80">
        <v>19.100000000000001</v>
      </c>
      <c r="C68" s="80">
        <v>100</v>
      </c>
      <c r="D68" s="80">
        <v>98</v>
      </c>
      <c r="E68" s="80">
        <v>3.7</v>
      </c>
      <c r="F68" s="80">
        <v>32.5</v>
      </c>
      <c r="G68" s="80">
        <v>179</v>
      </c>
      <c r="H68" s="78"/>
      <c r="I68" s="77" t="s">
        <v>159</v>
      </c>
      <c r="J68" s="86">
        <v>1307</v>
      </c>
      <c r="K68" s="75"/>
      <c r="L68" s="75"/>
      <c r="M68" s="75"/>
      <c r="N68" s="75"/>
      <c r="O68" s="75"/>
      <c r="P68" s="75"/>
      <c r="Q68" s="75"/>
    </row>
    <row r="69" spans="1:17" ht="12.6" customHeight="1">
      <c r="A69" s="77" t="s">
        <v>158</v>
      </c>
      <c r="B69" s="80">
        <v>72</v>
      </c>
      <c r="C69" s="80">
        <v>100</v>
      </c>
      <c r="D69" s="80">
        <v>97.5</v>
      </c>
      <c r="E69" s="80">
        <v>3.9</v>
      </c>
      <c r="F69" s="80">
        <v>42.1</v>
      </c>
      <c r="G69" s="80">
        <v>278.2</v>
      </c>
      <c r="H69" s="78"/>
      <c r="I69" s="77" t="s">
        <v>157</v>
      </c>
      <c r="J69" s="86">
        <v>1309</v>
      </c>
      <c r="K69" s="75"/>
      <c r="L69" s="75"/>
      <c r="M69" s="75"/>
      <c r="N69" s="75"/>
      <c r="O69" s="75"/>
      <c r="P69" s="75"/>
      <c r="Q69" s="75"/>
    </row>
    <row r="70" spans="1:17" ht="12.6" customHeight="1">
      <c r="A70" s="77" t="s">
        <v>156</v>
      </c>
      <c r="B70" s="80">
        <v>26.5</v>
      </c>
      <c r="C70" s="80">
        <v>99.9</v>
      </c>
      <c r="D70" s="80">
        <v>97.6</v>
      </c>
      <c r="E70" s="80">
        <v>3.7</v>
      </c>
      <c r="F70" s="80">
        <v>34.9</v>
      </c>
      <c r="G70" s="80">
        <v>199.8</v>
      </c>
      <c r="H70" s="78"/>
      <c r="I70" s="77" t="s">
        <v>155</v>
      </c>
      <c r="J70" s="86">
        <v>1311</v>
      </c>
      <c r="K70" s="75"/>
      <c r="L70" s="75"/>
      <c r="M70" s="75"/>
      <c r="N70" s="75"/>
      <c r="O70" s="75"/>
      <c r="P70" s="75"/>
      <c r="Q70" s="75"/>
    </row>
    <row r="71" spans="1:17" ht="12.6" customHeight="1">
      <c r="A71" s="77" t="s">
        <v>154</v>
      </c>
      <c r="B71" s="80">
        <v>11.4</v>
      </c>
      <c r="C71" s="80">
        <v>100</v>
      </c>
      <c r="D71" s="80">
        <v>98.7</v>
      </c>
      <c r="E71" s="80">
        <v>1.6</v>
      </c>
      <c r="F71" s="80">
        <v>24.6</v>
      </c>
      <c r="G71" s="80">
        <v>57.1</v>
      </c>
      <c r="H71" s="78"/>
      <c r="I71" s="77" t="s">
        <v>153</v>
      </c>
      <c r="J71" s="86">
        <v>1813</v>
      </c>
      <c r="K71" s="75"/>
      <c r="L71" s="75"/>
      <c r="M71" s="75"/>
      <c r="N71" s="75"/>
      <c r="O71" s="75"/>
      <c r="P71" s="75"/>
      <c r="Q71" s="75"/>
    </row>
    <row r="72" spans="1:17" ht="12.6" customHeight="1">
      <c r="A72" s="85" t="s">
        <v>152</v>
      </c>
      <c r="B72" s="75">
        <v>7.6</v>
      </c>
      <c r="C72" s="75">
        <v>100</v>
      </c>
      <c r="D72" s="75">
        <v>98.1</v>
      </c>
      <c r="E72" s="75">
        <v>1.7</v>
      </c>
      <c r="F72" s="75">
        <v>30.5</v>
      </c>
      <c r="G72" s="75">
        <v>83.9</v>
      </c>
      <c r="H72" s="83"/>
      <c r="I72" s="82" t="s">
        <v>151</v>
      </c>
      <c r="J72" s="81" t="s">
        <v>106</v>
      </c>
      <c r="K72" s="75"/>
      <c r="L72" s="75"/>
      <c r="M72" s="75"/>
      <c r="N72" s="75"/>
      <c r="O72" s="75"/>
      <c r="P72" s="75"/>
      <c r="Q72" s="75"/>
    </row>
    <row r="73" spans="1:17" ht="12.6" customHeight="1">
      <c r="A73" s="77" t="s">
        <v>150</v>
      </c>
      <c r="B73" s="80">
        <v>7.9</v>
      </c>
      <c r="C73" s="80">
        <v>100</v>
      </c>
      <c r="D73" s="80">
        <v>99.3</v>
      </c>
      <c r="E73" s="80">
        <v>1.5</v>
      </c>
      <c r="F73" s="80">
        <v>36.200000000000003</v>
      </c>
      <c r="G73" s="80">
        <v>54.5</v>
      </c>
      <c r="H73" s="78"/>
      <c r="I73" s="77" t="s">
        <v>149</v>
      </c>
      <c r="J73" s="86">
        <v>1701</v>
      </c>
      <c r="K73" s="75"/>
      <c r="L73" s="75"/>
      <c r="M73" s="75"/>
      <c r="N73" s="75"/>
      <c r="O73" s="75"/>
      <c r="P73" s="75"/>
      <c r="Q73" s="75"/>
    </row>
    <row r="74" spans="1:17" ht="12.6" customHeight="1">
      <c r="A74" s="77" t="s">
        <v>148</v>
      </c>
      <c r="B74" s="80">
        <v>9.1</v>
      </c>
      <c r="C74" s="80">
        <v>100</v>
      </c>
      <c r="D74" s="80">
        <v>98.8</v>
      </c>
      <c r="E74" s="80">
        <v>1.7</v>
      </c>
      <c r="F74" s="80">
        <v>33.700000000000003</v>
      </c>
      <c r="G74" s="80">
        <v>87</v>
      </c>
      <c r="H74" s="78"/>
      <c r="I74" s="77" t="s">
        <v>147</v>
      </c>
      <c r="J74" s="86">
        <v>1801</v>
      </c>
      <c r="K74" s="75"/>
      <c r="L74" s="75"/>
      <c r="M74" s="75"/>
      <c r="N74" s="75"/>
      <c r="O74" s="75"/>
      <c r="P74" s="75"/>
      <c r="Q74" s="75"/>
    </row>
    <row r="75" spans="1:17" ht="12.6" customHeight="1">
      <c r="A75" s="77" t="s">
        <v>146</v>
      </c>
      <c r="B75" s="80">
        <v>3.9</v>
      </c>
      <c r="C75" s="80">
        <v>100</v>
      </c>
      <c r="D75" s="80">
        <v>99.2</v>
      </c>
      <c r="E75" s="80">
        <v>1.3</v>
      </c>
      <c r="F75" s="80">
        <v>27.1</v>
      </c>
      <c r="G75" s="80">
        <v>45.9</v>
      </c>
      <c r="H75" s="78"/>
      <c r="I75" s="77" t="s">
        <v>145</v>
      </c>
      <c r="J75" s="76" t="s">
        <v>144</v>
      </c>
      <c r="K75" s="75"/>
      <c r="L75" s="75"/>
      <c r="M75" s="75"/>
      <c r="N75" s="75"/>
      <c r="O75" s="75"/>
      <c r="P75" s="75"/>
      <c r="Q75" s="75"/>
    </row>
    <row r="76" spans="1:17" ht="12.6" customHeight="1">
      <c r="A76" s="77" t="s">
        <v>143</v>
      </c>
      <c r="B76" s="80">
        <v>2.2000000000000002</v>
      </c>
      <c r="C76" s="80">
        <v>100</v>
      </c>
      <c r="D76" s="80">
        <v>98.3</v>
      </c>
      <c r="E76" s="80">
        <v>1.6</v>
      </c>
      <c r="F76" s="80">
        <v>26.8</v>
      </c>
      <c r="G76" s="80">
        <v>63.2</v>
      </c>
      <c r="H76" s="78"/>
      <c r="I76" s="77" t="s">
        <v>142</v>
      </c>
      <c r="J76" s="76" t="s">
        <v>141</v>
      </c>
      <c r="K76" s="75"/>
      <c r="L76" s="75"/>
      <c r="M76" s="75"/>
      <c r="N76" s="75"/>
      <c r="O76" s="75"/>
      <c r="P76" s="75"/>
      <c r="Q76" s="75"/>
    </row>
    <row r="77" spans="1:17" ht="12.6" customHeight="1">
      <c r="A77" s="77" t="s">
        <v>140</v>
      </c>
      <c r="B77" s="80">
        <v>19.399999999999999</v>
      </c>
      <c r="C77" s="80">
        <v>100</v>
      </c>
      <c r="D77" s="80">
        <v>97.8</v>
      </c>
      <c r="E77" s="80">
        <v>1.9</v>
      </c>
      <c r="F77" s="80">
        <v>26.6</v>
      </c>
      <c r="G77" s="80">
        <v>90.9</v>
      </c>
      <c r="H77" s="78"/>
      <c r="I77" s="77" t="s">
        <v>139</v>
      </c>
      <c r="J77" s="86">
        <v>1805</v>
      </c>
      <c r="K77" s="75"/>
      <c r="L77" s="75"/>
      <c r="M77" s="75"/>
      <c r="N77" s="75"/>
      <c r="O77" s="75"/>
      <c r="P77" s="75"/>
      <c r="Q77" s="75"/>
    </row>
    <row r="78" spans="1:17" ht="12.6" customHeight="1">
      <c r="A78" s="77" t="s">
        <v>138</v>
      </c>
      <c r="B78" s="80">
        <v>24</v>
      </c>
      <c r="C78" s="80">
        <v>100</v>
      </c>
      <c r="D78" s="80">
        <v>99.2</v>
      </c>
      <c r="E78" s="80">
        <v>1.6</v>
      </c>
      <c r="F78" s="80">
        <v>28</v>
      </c>
      <c r="G78" s="80">
        <v>51.6</v>
      </c>
      <c r="H78" s="78"/>
      <c r="I78" s="77" t="s">
        <v>137</v>
      </c>
      <c r="J78" s="86">
        <v>1704</v>
      </c>
      <c r="K78" s="75"/>
      <c r="L78" s="75"/>
      <c r="M78" s="75"/>
      <c r="N78" s="75"/>
      <c r="O78" s="75"/>
      <c r="P78" s="75"/>
      <c r="Q78" s="75"/>
    </row>
    <row r="79" spans="1:17" ht="12.6" customHeight="1">
      <c r="A79" s="77" t="s">
        <v>136</v>
      </c>
      <c r="B79" s="80">
        <v>6</v>
      </c>
      <c r="C79" s="80">
        <v>100</v>
      </c>
      <c r="D79" s="80">
        <v>98.7</v>
      </c>
      <c r="E79" s="80">
        <v>2</v>
      </c>
      <c r="F79" s="80">
        <v>31</v>
      </c>
      <c r="G79" s="80">
        <v>104.3</v>
      </c>
      <c r="H79" s="78"/>
      <c r="I79" s="77" t="s">
        <v>135</v>
      </c>
      <c r="J79" s="86">
        <v>1807</v>
      </c>
      <c r="K79" s="75"/>
      <c r="L79" s="75"/>
      <c r="M79" s="75"/>
      <c r="N79" s="75"/>
      <c r="O79" s="75"/>
      <c r="P79" s="75"/>
      <c r="Q79" s="75"/>
    </row>
    <row r="80" spans="1:17" ht="12.6" customHeight="1">
      <c r="A80" s="77" t="s">
        <v>134</v>
      </c>
      <c r="B80" s="80">
        <v>6.4</v>
      </c>
      <c r="C80" s="80">
        <v>100</v>
      </c>
      <c r="D80" s="80">
        <v>99.3</v>
      </c>
      <c r="E80" s="80">
        <v>1.3</v>
      </c>
      <c r="F80" s="80">
        <v>31.2</v>
      </c>
      <c r="G80" s="80">
        <v>34.9</v>
      </c>
      <c r="H80" s="78"/>
      <c r="I80" s="77" t="s">
        <v>133</v>
      </c>
      <c r="J80" s="86">
        <v>1707</v>
      </c>
      <c r="K80" s="75"/>
      <c r="L80" s="75"/>
      <c r="M80" s="75"/>
      <c r="N80" s="75"/>
      <c r="O80" s="75"/>
      <c r="P80" s="75"/>
      <c r="Q80" s="75"/>
    </row>
    <row r="81" spans="1:17" ht="12.6" customHeight="1">
      <c r="A81" s="77" t="s">
        <v>132</v>
      </c>
      <c r="B81" s="80">
        <v>4.5</v>
      </c>
      <c r="C81" s="80">
        <v>100</v>
      </c>
      <c r="D81" s="80">
        <v>99</v>
      </c>
      <c r="E81" s="80">
        <v>1.3</v>
      </c>
      <c r="F81" s="80">
        <v>32.9</v>
      </c>
      <c r="G81" s="80">
        <v>29.9</v>
      </c>
      <c r="H81" s="78"/>
      <c r="I81" s="77" t="s">
        <v>131</v>
      </c>
      <c r="J81" s="86">
        <v>1812</v>
      </c>
      <c r="K81" s="75"/>
      <c r="L81" s="75"/>
      <c r="M81" s="75"/>
      <c r="N81" s="75"/>
      <c r="O81" s="75"/>
      <c r="P81" s="75"/>
      <c r="Q81" s="75"/>
    </row>
    <row r="82" spans="1:17" ht="12.6" customHeight="1">
      <c r="A82" s="77" t="s">
        <v>130</v>
      </c>
      <c r="B82" s="80">
        <v>26.8</v>
      </c>
      <c r="C82" s="80">
        <v>100</v>
      </c>
      <c r="D82" s="80">
        <v>97.8</v>
      </c>
      <c r="E82" s="80">
        <v>1.8</v>
      </c>
      <c r="F82" s="80">
        <v>32.299999999999997</v>
      </c>
      <c r="G82" s="80">
        <v>83.3</v>
      </c>
      <c r="H82" s="78"/>
      <c r="I82" s="77" t="s">
        <v>129</v>
      </c>
      <c r="J82" s="86">
        <v>1708</v>
      </c>
      <c r="K82" s="75"/>
      <c r="L82" s="75"/>
      <c r="M82" s="75"/>
      <c r="N82" s="75"/>
      <c r="O82" s="75"/>
      <c r="P82" s="75"/>
      <c r="Q82" s="75"/>
    </row>
    <row r="83" spans="1:17" ht="12.6" customHeight="1">
      <c r="A83" s="77" t="s">
        <v>128</v>
      </c>
      <c r="B83" s="80">
        <v>6.5</v>
      </c>
      <c r="C83" s="80">
        <v>100</v>
      </c>
      <c r="D83" s="80">
        <v>98.5</v>
      </c>
      <c r="E83" s="80">
        <v>1.6</v>
      </c>
      <c r="F83" s="80">
        <v>30.4</v>
      </c>
      <c r="G83" s="80">
        <v>55.3</v>
      </c>
      <c r="H83" s="78"/>
      <c r="I83" s="77" t="s">
        <v>127</v>
      </c>
      <c r="J83" s="86">
        <v>1710</v>
      </c>
      <c r="K83" s="75"/>
      <c r="L83" s="75"/>
      <c r="M83" s="75"/>
      <c r="N83" s="75"/>
      <c r="O83" s="75"/>
      <c r="P83" s="75"/>
      <c r="Q83" s="75"/>
    </row>
    <row r="84" spans="1:17" ht="12.6" customHeight="1">
      <c r="A84" s="77" t="s">
        <v>126</v>
      </c>
      <c r="B84" s="80">
        <v>22.1</v>
      </c>
      <c r="C84" s="80">
        <v>100</v>
      </c>
      <c r="D84" s="80">
        <v>99.4</v>
      </c>
      <c r="E84" s="80">
        <v>1.4</v>
      </c>
      <c r="F84" s="80">
        <v>35</v>
      </c>
      <c r="G84" s="80">
        <v>29.5</v>
      </c>
      <c r="H84" s="78"/>
      <c r="I84" s="77" t="s">
        <v>125</v>
      </c>
      <c r="J84" s="86">
        <v>1711</v>
      </c>
      <c r="K84" s="75"/>
      <c r="L84" s="75"/>
      <c r="M84" s="75"/>
      <c r="N84" s="75"/>
      <c r="O84" s="75"/>
      <c r="P84" s="75"/>
      <c r="Q84" s="75"/>
    </row>
    <row r="85" spans="1:17" ht="12.6" customHeight="1">
      <c r="A85" s="77" t="s">
        <v>124</v>
      </c>
      <c r="B85" s="80">
        <v>6.5</v>
      </c>
      <c r="C85" s="80">
        <v>100</v>
      </c>
      <c r="D85" s="80">
        <v>98.2</v>
      </c>
      <c r="E85" s="80">
        <v>1.5</v>
      </c>
      <c r="F85" s="80">
        <v>40.9</v>
      </c>
      <c r="G85" s="80">
        <v>66.900000000000006</v>
      </c>
      <c r="H85" s="78"/>
      <c r="I85" s="77" t="s">
        <v>123</v>
      </c>
      <c r="J85" s="86">
        <v>1815</v>
      </c>
      <c r="K85" s="75"/>
      <c r="L85" s="75"/>
      <c r="M85" s="75"/>
      <c r="N85" s="75"/>
      <c r="O85" s="75"/>
      <c r="P85" s="75"/>
      <c r="Q85" s="75"/>
    </row>
    <row r="86" spans="1:17" ht="12.6" customHeight="1">
      <c r="A86" s="77" t="s">
        <v>122</v>
      </c>
      <c r="B86" s="80">
        <v>3.8</v>
      </c>
      <c r="C86" s="80">
        <v>100</v>
      </c>
      <c r="D86" s="80">
        <v>99.2</v>
      </c>
      <c r="E86" s="80">
        <v>1.6</v>
      </c>
      <c r="F86" s="80">
        <v>28.3</v>
      </c>
      <c r="G86" s="80">
        <v>73.599999999999994</v>
      </c>
      <c r="H86" s="78"/>
      <c r="I86" s="77" t="s">
        <v>121</v>
      </c>
      <c r="J86" s="86">
        <v>1818</v>
      </c>
      <c r="K86" s="75"/>
      <c r="L86" s="75"/>
      <c r="M86" s="75"/>
      <c r="N86" s="75"/>
      <c r="O86" s="75"/>
      <c r="P86" s="75"/>
      <c r="Q86" s="75"/>
    </row>
    <row r="87" spans="1:17" ht="12.6" customHeight="1">
      <c r="A87" s="77" t="s">
        <v>120</v>
      </c>
      <c r="B87" s="80">
        <v>7.1</v>
      </c>
      <c r="C87" s="80">
        <v>100</v>
      </c>
      <c r="D87" s="80">
        <v>98.2</v>
      </c>
      <c r="E87" s="80">
        <v>1.5</v>
      </c>
      <c r="F87" s="80">
        <v>25.2</v>
      </c>
      <c r="G87" s="80">
        <v>40.799999999999997</v>
      </c>
      <c r="H87" s="78"/>
      <c r="I87" s="77" t="s">
        <v>119</v>
      </c>
      <c r="J87" s="86">
        <v>1819</v>
      </c>
      <c r="K87" s="75"/>
      <c r="L87" s="75"/>
      <c r="M87" s="75"/>
      <c r="N87" s="75"/>
      <c r="O87" s="75"/>
      <c r="P87" s="75"/>
      <c r="Q87" s="75"/>
    </row>
    <row r="88" spans="1:17" ht="12.6" customHeight="1">
      <c r="A88" s="77" t="s">
        <v>118</v>
      </c>
      <c r="B88" s="80">
        <v>8.5</v>
      </c>
      <c r="C88" s="80">
        <v>100</v>
      </c>
      <c r="D88" s="80">
        <v>99.1</v>
      </c>
      <c r="E88" s="80">
        <v>1.9</v>
      </c>
      <c r="F88" s="80">
        <v>23.6</v>
      </c>
      <c r="G88" s="80">
        <v>93.9</v>
      </c>
      <c r="H88" s="78"/>
      <c r="I88" s="77" t="s">
        <v>117</v>
      </c>
      <c r="J88" s="86">
        <v>1820</v>
      </c>
      <c r="K88" s="75"/>
      <c r="L88" s="75"/>
      <c r="M88" s="75"/>
      <c r="N88" s="75"/>
      <c r="O88" s="75"/>
      <c r="P88" s="75"/>
      <c r="Q88" s="75"/>
    </row>
    <row r="89" spans="1:17" ht="12.6" customHeight="1">
      <c r="A89" s="77" t="s">
        <v>116</v>
      </c>
      <c r="B89" s="80">
        <v>2.2000000000000002</v>
      </c>
      <c r="C89" s="80">
        <v>99.9</v>
      </c>
      <c r="D89" s="80">
        <v>98.3</v>
      </c>
      <c r="E89" s="80">
        <v>1.8</v>
      </c>
      <c r="F89" s="80">
        <v>28.6</v>
      </c>
      <c r="G89" s="80">
        <v>117.2</v>
      </c>
      <c r="H89" s="78"/>
      <c r="I89" s="77" t="s">
        <v>115</v>
      </c>
      <c r="J89" s="76" t="s">
        <v>114</v>
      </c>
      <c r="K89" s="75"/>
      <c r="L89" s="75"/>
      <c r="M89" s="75"/>
      <c r="N89" s="75"/>
      <c r="O89" s="75"/>
      <c r="P89" s="75"/>
      <c r="Q89" s="75"/>
    </row>
    <row r="90" spans="1:17" ht="12.6" customHeight="1">
      <c r="A90" s="77" t="s">
        <v>113</v>
      </c>
      <c r="B90" s="80">
        <v>3.4</v>
      </c>
      <c r="C90" s="80">
        <v>100</v>
      </c>
      <c r="D90" s="80">
        <v>98.5</v>
      </c>
      <c r="E90" s="80">
        <v>1.4</v>
      </c>
      <c r="F90" s="80">
        <v>31.4</v>
      </c>
      <c r="G90" s="80">
        <v>53.4</v>
      </c>
      <c r="H90" s="78"/>
      <c r="I90" s="77" t="s">
        <v>112</v>
      </c>
      <c r="J90" s="76" t="s">
        <v>111</v>
      </c>
      <c r="K90" s="75"/>
      <c r="L90" s="75"/>
      <c r="M90" s="75"/>
      <c r="N90" s="75"/>
      <c r="O90" s="75"/>
      <c r="P90" s="75"/>
      <c r="Q90" s="75"/>
    </row>
    <row r="91" spans="1:17" ht="12.6" customHeight="1">
      <c r="A91" s="77" t="s">
        <v>110</v>
      </c>
      <c r="B91" s="80">
        <v>17.5</v>
      </c>
      <c r="C91" s="80">
        <v>100</v>
      </c>
      <c r="D91" s="80">
        <v>96.2</v>
      </c>
      <c r="E91" s="80">
        <v>2</v>
      </c>
      <c r="F91" s="80">
        <v>30.9</v>
      </c>
      <c r="G91" s="80">
        <v>139.69999999999999</v>
      </c>
      <c r="H91" s="78"/>
      <c r="I91" s="77" t="s">
        <v>109</v>
      </c>
      <c r="J91" s="86">
        <v>1714</v>
      </c>
      <c r="K91" s="75"/>
      <c r="L91" s="75"/>
      <c r="M91" s="75"/>
      <c r="N91" s="75"/>
      <c r="O91" s="75"/>
      <c r="P91" s="75"/>
      <c r="Q91" s="75"/>
    </row>
    <row r="92" spans="1:17" ht="12.6" customHeight="1">
      <c r="A92" s="85" t="s">
        <v>108</v>
      </c>
      <c r="B92" s="75">
        <v>3.5</v>
      </c>
      <c r="C92" s="75">
        <v>100</v>
      </c>
      <c r="D92" s="75">
        <v>98.5</v>
      </c>
      <c r="E92" s="75">
        <v>1.5</v>
      </c>
      <c r="F92" s="75">
        <v>30</v>
      </c>
      <c r="G92" s="75">
        <v>83.9</v>
      </c>
      <c r="H92" s="83"/>
      <c r="I92" s="82" t="s">
        <v>107</v>
      </c>
      <c r="J92" s="81" t="s">
        <v>106</v>
      </c>
      <c r="K92" s="75"/>
      <c r="L92" s="75"/>
      <c r="M92" s="75"/>
      <c r="N92" s="75"/>
      <c r="O92" s="75"/>
      <c r="P92" s="75"/>
      <c r="Q92" s="75"/>
    </row>
    <row r="93" spans="1:17" ht="12.6" customHeight="1">
      <c r="A93" s="77" t="s">
        <v>105</v>
      </c>
      <c r="B93" s="80">
        <v>3.2</v>
      </c>
      <c r="C93" s="80">
        <v>100</v>
      </c>
      <c r="D93" s="80">
        <v>99.3</v>
      </c>
      <c r="E93" s="80">
        <v>1.3</v>
      </c>
      <c r="F93" s="80">
        <v>30.2</v>
      </c>
      <c r="G93" s="80">
        <v>54</v>
      </c>
      <c r="H93" s="78"/>
      <c r="I93" s="77" t="s">
        <v>104</v>
      </c>
      <c r="J93" s="76" t="s">
        <v>103</v>
      </c>
      <c r="K93" s="75"/>
      <c r="L93" s="75"/>
      <c r="M93" s="75"/>
      <c r="N93" s="75"/>
      <c r="O93" s="75"/>
      <c r="P93" s="75"/>
      <c r="Q93" s="75"/>
    </row>
    <row r="94" spans="1:17" ht="12.6" customHeight="1">
      <c r="A94" s="77" t="s">
        <v>102</v>
      </c>
      <c r="B94" s="80">
        <v>5</v>
      </c>
      <c r="C94" s="80">
        <v>100</v>
      </c>
      <c r="D94" s="80">
        <v>98.2</v>
      </c>
      <c r="E94" s="80">
        <v>1.7</v>
      </c>
      <c r="F94" s="80">
        <v>32.799999999999997</v>
      </c>
      <c r="G94" s="80">
        <v>132.19999999999999</v>
      </c>
      <c r="H94" s="78"/>
      <c r="I94" s="77" t="s">
        <v>101</v>
      </c>
      <c r="J94" s="76" t="s">
        <v>100</v>
      </c>
      <c r="K94" s="75"/>
      <c r="L94" s="75"/>
      <c r="M94" s="75"/>
      <c r="N94" s="75"/>
      <c r="O94" s="75"/>
      <c r="P94" s="75"/>
      <c r="Q94" s="75"/>
    </row>
    <row r="95" spans="1:17" ht="12.6" customHeight="1">
      <c r="A95" s="77" t="s">
        <v>99</v>
      </c>
      <c r="B95" s="80">
        <v>4</v>
      </c>
      <c r="C95" s="80">
        <v>100</v>
      </c>
      <c r="D95" s="80">
        <v>99</v>
      </c>
      <c r="E95" s="80">
        <v>1.5</v>
      </c>
      <c r="F95" s="80">
        <v>30.1</v>
      </c>
      <c r="G95" s="80">
        <v>60.9</v>
      </c>
      <c r="H95" s="78"/>
      <c r="I95" s="77" t="s">
        <v>98</v>
      </c>
      <c r="J95" s="76" t="s">
        <v>97</v>
      </c>
      <c r="K95" s="75"/>
      <c r="L95" s="75"/>
      <c r="M95" s="75"/>
      <c r="N95" s="75"/>
      <c r="O95" s="75"/>
      <c r="P95" s="75"/>
      <c r="Q95" s="75"/>
    </row>
    <row r="96" spans="1:17" ht="12.6" customHeight="1">
      <c r="A96" s="77" t="s">
        <v>96</v>
      </c>
      <c r="B96" s="80">
        <v>2.6</v>
      </c>
      <c r="C96" s="80">
        <v>100</v>
      </c>
      <c r="D96" s="80">
        <v>98.6</v>
      </c>
      <c r="E96" s="80">
        <v>1.5</v>
      </c>
      <c r="F96" s="80">
        <v>29.7</v>
      </c>
      <c r="G96" s="80">
        <v>57</v>
      </c>
      <c r="H96" s="78"/>
      <c r="I96" s="77" t="s">
        <v>95</v>
      </c>
      <c r="J96" s="76" t="s">
        <v>94</v>
      </c>
      <c r="K96" s="75"/>
      <c r="L96" s="75"/>
      <c r="M96" s="75"/>
      <c r="N96" s="75"/>
      <c r="O96" s="75"/>
      <c r="P96" s="75"/>
      <c r="Q96" s="75"/>
    </row>
    <row r="97" spans="1:17" ht="12.6" customHeight="1">
      <c r="A97" s="77" t="s">
        <v>93</v>
      </c>
      <c r="B97" s="80">
        <v>5.0999999999999996</v>
      </c>
      <c r="C97" s="80">
        <v>100</v>
      </c>
      <c r="D97" s="80">
        <v>97.5</v>
      </c>
      <c r="E97" s="80">
        <v>1.8</v>
      </c>
      <c r="F97" s="80">
        <v>29.2</v>
      </c>
      <c r="G97" s="80">
        <v>88.3</v>
      </c>
      <c r="H97" s="78"/>
      <c r="I97" s="77" t="s">
        <v>92</v>
      </c>
      <c r="J97" s="76" t="s">
        <v>91</v>
      </c>
      <c r="K97" s="75"/>
      <c r="L97" s="75"/>
      <c r="M97" s="75"/>
      <c r="N97" s="75"/>
      <c r="O97" s="75"/>
      <c r="P97" s="75"/>
      <c r="Q97" s="75"/>
    </row>
    <row r="98" spans="1:17" ht="12.6" customHeight="1">
      <c r="A98" s="77" t="s">
        <v>90</v>
      </c>
      <c r="B98" s="80">
        <v>2.2999999999999998</v>
      </c>
      <c r="C98" s="80">
        <v>100</v>
      </c>
      <c r="D98" s="80">
        <v>98.9</v>
      </c>
      <c r="E98" s="80">
        <v>1.3</v>
      </c>
      <c r="F98" s="80">
        <v>29</v>
      </c>
      <c r="G98" s="80">
        <v>54.8</v>
      </c>
      <c r="H98" s="78"/>
      <c r="I98" s="77" t="s">
        <v>89</v>
      </c>
      <c r="J98" s="76" t="s">
        <v>88</v>
      </c>
      <c r="K98" s="75"/>
      <c r="L98" s="75"/>
      <c r="M98" s="75"/>
      <c r="N98" s="75"/>
      <c r="O98" s="75"/>
      <c r="P98" s="75"/>
      <c r="Q98" s="75"/>
    </row>
    <row r="99" spans="1:17" ht="12.6" customHeight="1">
      <c r="A99" s="77" t="s">
        <v>87</v>
      </c>
      <c r="B99" s="80">
        <v>3.7</v>
      </c>
      <c r="C99" s="80">
        <v>100</v>
      </c>
      <c r="D99" s="80">
        <v>98.9</v>
      </c>
      <c r="E99" s="80">
        <v>1.6</v>
      </c>
      <c r="F99" s="80">
        <v>27.6</v>
      </c>
      <c r="G99" s="80">
        <v>83.9</v>
      </c>
      <c r="H99" s="78"/>
      <c r="I99" s="77" t="s">
        <v>86</v>
      </c>
      <c r="J99" s="76" t="s">
        <v>85</v>
      </c>
      <c r="K99" s="75"/>
      <c r="L99" s="75"/>
      <c r="M99" s="75"/>
      <c r="N99" s="75"/>
      <c r="O99" s="75"/>
      <c r="P99" s="75"/>
      <c r="Q99" s="75"/>
    </row>
    <row r="100" spans="1:17" ht="12.6" customHeight="1">
      <c r="A100" s="77" t="s">
        <v>84</v>
      </c>
      <c r="B100" s="80">
        <v>1.3</v>
      </c>
      <c r="C100" s="80">
        <v>100</v>
      </c>
      <c r="D100" s="80">
        <v>99.2</v>
      </c>
      <c r="E100" s="80">
        <v>1.3</v>
      </c>
      <c r="F100" s="80">
        <v>21.8</v>
      </c>
      <c r="G100" s="80">
        <v>50</v>
      </c>
      <c r="H100" s="78"/>
      <c r="I100" s="77" t="s">
        <v>83</v>
      </c>
      <c r="J100" s="76" t="s">
        <v>82</v>
      </c>
      <c r="K100" s="75"/>
      <c r="L100" s="75"/>
      <c r="M100" s="75"/>
      <c r="N100" s="75"/>
      <c r="O100" s="75"/>
      <c r="P100" s="75"/>
      <c r="Q100" s="75"/>
    </row>
    <row r="101" spans="1:17" ht="12.6" customHeight="1">
      <c r="A101" s="77" t="s">
        <v>81</v>
      </c>
      <c r="B101" s="80">
        <v>2.6</v>
      </c>
      <c r="C101" s="80">
        <v>100</v>
      </c>
      <c r="D101" s="80">
        <v>99.3</v>
      </c>
      <c r="E101" s="80">
        <v>1.2</v>
      </c>
      <c r="F101" s="80">
        <v>28.2</v>
      </c>
      <c r="G101" s="80">
        <v>31.7</v>
      </c>
      <c r="H101" s="78"/>
      <c r="I101" s="77" t="s">
        <v>80</v>
      </c>
      <c r="J101" s="76" t="s">
        <v>79</v>
      </c>
      <c r="K101" s="75"/>
      <c r="L101" s="75"/>
      <c r="M101" s="75"/>
      <c r="N101" s="75"/>
      <c r="O101" s="75"/>
      <c r="P101" s="75"/>
      <c r="Q101" s="75"/>
    </row>
    <row r="102" spans="1:17" ht="63.75">
      <c r="A102" s="972"/>
      <c r="B102" s="103" t="s">
        <v>327</v>
      </c>
      <c r="C102" s="101" t="s">
        <v>326</v>
      </c>
      <c r="D102" s="102" t="s">
        <v>325</v>
      </c>
      <c r="E102" s="101" t="s">
        <v>324</v>
      </c>
      <c r="F102" s="101" t="s">
        <v>323</v>
      </c>
      <c r="G102" s="100" t="s">
        <v>322</v>
      </c>
    </row>
    <row r="103" spans="1:17" ht="15" customHeight="1">
      <c r="A103" s="973"/>
      <c r="B103" s="99" t="s">
        <v>321</v>
      </c>
      <c r="C103" s="99" t="s">
        <v>67</v>
      </c>
      <c r="D103" s="99" t="s">
        <v>67</v>
      </c>
      <c r="E103" s="967" t="s">
        <v>69</v>
      </c>
      <c r="F103" s="969"/>
      <c r="G103" s="99" t="s">
        <v>68</v>
      </c>
    </row>
    <row r="104" spans="1:17" ht="9.75" customHeight="1">
      <c r="A104" s="974" t="s">
        <v>30</v>
      </c>
      <c r="B104" s="974"/>
      <c r="C104" s="974"/>
      <c r="D104" s="974"/>
      <c r="E104" s="974"/>
      <c r="F104" s="974"/>
      <c r="G104" s="974"/>
      <c r="H104" s="98"/>
    </row>
    <row r="105" spans="1:17" ht="10.5" customHeight="1">
      <c r="A105" s="96" t="s">
        <v>66</v>
      </c>
      <c r="B105" s="96"/>
      <c r="C105" s="96"/>
      <c r="D105" s="96"/>
      <c r="E105" s="96"/>
      <c r="F105" s="96"/>
      <c r="G105" s="96"/>
    </row>
    <row r="106" spans="1:17">
      <c r="A106" s="96" t="s">
        <v>65</v>
      </c>
      <c r="B106" s="97"/>
      <c r="C106" s="96"/>
      <c r="D106" s="96"/>
      <c r="E106" s="96"/>
      <c r="F106" s="96"/>
      <c r="G106" s="96"/>
    </row>
    <row r="107" spans="1:17">
      <c r="A107" s="55"/>
    </row>
    <row r="108" spans="1:17">
      <c r="A108" s="55"/>
    </row>
  </sheetData>
  <mergeCells count="8">
    <mergeCell ref="A102:A103"/>
    <mergeCell ref="E103:F103"/>
    <mergeCell ref="A104:G104"/>
    <mergeCell ref="A1:G1"/>
    <mergeCell ref="A2:G2"/>
    <mergeCell ref="A3:A4"/>
    <mergeCell ref="C4:D4"/>
    <mergeCell ref="E4:F4"/>
  </mergeCells>
  <pageMargins left="0.39370078740157483" right="0.39370078740157483" top="0.39370078740157483" bottom="0.39370078740157483" header="0" footer="0"/>
  <pageSetup orientation="portrait" verticalDpi="0" r:id="rId1"/>
</worksheet>
</file>

<file path=xl/worksheets/sheet12.xml><?xml version="1.0" encoding="utf-8"?>
<worksheet xmlns="http://schemas.openxmlformats.org/spreadsheetml/2006/main" xmlns:r="http://schemas.openxmlformats.org/officeDocument/2006/relationships">
  <dimension ref="A1:G42"/>
  <sheetViews>
    <sheetView showGridLines="0" workbookViewId="0">
      <selection activeCell="I31" sqref="I31"/>
    </sheetView>
  </sheetViews>
  <sheetFormatPr defaultRowHeight="15"/>
  <cols>
    <col min="1" max="1" width="17.7109375" style="110" customWidth="1"/>
    <col min="2" max="5" width="19.7109375" style="110" customWidth="1"/>
    <col min="6" max="16384" width="9.140625" style="110"/>
  </cols>
  <sheetData>
    <row r="1" spans="1:7" ht="30" customHeight="1">
      <c r="A1" s="964" t="s">
        <v>337</v>
      </c>
      <c r="B1" s="964"/>
      <c r="C1" s="964"/>
      <c r="D1" s="964"/>
      <c r="E1" s="964"/>
      <c r="F1" s="95"/>
      <c r="G1" s="109"/>
    </row>
    <row r="2" spans="1:7" ht="30" customHeight="1">
      <c r="A2" s="964" t="s">
        <v>338</v>
      </c>
      <c r="B2" s="964"/>
      <c r="C2" s="964"/>
      <c r="D2" s="964"/>
      <c r="E2" s="964"/>
      <c r="F2" s="95"/>
      <c r="G2" s="109"/>
    </row>
    <row r="3" spans="1:7" ht="16.5">
      <c r="A3" s="111" t="s">
        <v>2</v>
      </c>
      <c r="B3" s="112"/>
      <c r="C3" s="112"/>
      <c r="D3" s="112"/>
      <c r="E3" s="113" t="s">
        <v>3</v>
      </c>
      <c r="F3" s="95"/>
      <c r="G3" s="109"/>
    </row>
    <row r="4" spans="1:7" ht="70.5" customHeight="1">
      <c r="A4" s="114"/>
      <c r="B4" s="115" t="s">
        <v>339</v>
      </c>
      <c r="C4" s="116" t="s">
        <v>340</v>
      </c>
      <c r="D4" s="117" t="s">
        <v>341</v>
      </c>
      <c r="E4" s="117" t="s">
        <v>342</v>
      </c>
      <c r="F4" s="95"/>
      <c r="G4" s="109"/>
    </row>
    <row r="5" spans="1:7" ht="12.75" customHeight="1">
      <c r="A5" s="118" t="s">
        <v>13</v>
      </c>
      <c r="B5" s="119">
        <v>11.32</v>
      </c>
      <c r="C5" s="120" t="s">
        <v>343</v>
      </c>
      <c r="D5" s="119">
        <v>62.56</v>
      </c>
      <c r="E5" s="119">
        <v>62.37</v>
      </c>
      <c r="F5" s="121"/>
      <c r="G5" s="122" t="s">
        <v>344</v>
      </c>
    </row>
    <row r="6" spans="1:7" ht="12.75" customHeight="1">
      <c r="A6" s="118" t="s">
        <v>304</v>
      </c>
      <c r="B6" s="119">
        <v>11.58</v>
      </c>
      <c r="C6" s="120" t="s">
        <v>343</v>
      </c>
      <c r="D6" s="119">
        <v>61.98</v>
      </c>
      <c r="E6" s="119">
        <v>61.77</v>
      </c>
      <c r="F6" s="121"/>
      <c r="G6" s="123" t="s">
        <v>345</v>
      </c>
    </row>
    <row r="7" spans="1:7" ht="12.75" customHeight="1">
      <c r="A7" s="118" t="s">
        <v>302</v>
      </c>
      <c r="B7" s="119">
        <v>9.14</v>
      </c>
      <c r="C7" s="120" t="s">
        <v>343</v>
      </c>
      <c r="D7" s="119">
        <v>57.78</v>
      </c>
      <c r="E7" s="119">
        <v>56.54</v>
      </c>
      <c r="F7" s="89"/>
      <c r="G7" s="123" t="s">
        <v>346</v>
      </c>
    </row>
    <row r="8" spans="1:7" ht="12.75" customHeight="1">
      <c r="A8" s="124" t="s">
        <v>300</v>
      </c>
      <c r="B8" s="125">
        <v>19.45</v>
      </c>
      <c r="C8" s="79">
        <v>0.45</v>
      </c>
      <c r="D8" s="125">
        <v>46.32</v>
      </c>
      <c r="E8" s="125">
        <v>45.5</v>
      </c>
      <c r="F8" s="89"/>
      <c r="G8" s="123" t="s">
        <v>347</v>
      </c>
    </row>
    <row r="9" spans="1:7" ht="12.75" customHeight="1">
      <c r="A9" s="124" t="s">
        <v>279</v>
      </c>
      <c r="B9" s="125">
        <v>7.82</v>
      </c>
      <c r="C9" s="79">
        <v>3.04</v>
      </c>
      <c r="D9" s="125">
        <v>49.51</v>
      </c>
      <c r="E9" s="125">
        <v>46.43</v>
      </c>
      <c r="F9" s="88"/>
      <c r="G9" s="123" t="s">
        <v>348</v>
      </c>
    </row>
    <row r="10" spans="1:7" ht="12.75" customHeight="1">
      <c r="A10" s="124" t="s">
        <v>259</v>
      </c>
      <c r="B10" s="125">
        <v>6.17</v>
      </c>
      <c r="C10" s="79">
        <v>0.76</v>
      </c>
      <c r="D10" s="125">
        <v>57.16</v>
      </c>
      <c r="E10" s="125">
        <v>57.79</v>
      </c>
      <c r="F10" s="88"/>
      <c r="G10" s="123" t="s">
        <v>349</v>
      </c>
    </row>
    <row r="11" spans="1:7" ht="12.75" customHeight="1">
      <c r="A11" s="124" t="s">
        <v>350</v>
      </c>
      <c r="B11" s="125">
        <v>10.58</v>
      </c>
      <c r="C11" s="121" t="s">
        <v>343</v>
      </c>
      <c r="D11" s="125">
        <v>41.04</v>
      </c>
      <c r="E11" s="125">
        <v>39.46</v>
      </c>
      <c r="F11" s="88"/>
      <c r="G11" s="123" t="s">
        <v>351</v>
      </c>
    </row>
    <row r="12" spans="1:7" ht="12.75" customHeight="1">
      <c r="A12" s="124" t="s">
        <v>192</v>
      </c>
      <c r="B12" s="125">
        <v>0.87</v>
      </c>
      <c r="C12" s="79">
        <v>0.38</v>
      </c>
      <c r="D12" s="125">
        <v>34.270000000000003</v>
      </c>
      <c r="E12" s="125">
        <v>34.93</v>
      </c>
      <c r="F12" s="78"/>
      <c r="G12" s="123" t="s">
        <v>352</v>
      </c>
    </row>
    <row r="13" spans="1:7" ht="12.75" customHeight="1">
      <c r="A13" s="124" t="s">
        <v>178</v>
      </c>
      <c r="B13" s="125">
        <v>2.46</v>
      </c>
      <c r="C13" s="79">
        <v>0.17</v>
      </c>
      <c r="D13" s="125">
        <v>36.729999999999997</v>
      </c>
      <c r="E13" s="125">
        <v>34.909999999999997</v>
      </c>
      <c r="F13" s="78"/>
      <c r="G13" s="123" t="s">
        <v>353</v>
      </c>
    </row>
    <row r="14" spans="1:7" ht="12.75" customHeight="1">
      <c r="A14" s="124" t="s">
        <v>152</v>
      </c>
      <c r="B14" s="125">
        <v>1.97</v>
      </c>
      <c r="C14" s="79">
        <v>0.8</v>
      </c>
      <c r="D14" s="125">
        <v>35.28</v>
      </c>
      <c r="E14" s="125">
        <v>37.67</v>
      </c>
      <c r="F14" s="78"/>
      <c r="G14" s="123" t="s">
        <v>354</v>
      </c>
    </row>
    <row r="15" spans="1:7" ht="12.75" customHeight="1">
      <c r="A15" s="124" t="s">
        <v>108</v>
      </c>
      <c r="B15" s="125">
        <v>8.67</v>
      </c>
      <c r="C15" s="79">
        <v>0.26</v>
      </c>
      <c r="D15" s="125">
        <v>42.61</v>
      </c>
      <c r="E15" s="125">
        <v>35.4</v>
      </c>
      <c r="F15" s="78"/>
      <c r="G15" s="123" t="s">
        <v>355</v>
      </c>
    </row>
    <row r="16" spans="1:7" ht="12.75" customHeight="1">
      <c r="A16" s="126" t="s">
        <v>356</v>
      </c>
      <c r="B16" s="119">
        <v>9.8800000000000008</v>
      </c>
      <c r="C16" s="84">
        <v>1.43</v>
      </c>
      <c r="D16" s="119">
        <v>46.97</v>
      </c>
      <c r="E16" s="119">
        <v>45.72</v>
      </c>
      <c r="F16" s="78"/>
      <c r="G16" s="123" t="s">
        <v>357</v>
      </c>
    </row>
    <row r="17" spans="1:7" ht="12.75" customHeight="1">
      <c r="A17" s="124" t="s">
        <v>358</v>
      </c>
      <c r="B17" s="125">
        <v>6.39</v>
      </c>
      <c r="C17" s="79">
        <v>1.41</v>
      </c>
      <c r="D17" s="125">
        <v>36.28</v>
      </c>
      <c r="E17" s="125">
        <v>36.28</v>
      </c>
      <c r="F17" s="78"/>
      <c r="G17" s="123" t="s">
        <v>359</v>
      </c>
    </row>
    <row r="18" spans="1:7" ht="12.75" customHeight="1">
      <c r="A18" s="124" t="s">
        <v>360</v>
      </c>
      <c r="B18" s="125">
        <v>21.52</v>
      </c>
      <c r="C18" s="79">
        <v>2.5499999999999998</v>
      </c>
      <c r="D18" s="125">
        <v>27.45</v>
      </c>
      <c r="E18" s="125">
        <v>26.93</v>
      </c>
      <c r="F18" s="78"/>
      <c r="G18" s="123" t="s">
        <v>361</v>
      </c>
    </row>
    <row r="19" spans="1:7" ht="12.75" customHeight="1">
      <c r="A19" s="124" t="s">
        <v>362</v>
      </c>
      <c r="B19" s="125">
        <v>8.26</v>
      </c>
      <c r="C19" s="79">
        <v>1.84</v>
      </c>
      <c r="D19" s="125">
        <v>47.54</v>
      </c>
      <c r="E19" s="125">
        <v>46.6</v>
      </c>
      <c r="F19" s="87"/>
      <c r="G19" s="123" t="s">
        <v>363</v>
      </c>
    </row>
    <row r="20" spans="1:7" ht="12.75" customHeight="1">
      <c r="A20" s="124" t="s">
        <v>364</v>
      </c>
      <c r="B20" s="125">
        <v>4.55</v>
      </c>
      <c r="C20" s="79">
        <v>0.95</v>
      </c>
      <c r="D20" s="125">
        <v>52.19</v>
      </c>
      <c r="E20" s="125">
        <v>51.06</v>
      </c>
      <c r="F20" s="78"/>
      <c r="G20" s="123" t="s">
        <v>365</v>
      </c>
    </row>
    <row r="21" spans="1:7" ht="12.75" customHeight="1">
      <c r="A21" s="124" t="s">
        <v>366</v>
      </c>
      <c r="B21" s="125">
        <v>9.5500000000000007</v>
      </c>
      <c r="C21" s="79">
        <v>0.57999999999999996</v>
      </c>
      <c r="D21" s="125">
        <v>47.73</v>
      </c>
      <c r="E21" s="125">
        <v>43.9</v>
      </c>
      <c r="F21" s="78"/>
      <c r="G21" s="123" t="s">
        <v>367</v>
      </c>
    </row>
    <row r="22" spans="1:7" ht="12.75" customHeight="1">
      <c r="A22" s="124" t="s">
        <v>368</v>
      </c>
      <c r="B22" s="125">
        <v>4.1900000000000004</v>
      </c>
      <c r="C22" s="79">
        <v>1.89</v>
      </c>
      <c r="D22" s="125">
        <v>44.08</v>
      </c>
      <c r="E22" s="125">
        <v>41.72</v>
      </c>
      <c r="F22" s="78"/>
      <c r="G22" s="123" t="s">
        <v>369</v>
      </c>
    </row>
    <row r="23" spans="1:7" ht="12.75" customHeight="1">
      <c r="A23" s="124" t="s">
        <v>370</v>
      </c>
      <c r="B23" s="125">
        <v>5.78</v>
      </c>
      <c r="C23" s="79">
        <v>0.66</v>
      </c>
      <c r="D23" s="125">
        <v>46.39</v>
      </c>
      <c r="E23" s="125">
        <v>41.07</v>
      </c>
      <c r="F23" s="78"/>
      <c r="G23" s="123" t="s">
        <v>371</v>
      </c>
    </row>
    <row r="24" spans="1:7" ht="12.75" customHeight="1">
      <c r="A24" s="124" t="s">
        <v>372</v>
      </c>
      <c r="B24" s="125">
        <v>7.84</v>
      </c>
      <c r="C24" s="79">
        <v>0.71</v>
      </c>
      <c r="D24" s="125">
        <v>45.83</v>
      </c>
      <c r="E24" s="125">
        <v>45.51</v>
      </c>
      <c r="F24" s="78"/>
      <c r="G24" s="123" t="s">
        <v>373</v>
      </c>
    </row>
    <row r="25" spans="1:7" ht="12.75" customHeight="1">
      <c r="A25" s="118" t="s">
        <v>374</v>
      </c>
      <c r="B25" s="119">
        <v>14.71</v>
      </c>
      <c r="C25" s="120" t="s">
        <v>343</v>
      </c>
      <c r="D25" s="119">
        <v>59.37</v>
      </c>
      <c r="E25" s="119">
        <v>58.37</v>
      </c>
      <c r="F25" s="78"/>
      <c r="G25" s="123" t="s">
        <v>375</v>
      </c>
    </row>
    <row r="26" spans="1:7" ht="12.75" customHeight="1">
      <c r="A26" s="118" t="s">
        <v>376</v>
      </c>
      <c r="B26" s="119">
        <v>6.42</v>
      </c>
      <c r="C26" s="84">
        <v>0.55000000000000004</v>
      </c>
      <c r="D26" s="119">
        <v>43.04</v>
      </c>
      <c r="E26" s="119">
        <v>43.66</v>
      </c>
      <c r="F26" s="83"/>
      <c r="G26" s="123" t="s">
        <v>377</v>
      </c>
    </row>
    <row r="27" spans="1:7" ht="12.75" customHeight="1">
      <c r="A27" s="124" t="s">
        <v>378</v>
      </c>
      <c r="B27" s="125">
        <v>10.06</v>
      </c>
      <c r="C27" s="79">
        <v>0.28000000000000003</v>
      </c>
      <c r="D27" s="125">
        <v>31.92</v>
      </c>
      <c r="E27" s="125">
        <v>29.04</v>
      </c>
      <c r="F27" s="78"/>
      <c r="G27" s="127" t="s">
        <v>379</v>
      </c>
    </row>
    <row r="28" spans="1:7" ht="12.75" customHeight="1">
      <c r="A28" s="124" t="s">
        <v>380</v>
      </c>
      <c r="B28" s="125">
        <v>0.75</v>
      </c>
      <c r="C28" s="79">
        <v>0.2</v>
      </c>
      <c r="D28" s="125">
        <v>40.450000000000003</v>
      </c>
      <c r="E28" s="125">
        <v>48.93</v>
      </c>
      <c r="F28" s="78"/>
      <c r="G28" s="123" t="s">
        <v>381</v>
      </c>
    </row>
    <row r="29" spans="1:7" ht="12.75" customHeight="1">
      <c r="A29" s="124" t="s">
        <v>382</v>
      </c>
      <c r="B29" s="125">
        <v>7.42</v>
      </c>
      <c r="C29" s="79">
        <v>0.7</v>
      </c>
      <c r="D29" s="125">
        <v>31.38</v>
      </c>
      <c r="E29" s="125">
        <v>31.15</v>
      </c>
      <c r="F29" s="78"/>
      <c r="G29" s="123" t="s">
        <v>383</v>
      </c>
    </row>
    <row r="30" spans="1:7" ht="12.75" customHeight="1">
      <c r="A30" s="124" t="s">
        <v>384</v>
      </c>
      <c r="B30" s="125">
        <v>-3.56</v>
      </c>
      <c r="C30" s="79">
        <v>0.24</v>
      </c>
      <c r="D30" s="125">
        <v>50.16</v>
      </c>
      <c r="E30" s="125">
        <v>49.74</v>
      </c>
      <c r="F30" s="78"/>
      <c r="G30" s="123" t="s">
        <v>385</v>
      </c>
    </row>
    <row r="31" spans="1:7" ht="12.75" customHeight="1">
      <c r="A31" s="124" t="s">
        <v>386</v>
      </c>
      <c r="B31" s="125">
        <v>13.64</v>
      </c>
      <c r="C31" s="79">
        <v>0.94</v>
      </c>
      <c r="D31" s="125">
        <v>39.43</v>
      </c>
      <c r="E31" s="125">
        <v>41.19</v>
      </c>
      <c r="F31" s="78"/>
      <c r="G31" s="123" t="s">
        <v>387</v>
      </c>
    </row>
    <row r="32" spans="1:7" ht="12.75" customHeight="1">
      <c r="A32" s="118" t="s">
        <v>388</v>
      </c>
      <c r="B32" s="125">
        <v>1.01</v>
      </c>
      <c r="C32" s="79">
        <v>0.62</v>
      </c>
      <c r="D32" s="125">
        <v>39.630000000000003</v>
      </c>
      <c r="E32" s="125">
        <v>39.85</v>
      </c>
      <c r="F32" s="78"/>
      <c r="G32" s="123" t="s">
        <v>389</v>
      </c>
    </row>
    <row r="33" spans="1:7" ht="12.75" customHeight="1">
      <c r="A33" s="118" t="s">
        <v>20</v>
      </c>
      <c r="B33" s="119">
        <v>1.07</v>
      </c>
      <c r="C33" s="84">
        <v>0.77</v>
      </c>
      <c r="D33" s="119">
        <v>62.08</v>
      </c>
      <c r="E33" s="119">
        <v>59.21</v>
      </c>
      <c r="F33" s="78"/>
      <c r="G33" s="123" t="s">
        <v>390</v>
      </c>
    </row>
    <row r="34" spans="1:7" ht="12.75" customHeight="1">
      <c r="A34" s="126" t="s">
        <v>21</v>
      </c>
      <c r="B34" s="119">
        <v>3.23</v>
      </c>
      <c r="C34" s="84">
        <v>1.3</v>
      </c>
      <c r="D34" s="119">
        <v>58.64</v>
      </c>
      <c r="E34" s="119">
        <v>62.21</v>
      </c>
      <c r="F34" s="78"/>
      <c r="G34" s="123" t="s">
        <v>391</v>
      </c>
    </row>
    <row r="35" spans="1:7" ht="51">
      <c r="A35" s="117"/>
      <c r="B35" s="115" t="s">
        <v>392</v>
      </c>
      <c r="C35" s="116" t="s">
        <v>393</v>
      </c>
      <c r="D35" s="117" t="s">
        <v>394</v>
      </c>
      <c r="E35" s="117" t="s">
        <v>395</v>
      </c>
      <c r="F35" s="128"/>
      <c r="G35" s="109"/>
    </row>
    <row r="36" spans="1:7" ht="9.75" customHeight="1">
      <c r="A36" s="962" t="s">
        <v>30</v>
      </c>
      <c r="B36" s="962"/>
      <c r="C36" s="962"/>
      <c r="D36" s="962"/>
      <c r="E36" s="962"/>
      <c r="F36" s="128"/>
      <c r="G36" s="109"/>
    </row>
    <row r="37" spans="1:7" ht="9.75" customHeight="1">
      <c r="A37" s="978" t="s">
        <v>396</v>
      </c>
      <c r="B37" s="979"/>
      <c r="C37" s="979"/>
      <c r="D37" s="979"/>
      <c r="E37" s="979"/>
      <c r="F37" s="129"/>
      <c r="G37" s="109"/>
    </row>
    <row r="38" spans="1:7" ht="9.75" customHeight="1">
      <c r="A38" s="961" t="s">
        <v>397</v>
      </c>
      <c r="B38" s="961"/>
      <c r="C38" s="961"/>
      <c r="D38" s="961"/>
      <c r="E38" s="961"/>
      <c r="F38" s="130"/>
      <c r="G38" s="109"/>
    </row>
    <row r="39" spans="1:7">
      <c r="A39" s="96"/>
      <c r="B39" s="96"/>
      <c r="C39" s="96"/>
      <c r="D39" s="96"/>
      <c r="E39" s="96"/>
      <c r="F39" s="130"/>
      <c r="G39" s="109"/>
    </row>
    <row r="40" spans="1:7" ht="9.75" customHeight="1">
      <c r="A40" s="37" t="s">
        <v>33</v>
      </c>
      <c r="B40" s="131"/>
      <c r="C40" s="132"/>
      <c r="D40" s="132"/>
      <c r="E40" s="132"/>
      <c r="F40" s="46"/>
      <c r="G40" s="109"/>
    </row>
    <row r="41" spans="1:7" ht="9.75" customHeight="1">
      <c r="A41" s="133" t="s">
        <v>398</v>
      </c>
      <c r="B41" s="132"/>
      <c r="C41" s="132"/>
      <c r="D41" s="132"/>
      <c r="E41" s="132"/>
      <c r="F41" s="134"/>
      <c r="G41" s="135"/>
    </row>
    <row r="42" spans="1:7" ht="9.75" customHeight="1">
      <c r="A42" s="133" t="s">
        <v>399</v>
      </c>
      <c r="B42" s="136"/>
      <c r="C42" s="132"/>
      <c r="D42" s="132"/>
      <c r="E42" s="132"/>
      <c r="F42" s="134"/>
      <c r="G42" s="135"/>
    </row>
  </sheetData>
  <mergeCells count="5">
    <mergeCell ref="A1:E1"/>
    <mergeCell ref="A2:E2"/>
    <mergeCell ref="A36:E36"/>
    <mergeCell ref="A37:E37"/>
    <mergeCell ref="A38:E38"/>
  </mergeCells>
  <hyperlinks>
    <hyperlink ref="A42" r:id="rId1"/>
    <hyperlink ref="A41" r:id="rId2"/>
    <hyperlink ref="B4" r:id="rId3"/>
    <hyperlink ref="C4" r:id="rId4"/>
    <hyperlink ref="B35" r:id="rId5"/>
    <hyperlink ref="C35" r:id="rId6"/>
  </hyperlinks>
  <pageMargins left="0.39370078740157483" right="0.39370078740157483" top="0.39370078740157483" bottom="0.39370078740157483" header="0" footer="0"/>
  <pageSetup orientation="portrait" verticalDpi="0" r:id="rId7"/>
</worksheet>
</file>

<file path=xl/worksheets/sheet13.xml><?xml version="1.0" encoding="utf-8"?>
<worksheet xmlns="http://schemas.openxmlformats.org/spreadsheetml/2006/main" xmlns:r="http://schemas.openxmlformats.org/officeDocument/2006/relationships">
  <dimension ref="A1:K44"/>
  <sheetViews>
    <sheetView showGridLines="0" workbookViewId="0">
      <selection activeCell="M35" sqref="M35"/>
    </sheetView>
  </sheetViews>
  <sheetFormatPr defaultRowHeight="15"/>
  <cols>
    <col min="1" max="1" width="17" style="110" customWidth="1"/>
    <col min="2" max="9" width="9.85546875" style="110" customWidth="1"/>
    <col min="10" max="10" width="9.140625" style="110"/>
    <col min="11" max="11" width="6.85546875" style="110" customWidth="1"/>
    <col min="12" max="16384" width="9.140625" style="110"/>
  </cols>
  <sheetData>
    <row r="1" spans="1:11" ht="30" customHeight="1">
      <c r="A1" s="964" t="s">
        <v>400</v>
      </c>
      <c r="B1" s="964"/>
      <c r="C1" s="964"/>
      <c r="D1" s="964"/>
      <c r="E1" s="964"/>
      <c r="F1" s="964"/>
      <c r="G1" s="964"/>
      <c r="H1" s="964"/>
      <c r="I1" s="964"/>
      <c r="J1" s="137"/>
      <c r="K1" s="137"/>
    </row>
    <row r="2" spans="1:11" ht="30" customHeight="1">
      <c r="A2" s="964" t="s">
        <v>401</v>
      </c>
      <c r="B2" s="964"/>
      <c r="C2" s="964"/>
      <c r="D2" s="964"/>
      <c r="E2" s="964"/>
      <c r="F2" s="964"/>
      <c r="G2" s="964"/>
      <c r="H2" s="964"/>
      <c r="I2" s="964"/>
      <c r="J2" s="137"/>
      <c r="K2" s="137"/>
    </row>
    <row r="3" spans="1:11" ht="51">
      <c r="A3" s="987"/>
      <c r="B3" s="138" t="s">
        <v>402</v>
      </c>
      <c r="C3" s="138" t="s">
        <v>403</v>
      </c>
      <c r="D3" s="138" t="s">
        <v>404</v>
      </c>
      <c r="E3" s="138" t="s">
        <v>405</v>
      </c>
      <c r="F3" s="138" t="s">
        <v>406</v>
      </c>
      <c r="G3" s="138" t="s">
        <v>407</v>
      </c>
      <c r="H3" s="138" t="s">
        <v>408</v>
      </c>
      <c r="I3" s="138" t="s">
        <v>409</v>
      </c>
      <c r="J3" s="139"/>
      <c r="K3" s="139"/>
    </row>
    <row r="4" spans="1:11">
      <c r="A4" s="988"/>
      <c r="B4" s="982" t="s">
        <v>308</v>
      </c>
      <c r="C4" s="982"/>
      <c r="D4" s="983" t="s">
        <v>67</v>
      </c>
      <c r="E4" s="984"/>
      <c r="F4" s="984"/>
      <c r="G4" s="984"/>
      <c r="H4" s="984"/>
      <c r="I4" s="985"/>
      <c r="J4" s="139"/>
      <c r="K4" s="140" t="s">
        <v>410</v>
      </c>
    </row>
    <row r="5" spans="1:11" ht="12.75" customHeight="1">
      <c r="A5" s="118" t="s">
        <v>13</v>
      </c>
      <c r="B5" s="84">
        <v>22.19</v>
      </c>
      <c r="C5" s="84">
        <v>12.99</v>
      </c>
      <c r="D5" s="84">
        <v>130.27000000000001</v>
      </c>
      <c r="E5" s="84">
        <v>58.85</v>
      </c>
      <c r="F5" s="84">
        <v>41.68</v>
      </c>
      <c r="G5" s="84">
        <v>35.33</v>
      </c>
      <c r="H5" s="84">
        <v>5.43</v>
      </c>
      <c r="I5" s="84">
        <v>16.79</v>
      </c>
      <c r="J5" s="141"/>
      <c r="K5" s="123" t="s">
        <v>344</v>
      </c>
    </row>
    <row r="6" spans="1:11" ht="12.75" customHeight="1">
      <c r="A6" s="118" t="s">
        <v>304</v>
      </c>
      <c r="B6" s="84">
        <v>22.33</v>
      </c>
      <c r="C6" s="84">
        <v>13.07</v>
      </c>
      <c r="D6" s="84">
        <v>130.71</v>
      </c>
      <c r="E6" s="84">
        <v>58.79</v>
      </c>
      <c r="F6" s="84">
        <v>41.63</v>
      </c>
      <c r="G6" s="84">
        <v>35.24</v>
      </c>
      <c r="H6" s="84">
        <v>5.43</v>
      </c>
      <c r="I6" s="84">
        <v>16.850000000000001</v>
      </c>
      <c r="J6" s="141"/>
      <c r="K6" s="123" t="s">
        <v>345</v>
      </c>
    </row>
    <row r="7" spans="1:11" ht="12.75" customHeight="1">
      <c r="A7" s="118" t="s">
        <v>302</v>
      </c>
      <c r="B7" s="84">
        <v>18.64</v>
      </c>
      <c r="C7" s="84">
        <v>11.42</v>
      </c>
      <c r="D7" s="84">
        <v>124.31</v>
      </c>
      <c r="E7" s="84">
        <v>61.83</v>
      </c>
      <c r="F7" s="84">
        <v>39.11</v>
      </c>
      <c r="G7" s="84">
        <v>35.47</v>
      </c>
      <c r="H7" s="84">
        <v>9.35</v>
      </c>
      <c r="I7" s="84">
        <v>15.36</v>
      </c>
      <c r="J7" s="141"/>
      <c r="K7" s="123" t="s">
        <v>346</v>
      </c>
    </row>
    <row r="8" spans="1:11" ht="12.75" customHeight="1">
      <c r="A8" s="124" t="s">
        <v>300</v>
      </c>
      <c r="B8" s="79">
        <v>18.23</v>
      </c>
      <c r="C8" s="79">
        <v>9.4700000000000006</v>
      </c>
      <c r="D8" s="79">
        <v>128.34</v>
      </c>
      <c r="E8" s="79">
        <v>52.31</v>
      </c>
      <c r="F8" s="79">
        <v>48.39</v>
      </c>
      <c r="G8" s="79">
        <v>32.32</v>
      </c>
      <c r="H8" s="79">
        <v>9.99</v>
      </c>
      <c r="I8" s="79">
        <v>16.12</v>
      </c>
      <c r="J8" s="141"/>
      <c r="K8" s="123" t="s">
        <v>347</v>
      </c>
    </row>
    <row r="9" spans="1:11" ht="12.75" customHeight="1">
      <c r="A9" s="124" t="s">
        <v>279</v>
      </c>
      <c r="B9" s="79">
        <v>17.22</v>
      </c>
      <c r="C9" s="79">
        <v>11.15</v>
      </c>
      <c r="D9" s="79">
        <v>120.99</v>
      </c>
      <c r="E9" s="79">
        <v>65.599999999999994</v>
      </c>
      <c r="F9" s="79">
        <v>35.69</v>
      </c>
      <c r="G9" s="79">
        <v>36.04</v>
      </c>
      <c r="H9" s="79">
        <v>6.6</v>
      </c>
      <c r="I9" s="79">
        <v>14.08</v>
      </c>
      <c r="J9" s="141"/>
      <c r="K9" s="123" t="s">
        <v>348</v>
      </c>
    </row>
    <row r="10" spans="1:11" ht="12.75" customHeight="1">
      <c r="A10" s="124" t="s">
        <v>259</v>
      </c>
      <c r="B10" s="79">
        <v>18.59</v>
      </c>
      <c r="C10" s="79">
        <v>11.33</v>
      </c>
      <c r="D10" s="79">
        <v>136.15</v>
      </c>
      <c r="E10" s="79">
        <v>61.71</v>
      </c>
      <c r="F10" s="79">
        <v>39.58</v>
      </c>
      <c r="G10" s="79">
        <v>34</v>
      </c>
      <c r="H10" s="79">
        <v>8.06</v>
      </c>
      <c r="I10" s="79">
        <v>14.14</v>
      </c>
      <c r="J10" s="141"/>
      <c r="K10" s="123" t="s">
        <v>349</v>
      </c>
    </row>
    <row r="11" spans="1:11" ht="12.75" customHeight="1">
      <c r="A11" s="124" t="s">
        <v>234</v>
      </c>
      <c r="B11" s="79">
        <v>21.04</v>
      </c>
      <c r="C11" s="79">
        <v>12.93</v>
      </c>
      <c r="D11" s="79">
        <v>127.74</v>
      </c>
      <c r="E11" s="79">
        <v>61.8</v>
      </c>
      <c r="F11" s="79">
        <v>38.770000000000003</v>
      </c>
      <c r="G11" s="79">
        <v>35.6</v>
      </c>
      <c r="H11" s="79">
        <v>10.65</v>
      </c>
      <c r="I11" s="79">
        <v>15.96</v>
      </c>
      <c r="J11" s="141"/>
      <c r="K11" s="123" t="s">
        <v>351</v>
      </c>
    </row>
    <row r="12" spans="1:11" ht="12.75" customHeight="1">
      <c r="A12" s="124" t="s">
        <v>192</v>
      </c>
      <c r="B12" s="79">
        <v>13.81</v>
      </c>
      <c r="C12" s="79">
        <v>6.26</v>
      </c>
      <c r="D12" s="79">
        <v>112.94</v>
      </c>
      <c r="E12" s="79">
        <v>46.47</v>
      </c>
      <c r="F12" s="79">
        <v>56.1</v>
      </c>
      <c r="G12" s="79">
        <v>47.84</v>
      </c>
      <c r="H12" s="79">
        <v>11.78</v>
      </c>
      <c r="I12" s="79">
        <v>12.05</v>
      </c>
      <c r="J12" s="141"/>
      <c r="K12" s="123" t="s">
        <v>352</v>
      </c>
    </row>
    <row r="13" spans="1:11" ht="12.75" customHeight="1">
      <c r="A13" s="124" t="s">
        <v>178</v>
      </c>
      <c r="B13" s="79">
        <v>14.83</v>
      </c>
      <c r="C13" s="79">
        <v>10.14</v>
      </c>
      <c r="D13" s="79">
        <v>118.28</v>
      </c>
      <c r="E13" s="79">
        <v>69.099999999999994</v>
      </c>
      <c r="F13" s="79">
        <v>31.93</v>
      </c>
      <c r="G13" s="79">
        <v>37.25</v>
      </c>
      <c r="H13" s="79">
        <v>5.58</v>
      </c>
      <c r="I13" s="79">
        <v>11.92</v>
      </c>
      <c r="J13" s="141"/>
      <c r="K13" s="123" t="s">
        <v>353</v>
      </c>
    </row>
    <row r="14" spans="1:11" ht="12.75" customHeight="1">
      <c r="A14" s="124" t="s">
        <v>152</v>
      </c>
      <c r="B14" s="79">
        <v>11.27</v>
      </c>
      <c r="C14" s="79">
        <v>5.92</v>
      </c>
      <c r="D14" s="79">
        <v>95.81</v>
      </c>
      <c r="E14" s="79">
        <v>54.2</v>
      </c>
      <c r="F14" s="79">
        <v>49.02</v>
      </c>
      <c r="G14" s="79">
        <v>38.86</v>
      </c>
      <c r="H14" s="79">
        <v>7.16</v>
      </c>
      <c r="I14" s="79">
        <v>23.4</v>
      </c>
      <c r="J14" s="141"/>
      <c r="K14" s="123" t="s">
        <v>354</v>
      </c>
    </row>
    <row r="15" spans="1:11" ht="12.75" customHeight="1">
      <c r="A15" s="124" t="s">
        <v>108</v>
      </c>
      <c r="B15" s="79">
        <v>10.44</v>
      </c>
      <c r="C15" s="79">
        <v>5.28</v>
      </c>
      <c r="D15" s="79">
        <v>89.03</v>
      </c>
      <c r="E15" s="79">
        <v>53.32</v>
      </c>
      <c r="F15" s="79">
        <v>52.03</v>
      </c>
      <c r="G15" s="79">
        <v>29.51</v>
      </c>
      <c r="H15" s="79">
        <v>6.54</v>
      </c>
      <c r="I15" s="79">
        <v>18.13</v>
      </c>
      <c r="J15" s="141"/>
      <c r="K15" s="123" t="s">
        <v>355</v>
      </c>
    </row>
    <row r="16" spans="1:11" ht="12.75" customHeight="1">
      <c r="A16" s="126" t="s">
        <v>356</v>
      </c>
      <c r="B16" s="84">
        <v>18.829999999999998</v>
      </c>
      <c r="C16" s="84">
        <v>10.99</v>
      </c>
      <c r="D16" s="84">
        <v>123.89</v>
      </c>
      <c r="E16" s="84">
        <v>58.97</v>
      </c>
      <c r="F16" s="84">
        <v>42.08</v>
      </c>
      <c r="G16" s="84">
        <v>33.700000000000003</v>
      </c>
      <c r="H16" s="84">
        <v>6.17</v>
      </c>
      <c r="I16" s="84">
        <v>16.78</v>
      </c>
      <c r="J16" s="141"/>
      <c r="K16" s="123" t="s">
        <v>357</v>
      </c>
    </row>
    <row r="17" spans="1:11" ht="12.75" customHeight="1">
      <c r="A17" s="124" t="s">
        <v>358</v>
      </c>
      <c r="B17" s="79">
        <v>16.95</v>
      </c>
      <c r="C17" s="79">
        <v>10.19</v>
      </c>
      <c r="D17" s="79">
        <v>119.87</v>
      </c>
      <c r="E17" s="79">
        <v>60.95</v>
      </c>
      <c r="F17" s="79">
        <v>40.409999999999997</v>
      </c>
      <c r="G17" s="79">
        <v>34.19</v>
      </c>
      <c r="H17" s="79">
        <v>5.12</v>
      </c>
      <c r="I17" s="79">
        <v>13.63</v>
      </c>
      <c r="J17" s="141"/>
      <c r="K17" s="123" t="s">
        <v>359</v>
      </c>
    </row>
    <row r="18" spans="1:11" ht="12.75" customHeight="1">
      <c r="A18" s="124" t="s">
        <v>360</v>
      </c>
      <c r="B18" s="79">
        <v>21.11</v>
      </c>
      <c r="C18" s="79">
        <v>12.52</v>
      </c>
      <c r="D18" s="79">
        <v>128.41999999999999</v>
      </c>
      <c r="E18" s="79">
        <v>59.84</v>
      </c>
      <c r="F18" s="79">
        <v>41.06</v>
      </c>
      <c r="G18" s="79">
        <v>31.52</v>
      </c>
      <c r="H18" s="79">
        <v>6.55</v>
      </c>
      <c r="I18" s="79">
        <v>15.41</v>
      </c>
      <c r="J18" s="141"/>
      <c r="K18" s="123" t="s">
        <v>361</v>
      </c>
    </row>
    <row r="19" spans="1:11" ht="12.75" customHeight="1">
      <c r="A19" s="124" t="s">
        <v>362</v>
      </c>
      <c r="B19" s="79">
        <v>18.149999999999999</v>
      </c>
      <c r="C19" s="79">
        <v>10.15</v>
      </c>
      <c r="D19" s="79">
        <v>119.95</v>
      </c>
      <c r="E19" s="79">
        <v>56.64</v>
      </c>
      <c r="F19" s="79">
        <v>44.65</v>
      </c>
      <c r="G19" s="79">
        <v>34.74</v>
      </c>
      <c r="H19" s="79">
        <v>5.77</v>
      </c>
      <c r="I19" s="79">
        <v>14.31</v>
      </c>
      <c r="J19" s="141"/>
      <c r="K19" s="123" t="s">
        <v>363</v>
      </c>
    </row>
    <row r="20" spans="1:11" ht="12.75" customHeight="1">
      <c r="A20" s="124" t="s">
        <v>364</v>
      </c>
      <c r="B20" s="79">
        <v>21.31</v>
      </c>
      <c r="C20" s="79">
        <v>12.92</v>
      </c>
      <c r="D20" s="79">
        <v>127.74</v>
      </c>
      <c r="E20" s="79">
        <v>60.97</v>
      </c>
      <c r="F20" s="79">
        <v>39.590000000000003</v>
      </c>
      <c r="G20" s="79">
        <v>36.130000000000003</v>
      </c>
      <c r="H20" s="79">
        <v>7.86</v>
      </c>
      <c r="I20" s="79">
        <v>18.36</v>
      </c>
      <c r="J20" s="141"/>
      <c r="K20" s="123" t="s">
        <v>365</v>
      </c>
    </row>
    <row r="21" spans="1:11" ht="12.75" customHeight="1">
      <c r="A21" s="124" t="s">
        <v>366</v>
      </c>
      <c r="B21" s="79">
        <v>18.23</v>
      </c>
      <c r="C21" s="79">
        <v>10.57</v>
      </c>
      <c r="D21" s="79">
        <v>123.21</v>
      </c>
      <c r="E21" s="79">
        <v>58</v>
      </c>
      <c r="F21" s="79">
        <v>42.01</v>
      </c>
      <c r="G21" s="79">
        <v>29.67</v>
      </c>
      <c r="H21" s="79">
        <v>5.86</v>
      </c>
      <c r="I21" s="79">
        <v>23.09</v>
      </c>
      <c r="J21" s="141"/>
      <c r="K21" s="123" t="s">
        <v>367</v>
      </c>
    </row>
    <row r="22" spans="1:11" ht="12.75" customHeight="1">
      <c r="A22" s="124" t="s">
        <v>368</v>
      </c>
      <c r="B22" s="79">
        <v>21.37</v>
      </c>
      <c r="C22" s="79">
        <v>9.1999999999999993</v>
      </c>
      <c r="D22" s="79">
        <v>159.27000000000001</v>
      </c>
      <c r="E22" s="79">
        <v>44.66</v>
      </c>
      <c r="F22" s="79">
        <v>59.09</v>
      </c>
      <c r="G22" s="79">
        <v>39.450000000000003</v>
      </c>
      <c r="H22" s="79">
        <v>10.66</v>
      </c>
      <c r="I22" s="79">
        <v>12.04</v>
      </c>
      <c r="J22" s="141"/>
      <c r="K22" s="123" t="s">
        <v>369</v>
      </c>
    </row>
    <row r="23" spans="1:11" ht="12.75" customHeight="1">
      <c r="A23" s="124" t="s">
        <v>370</v>
      </c>
      <c r="B23" s="79">
        <v>18.98</v>
      </c>
      <c r="C23" s="79">
        <v>11.05</v>
      </c>
      <c r="D23" s="79">
        <v>126.93</v>
      </c>
      <c r="E23" s="79">
        <v>58.3</v>
      </c>
      <c r="F23" s="79">
        <v>41.87</v>
      </c>
      <c r="G23" s="79">
        <v>33.94</v>
      </c>
      <c r="H23" s="79">
        <v>4.5599999999999996</v>
      </c>
      <c r="I23" s="79">
        <v>18.39</v>
      </c>
      <c r="J23" s="141"/>
      <c r="K23" s="123" t="s">
        <v>371</v>
      </c>
    </row>
    <row r="24" spans="1:11" ht="12.75" customHeight="1">
      <c r="A24" s="124" t="s">
        <v>372</v>
      </c>
      <c r="B24" s="79">
        <v>13.81</v>
      </c>
      <c r="C24" s="79">
        <v>8.32</v>
      </c>
      <c r="D24" s="79">
        <v>109.95</v>
      </c>
      <c r="E24" s="79">
        <v>62.23</v>
      </c>
      <c r="F24" s="79">
        <v>41.08</v>
      </c>
      <c r="G24" s="79">
        <v>36.21</v>
      </c>
      <c r="H24" s="79">
        <v>6.04</v>
      </c>
      <c r="I24" s="79">
        <v>21.37</v>
      </c>
      <c r="J24" s="141"/>
      <c r="K24" s="123" t="s">
        <v>373</v>
      </c>
    </row>
    <row r="25" spans="1:11" ht="12.75" customHeight="1">
      <c r="A25" s="118" t="s">
        <v>374</v>
      </c>
      <c r="B25" s="84">
        <v>29.34</v>
      </c>
      <c r="C25" s="84">
        <v>16.739999999999998</v>
      </c>
      <c r="D25" s="84">
        <v>142.44999999999999</v>
      </c>
      <c r="E25" s="84">
        <v>56.68</v>
      </c>
      <c r="F25" s="84">
        <v>42.65</v>
      </c>
      <c r="G25" s="84">
        <v>35.57</v>
      </c>
      <c r="H25" s="84">
        <v>2.56</v>
      </c>
      <c r="I25" s="84">
        <v>16.59</v>
      </c>
      <c r="J25" s="141"/>
      <c r="K25" s="123" t="s">
        <v>375</v>
      </c>
    </row>
    <row r="26" spans="1:11" ht="12.75" customHeight="1">
      <c r="A26" s="118" t="s">
        <v>376</v>
      </c>
      <c r="B26" s="84">
        <v>18.690000000000001</v>
      </c>
      <c r="C26" s="84">
        <v>10.28</v>
      </c>
      <c r="D26" s="84">
        <v>126.2</v>
      </c>
      <c r="E26" s="84">
        <v>58.58</v>
      </c>
      <c r="F26" s="84">
        <v>47.96</v>
      </c>
      <c r="G26" s="84">
        <v>32.33</v>
      </c>
      <c r="H26" s="84">
        <v>5.83</v>
      </c>
      <c r="I26" s="84">
        <v>28.67</v>
      </c>
      <c r="J26" s="141"/>
      <c r="K26" s="123" t="s">
        <v>377</v>
      </c>
    </row>
    <row r="27" spans="1:11" ht="12.75" customHeight="1">
      <c r="A27" s="124" t="s">
        <v>378</v>
      </c>
      <c r="B27" s="79">
        <v>20.59</v>
      </c>
      <c r="C27" s="79">
        <v>11.3</v>
      </c>
      <c r="D27" s="79">
        <v>124.38</v>
      </c>
      <c r="E27" s="79">
        <v>57.1</v>
      </c>
      <c r="F27" s="79">
        <v>46.93</v>
      </c>
      <c r="G27" s="79">
        <v>27.61</v>
      </c>
      <c r="H27" s="79">
        <v>4.17</v>
      </c>
      <c r="I27" s="79">
        <v>35.08</v>
      </c>
      <c r="J27" s="141"/>
      <c r="K27" s="127" t="s">
        <v>379</v>
      </c>
    </row>
    <row r="28" spans="1:11" ht="12.75" customHeight="1">
      <c r="A28" s="124" t="s">
        <v>380</v>
      </c>
      <c r="B28" s="79">
        <v>22.74</v>
      </c>
      <c r="C28" s="79">
        <v>9.3800000000000008</v>
      </c>
      <c r="D28" s="79">
        <v>151.79</v>
      </c>
      <c r="E28" s="79">
        <v>44.68</v>
      </c>
      <c r="F28" s="79">
        <v>63.62</v>
      </c>
      <c r="G28" s="79">
        <v>41.29</v>
      </c>
      <c r="H28" s="79">
        <v>12.17</v>
      </c>
      <c r="I28" s="79">
        <v>41.04</v>
      </c>
      <c r="J28" s="141"/>
      <c r="K28" s="123" t="s">
        <v>381</v>
      </c>
    </row>
    <row r="29" spans="1:11" ht="12.75" customHeight="1">
      <c r="A29" s="124" t="s">
        <v>382</v>
      </c>
      <c r="B29" s="79">
        <v>19.010000000000002</v>
      </c>
      <c r="C29" s="79">
        <v>10.93</v>
      </c>
      <c r="D29" s="79">
        <v>129.72</v>
      </c>
      <c r="E29" s="79">
        <v>60.06</v>
      </c>
      <c r="F29" s="79">
        <v>44.39</v>
      </c>
      <c r="G29" s="79">
        <v>30.67</v>
      </c>
      <c r="H29" s="79">
        <v>4.7699999999999996</v>
      </c>
      <c r="I29" s="79">
        <v>21.68</v>
      </c>
      <c r="J29" s="141"/>
      <c r="K29" s="123" t="s">
        <v>383</v>
      </c>
    </row>
    <row r="30" spans="1:11" ht="12.75" customHeight="1">
      <c r="A30" s="124" t="s">
        <v>384</v>
      </c>
      <c r="B30" s="79">
        <v>17.09</v>
      </c>
      <c r="C30" s="79">
        <v>10.01</v>
      </c>
      <c r="D30" s="79">
        <v>115.74</v>
      </c>
      <c r="E30" s="79">
        <v>64.16</v>
      </c>
      <c r="F30" s="79">
        <v>45.41</v>
      </c>
      <c r="G30" s="79">
        <v>33.630000000000003</v>
      </c>
      <c r="H30" s="79">
        <v>4.63</v>
      </c>
      <c r="I30" s="79">
        <v>18.68</v>
      </c>
      <c r="J30" s="141"/>
      <c r="K30" s="123" t="s">
        <v>385</v>
      </c>
    </row>
    <row r="31" spans="1:11" ht="12.75" customHeight="1">
      <c r="A31" s="124" t="s">
        <v>386</v>
      </c>
      <c r="B31" s="79">
        <v>15.32</v>
      </c>
      <c r="C31" s="79">
        <v>9.4</v>
      </c>
      <c r="D31" s="79">
        <v>110.62</v>
      </c>
      <c r="E31" s="79">
        <v>66.87</v>
      </c>
      <c r="F31" s="79">
        <v>42.15</v>
      </c>
      <c r="G31" s="79">
        <v>32.979999999999997</v>
      </c>
      <c r="H31" s="79">
        <v>5.89</v>
      </c>
      <c r="I31" s="79">
        <v>30.88</v>
      </c>
      <c r="J31" s="141"/>
      <c r="K31" s="123" t="s">
        <v>387</v>
      </c>
    </row>
    <row r="32" spans="1:11" ht="12.75" customHeight="1">
      <c r="A32" s="118" t="s">
        <v>388</v>
      </c>
      <c r="B32" s="84">
        <v>14.19</v>
      </c>
      <c r="C32" s="84">
        <v>8.84</v>
      </c>
      <c r="D32" s="84">
        <v>108.6</v>
      </c>
      <c r="E32" s="84">
        <v>62.44</v>
      </c>
      <c r="F32" s="84">
        <v>37.71</v>
      </c>
      <c r="G32" s="84">
        <v>43.63</v>
      </c>
      <c r="H32" s="84">
        <v>10.89</v>
      </c>
      <c r="I32" s="84">
        <v>17.809999999999999</v>
      </c>
      <c r="J32" s="141"/>
      <c r="K32" s="123" t="s">
        <v>389</v>
      </c>
    </row>
    <row r="33" spans="1:11" ht="12.75" customHeight="1">
      <c r="A33" s="118" t="s">
        <v>20</v>
      </c>
      <c r="B33" s="84">
        <v>16.48</v>
      </c>
      <c r="C33" s="84">
        <v>10.050000000000001</v>
      </c>
      <c r="D33" s="84">
        <v>107.24</v>
      </c>
      <c r="E33" s="84">
        <v>65.290000000000006</v>
      </c>
      <c r="F33" s="79">
        <v>41.77</v>
      </c>
      <c r="G33" s="84">
        <v>34.26</v>
      </c>
      <c r="H33" s="84">
        <v>3.01</v>
      </c>
      <c r="I33" s="84">
        <v>19.420000000000002</v>
      </c>
      <c r="J33" s="141"/>
      <c r="K33" s="123" t="s">
        <v>390</v>
      </c>
    </row>
    <row r="34" spans="1:11" ht="12.75" customHeight="1">
      <c r="A34" s="126" t="s">
        <v>21</v>
      </c>
      <c r="B34" s="84">
        <v>20.010000000000002</v>
      </c>
      <c r="C34" s="84">
        <v>11.18</v>
      </c>
      <c r="D34" s="84">
        <v>128.76</v>
      </c>
      <c r="E34" s="84">
        <v>57.34</v>
      </c>
      <c r="F34" s="79">
        <v>45.26</v>
      </c>
      <c r="G34" s="84">
        <v>43.15</v>
      </c>
      <c r="H34" s="84">
        <v>7.74</v>
      </c>
      <c r="I34" s="84">
        <v>11.29</v>
      </c>
      <c r="J34" s="141"/>
      <c r="K34" s="123" t="s">
        <v>391</v>
      </c>
    </row>
    <row r="35" spans="1:11" ht="51">
      <c r="A35" s="981"/>
      <c r="B35" s="115" t="s">
        <v>411</v>
      </c>
      <c r="C35" s="115" t="s">
        <v>412</v>
      </c>
      <c r="D35" s="115" t="s">
        <v>413</v>
      </c>
      <c r="E35" s="115" t="s">
        <v>414</v>
      </c>
      <c r="F35" s="115" t="s">
        <v>415</v>
      </c>
      <c r="G35" s="115" t="s">
        <v>416</v>
      </c>
      <c r="H35" s="115" t="s">
        <v>417</v>
      </c>
      <c r="I35" s="115" t="s">
        <v>418</v>
      </c>
      <c r="J35" s="139"/>
      <c r="K35" s="139"/>
    </row>
    <row r="36" spans="1:11">
      <c r="A36" s="981"/>
      <c r="B36" s="982" t="s">
        <v>68</v>
      </c>
      <c r="C36" s="982"/>
      <c r="D36" s="983" t="s">
        <v>67</v>
      </c>
      <c r="E36" s="984"/>
      <c r="F36" s="984"/>
      <c r="G36" s="984"/>
      <c r="H36" s="984"/>
      <c r="I36" s="985"/>
      <c r="J36" s="139"/>
      <c r="K36" s="139"/>
    </row>
    <row r="37" spans="1:11" ht="9.75" customHeight="1">
      <c r="A37" s="986" t="s">
        <v>30</v>
      </c>
      <c r="B37" s="986"/>
      <c r="C37" s="986"/>
      <c r="D37" s="986"/>
      <c r="E37" s="986"/>
      <c r="F37" s="986"/>
      <c r="G37" s="986"/>
      <c r="H37" s="986"/>
      <c r="I37" s="986"/>
      <c r="J37" s="139"/>
      <c r="K37" s="139"/>
    </row>
    <row r="38" spans="1:11" ht="9.75" customHeight="1">
      <c r="A38" s="980" t="s">
        <v>66</v>
      </c>
      <c r="B38" s="980"/>
      <c r="C38" s="980"/>
      <c r="D38" s="980"/>
      <c r="E38" s="980"/>
      <c r="F38" s="980"/>
      <c r="G38" s="980"/>
      <c r="H38" s="980"/>
      <c r="I38" s="980"/>
      <c r="J38" s="139"/>
      <c r="K38" s="139"/>
    </row>
    <row r="39" spans="1:11" ht="9.75" customHeight="1">
      <c r="A39" s="980" t="s">
        <v>65</v>
      </c>
      <c r="B39" s="980"/>
      <c r="C39" s="980"/>
      <c r="D39" s="980"/>
      <c r="E39" s="980"/>
      <c r="F39" s="980"/>
      <c r="G39" s="980"/>
      <c r="H39" s="980"/>
      <c r="I39" s="980"/>
      <c r="J39" s="139"/>
      <c r="K39" s="139"/>
    </row>
    <row r="40" spans="1:11">
      <c r="A40" s="142"/>
      <c r="B40" s="143"/>
      <c r="C40" s="143"/>
      <c r="D40" s="143"/>
      <c r="E40" s="143"/>
      <c r="F40" s="143"/>
      <c r="G40" s="143"/>
      <c r="H40" s="143"/>
      <c r="I40" s="144"/>
      <c r="J40" s="139"/>
      <c r="K40" s="139"/>
    </row>
    <row r="41" spans="1:11" ht="9.75" customHeight="1">
      <c r="A41" s="37" t="s">
        <v>33</v>
      </c>
      <c r="B41" s="145"/>
      <c r="C41" s="145"/>
      <c r="D41" s="145"/>
      <c r="E41" s="145"/>
      <c r="F41" s="144"/>
      <c r="G41" s="144"/>
      <c r="H41" s="144"/>
      <c r="I41" s="144"/>
      <c r="J41" s="139"/>
      <c r="K41" s="139"/>
    </row>
    <row r="42" spans="1:11" ht="9.75" customHeight="1">
      <c r="A42" s="146" t="s">
        <v>419</v>
      </c>
      <c r="C42" s="147" t="s">
        <v>420</v>
      </c>
      <c r="F42" s="147" t="s">
        <v>421</v>
      </c>
      <c r="G42" s="148"/>
      <c r="H42" s="148"/>
      <c r="I42" s="149"/>
      <c r="J42" s="150"/>
      <c r="K42" s="150"/>
    </row>
    <row r="43" spans="1:11" ht="9.75" customHeight="1">
      <c r="A43" s="147" t="s">
        <v>422</v>
      </c>
      <c r="C43" s="147" t="s">
        <v>423</v>
      </c>
      <c r="F43" s="147" t="s">
        <v>424</v>
      </c>
      <c r="G43" s="148"/>
      <c r="H43" s="148"/>
      <c r="I43" s="148"/>
      <c r="J43" s="150"/>
      <c r="K43" s="150"/>
    </row>
    <row r="44" spans="1:11" ht="9.75" customHeight="1">
      <c r="A44" s="147" t="s">
        <v>425</v>
      </c>
      <c r="C44" s="147" t="s">
        <v>426</v>
      </c>
      <c r="D44" s="151"/>
      <c r="E44" s="151"/>
      <c r="F44" s="148"/>
      <c r="G44" s="148"/>
      <c r="H44" s="148"/>
      <c r="I44" s="148"/>
      <c r="J44" s="150"/>
      <c r="K44" s="150"/>
    </row>
  </sheetData>
  <mergeCells count="11">
    <mergeCell ref="A1:I1"/>
    <mergeCell ref="A2:I2"/>
    <mergeCell ref="A3:A4"/>
    <mergeCell ref="B4:C4"/>
    <mergeCell ref="D4:I4"/>
    <mergeCell ref="A39:I39"/>
    <mergeCell ref="A35:A36"/>
    <mergeCell ref="B36:C36"/>
    <mergeCell ref="D36:I36"/>
    <mergeCell ref="A37:I37"/>
    <mergeCell ref="A38:I38"/>
  </mergeCells>
  <hyperlinks>
    <hyperlink ref="B3" r:id="rId1"/>
    <hyperlink ref="C3" r:id="rId2"/>
    <hyperlink ref="D3" r:id="rId3"/>
    <hyperlink ref="E3" r:id="rId4"/>
    <hyperlink ref="F3" r:id="rId5"/>
    <hyperlink ref="G3" r:id="rId6"/>
    <hyperlink ref="H3" r:id="rId7"/>
    <hyperlink ref="I3" r:id="rId8"/>
    <hyperlink ref="B35" r:id="rId9"/>
    <hyperlink ref="C35" r:id="rId10"/>
    <hyperlink ref="D35" r:id="rId11"/>
    <hyperlink ref="E35" r:id="rId12"/>
    <hyperlink ref="F35" r:id="rId13"/>
    <hyperlink ref="G35" r:id="rId14"/>
    <hyperlink ref="H35" r:id="rId15"/>
    <hyperlink ref="I35" r:id="rId16"/>
    <hyperlink ref="A42" r:id="rId17"/>
    <hyperlink ref="A43:A44" r:id="rId18" display="http://www.ine.pt/xurl/ind/0007400"/>
    <hyperlink ref="C43" r:id="rId19"/>
    <hyperlink ref="A43" r:id="rId20"/>
    <hyperlink ref="A44" r:id="rId21"/>
    <hyperlink ref="C42" r:id="rId22"/>
    <hyperlink ref="F42" r:id="rId23"/>
    <hyperlink ref="C44" r:id="rId24"/>
    <hyperlink ref="F43" r:id="rId25"/>
  </hyperlinks>
  <pageMargins left="0.39370078740157483" right="0.39370078740157483" top="0.39370078740157483" bottom="0.39370078740157483" header="0" footer="0"/>
  <pageSetup orientation="portrait" verticalDpi="0" r:id="rId26"/>
</worksheet>
</file>

<file path=xl/worksheets/sheet14.xml><?xml version="1.0" encoding="utf-8"?>
<worksheet xmlns="http://schemas.openxmlformats.org/spreadsheetml/2006/main" xmlns:r="http://schemas.openxmlformats.org/officeDocument/2006/relationships">
  <dimension ref="A1:R109"/>
  <sheetViews>
    <sheetView showGridLines="0" workbookViewId="0">
      <selection activeCell="O38" sqref="O38"/>
    </sheetView>
  </sheetViews>
  <sheetFormatPr defaultColWidth="7.85546875" defaultRowHeight="12.75"/>
  <cols>
    <col min="1" max="1" width="21.42578125" style="46" customWidth="1"/>
    <col min="2" max="9" width="8.7109375" style="46" customWidth="1"/>
    <col min="10" max="10" width="5.7109375" style="46" bestFit="1" customWidth="1"/>
    <col min="11" max="11" width="7.7109375" style="46" bestFit="1" customWidth="1"/>
    <col min="12" max="12" width="8.5703125" style="46" customWidth="1"/>
    <col min="13" max="14" width="7.85546875" style="46" customWidth="1"/>
    <col min="15" max="15" width="2.42578125" style="46" customWidth="1"/>
    <col min="16" max="16" width="8.85546875" style="46" customWidth="1"/>
    <col min="17" max="17" width="6.140625" style="46" customWidth="1"/>
    <col min="18" max="16384" width="7.85546875" style="46"/>
  </cols>
  <sheetData>
    <row r="1" spans="1:18" s="94" customFormat="1" ht="30" customHeight="1">
      <c r="A1" s="964" t="s">
        <v>427</v>
      </c>
      <c r="B1" s="964"/>
      <c r="C1" s="964"/>
      <c r="D1" s="964"/>
      <c r="E1" s="964"/>
      <c r="F1" s="964"/>
      <c r="G1" s="964"/>
      <c r="H1" s="964"/>
      <c r="I1" s="964"/>
      <c r="J1" s="964"/>
      <c r="K1" s="95"/>
    </row>
    <row r="2" spans="1:18" s="94" customFormat="1" ht="30" customHeight="1">
      <c r="A2" s="964" t="s">
        <v>428</v>
      </c>
      <c r="B2" s="964"/>
      <c r="C2" s="964"/>
      <c r="D2" s="964"/>
      <c r="E2" s="964"/>
      <c r="F2" s="964"/>
      <c r="G2" s="964"/>
      <c r="H2" s="964"/>
      <c r="I2" s="964"/>
      <c r="J2" s="964"/>
      <c r="K2" s="95"/>
    </row>
    <row r="3" spans="1:18" s="107" customFormat="1" ht="9.75" customHeight="1">
      <c r="A3" s="152" t="s">
        <v>429</v>
      </c>
      <c r="B3" s="153"/>
      <c r="C3" s="153"/>
      <c r="D3" s="153"/>
      <c r="E3" s="153"/>
      <c r="F3" s="153"/>
      <c r="G3" s="153"/>
      <c r="H3" s="153"/>
      <c r="I3" s="153"/>
      <c r="J3" s="154" t="s">
        <v>430</v>
      </c>
      <c r="K3" s="155"/>
    </row>
    <row r="4" spans="1:18" s="94" customFormat="1" ht="16.5" customHeight="1">
      <c r="A4" s="156"/>
      <c r="B4" s="115" t="s">
        <v>4</v>
      </c>
      <c r="C4" s="115" t="s">
        <v>431</v>
      </c>
      <c r="D4" s="115" t="s">
        <v>432</v>
      </c>
      <c r="E4" s="115" t="s">
        <v>433</v>
      </c>
      <c r="F4" s="115" t="s">
        <v>434</v>
      </c>
      <c r="G4" s="115" t="s">
        <v>435</v>
      </c>
      <c r="H4" s="115" t="s">
        <v>436</v>
      </c>
      <c r="I4" s="115" t="s">
        <v>437</v>
      </c>
      <c r="J4" s="115" t="s">
        <v>438</v>
      </c>
      <c r="K4" s="40"/>
      <c r="L4" s="104" t="s">
        <v>307</v>
      </c>
      <c r="M4" s="104" t="s">
        <v>306</v>
      </c>
    </row>
    <row r="5" spans="1:18" s="90" customFormat="1" ht="12.75" customHeight="1">
      <c r="A5" s="90" t="s">
        <v>13</v>
      </c>
      <c r="B5" s="157">
        <v>1128258</v>
      </c>
      <c r="C5" s="157">
        <v>128765</v>
      </c>
      <c r="D5" s="157">
        <v>1102</v>
      </c>
      <c r="E5" s="157">
        <v>66201</v>
      </c>
      <c r="F5" s="157">
        <v>941</v>
      </c>
      <c r="G5" s="157">
        <v>1252</v>
      </c>
      <c r="H5" s="157">
        <v>77844</v>
      </c>
      <c r="I5" s="157">
        <v>221846</v>
      </c>
      <c r="J5" s="157">
        <v>21876</v>
      </c>
      <c r="K5" s="85"/>
      <c r="L5" s="91" t="s">
        <v>305</v>
      </c>
      <c r="M5" s="85" t="s">
        <v>106</v>
      </c>
      <c r="N5" s="85"/>
      <c r="Q5" s="158"/>
      <c r="R5" s="159"/>
    </row>
    <row r="6" spans="1:18" s="90" customFormat="1" ht="12.75" customHeight="1">
      <c r="A6" s="85" t="s">
        <v>304</v>
      </c>
      <c r="B6" s="157">
        <v>1079247</v>
      </c>
      <c r="C6" s="157">
        <v>116782</v>
      </c>
      <c r="D6" s="157">
        <v>1065</v>
      </c>
      <c r="E6" s="157">
        <v>64529</v>
      </c>
      <c r="F6" s="157">
        <v>923</v>
      </c>
      <c r="G6" s="157">
        <v>1207</v>
      </c>
      <c r="H6" s="157">
        <v>75144</v>
      </c>
      <c r="I6" s="157">
        <v>214681</v>
      </c>
      <c r="J6" s="157">
        <v>20370</v>
      </c>
      <c r="K6" s="76"/>
      <c r="L6" s="82" t="s">
        <v>303</v>
      </c>
      <c r="M6" s="85" t="s">
        <v>106</v>
      </c>
      <c r="N6" s="85"/>
      <c r="Q6" s="158"/>
      <c r="R6" s="159"/>
    </row>
    <row r="7" spans="1:18" s="90" customFormat="1" ht="12.75" customHeight="1">
      <c r="A7" s="85" t="s">
        <v>302</v>
      </c>
      <c r="B7" s="157">
        <v>386677</v>
      </c>
      <c r="C7" s="157">
        <v>53436</v>
      </c>
      <c r="D7" s="157">
        <v>330</v>
      </c>
      <c r="E7" s="157">
        <v>32412</v>
      </c>
      <c r="F7" s="157">
        <v>314</v>
      </c>
      <c r="G7" s="157">
        <v>409</v>
      </c>
      <c r="H7" s="157">
        <v>26668</v>
      </c>
      <c r="I7" s="157">
        <v>80868</v>
      </c>
      <c r="J7" s="157">
        <v>6293</v>
      </c>
      <c r="K7" s="85"/>
      <c r="L7" s="82" t="s">
        <v>301</v>
      </c>
      <c r="M7" s="81" t="s">
        <v>106</v>
      </c>
      <c r="N7" s="81"/>
      <c r="Q7" s="158"/>
      <c r="R7" s="159"/>
    </row>
    <row r="8" spans="1:18" ht="12.75" customHeight="1">
      <c r="A8" s="85" t="s">
        <v>300</v>
      </c>
      <c r="B8" s="157">
        <v>27656</v>
      </c>
      <c r="C8" s="157">
        <v>5812</v>
      </c>
      <c r="D8" s="157">
        <v>52</v>
      </c>
      <c r="E8" s="157">
        <v>1611</v>
      </c>
      <c r="F8" s="157">
        <v>19</v>
      </c>
      <c r="G8" s="157">
        <v>24</v>
      </c>
      <c r="H8" s="157">
        <v>3344</v>
      </c>
      <c r="I8" s="157">
        <v>5173</v>
      </c>
      <c r="J8" s="157">
        <v>460</v>
      </c>
      <c r="K8" s="76"/>
      <c r="L8" s="82">
        <v>1110000</v>
      </c>
      <c r="M8" s="81" t="s">
        <v>106</v>
      </c>
      <c r="N8" s="81"/>
      <c r="Q8" s="158"/>
      <c r="R8" s="159"/>
    </row>
    <row r="9" spans="1:18" ht="12.75" customHeight="1">
      <c r="A9" s="77" t="s">
        <v>299</v>
      </c>
      <c r="B9" s="160">
        <v>2690</v>
      </c>
      <c r="C9" s="160">
        <v>994</v>
      </c>
      <c r="D9" s="160">
        <v>2</v>
      </c>
      <c r="E9" s="160">
        <v>110</v>
      </c>
      <c r="F9" s="160">
        <v>2</v>
      </c>
      <c r="G9" s="160">
        <v>0</v>
      </c>
      <c r="H9" s="160">
        <v>306</v>
      </c>
      <c r="I9" s="160">
        <v>424</v>
      </c>
      <c r="J9" s="160">
        <v>42</v>
      </c>
      <c r="K9" s="161"/>
      <c r="L9" s="77" t="s">
        <v>298</v>
      </c>
      <c r="M9" s="86">
        <v>1601</v>
      </c>
      <c r="N9" s="86"/>
      <c r="Q9" s="158"/>
      <c r="R9" s="159"/>
    </row>
    <row r="10" spans="1:18" ht="12.75" customHeight="1">
      <c r="A10" s="77" t="s">
        <v>297</v>
      </c>
      <c r="B10" s="160">
        <v>2036</v>
      </c>
      <c r="C10" s="160">
        <v>227</v>
      </c>
      <c r="D10" s="160">
        <v>1</v>
      </c>
      <c r="E10" s="160">
        <v>92</v>
      </c>
      <c r="F10" s="160">
        <v>2</v>
      </c>
      <c r="G10" s="160">
        <v>0</v>
      </c>
      <c r="H10" s="160">
        <v>303</v>
      </c>
      <c r="I10" s="160">
        <v>417</v>
      </c>
      <c r="J10" s="160">
        <v>28</v>
      </c>
      <c r="K10" s="161"/>
      <c r="L10" s="77" t="s">
        <v>296</v>
      </c>
      <c r="M10" s="86">
        <v>1602</v>
      </c>
      <c r="N10" s="86"/>
      <c r="Q10" s="158"/>
      <c r="R10" s="159"/>
    </row>
    <row r="11" spans="1:18" ht="12.75" customHeight="1">
      <c r="A11" s="77" t="s">
        <v>295</v>
      </c>
      <c r="B11" s="160">
        <v>1160</v>
      </c>
      <c r="C11" s="160">
        <v>548</v>
      </c>
      <c r="D11" s="160">
        <v>0</v>
      </c>
      <c r="E11" s="160">
        <v>52</v>
      </c>
      <c r="F11" s="160">
        <v>1</v>
      </c>
      <c r="G11" s="160">
        <v>0</v>
      </c>
      <c r="H11" s="160">
        <v>107</v>
      </c>
      <c r="I11" s="160">
        <v>137</v>
      </c>
      <c r="J11" s="160">
        <v>26</v>
      </c>
      <c r="K11" s="161"/>
      <c r="L11" s="77" t="s">
        <v>294</v>
      </c>
      <c r="M11" s="86">
        <v>1603</v>
      </c>
      <c r="N11" s="86"/>
      <c r="Q11" s="158"/>
      <c r="R11" s="159"/>
    </row>
    <row r="12" spans="1:18" ht="12.75" customHeight="1">
      <c r="A12" s="77" t="s">
        <v>293</v>
      </c>
      <c r="B12" s="162">
        <v>2960</v>
      </c>
      <c r="C12" s="162">
        <v>1160</v>
      </c>
      <c r="D12" s="162">
        <v>13</v>
      </c>
      <c r="E12" s="162">
        <v>127</v>
      </c>
      <c r="F12" s="162">
        <v>2</v>
      </c>
      <c r="G12" s="162">
        <v>1</v>
      </c>
      <c r="H12" s="162">
        <v>340</v>
      </c>
      <c r="I12" s="162">
        <v>426</v>
      </c>
      <c r="J12" s="162">
        <v>47</v>
      </c>
      <c r="K12" s="161"/>
      <c r="L12" s="77" t="s">
        <v>292</v>
      </c>
      <c r="M12" s="86">
        <v>1604</v>
      </c>
      <c r="N12" s="86"/>
      <c r="Q12" s="158"/>
      <c r="R12" s="159"/>
    </row>
    <row r="13" spans="1:18" ht="12.75" customHeight="1">
      <c r="A13" s="77" t="s">
        <v>291</v>
      </c>
      <c r="B13" s="162">
        <v>965</v>
      </c>
      <c r="C13" s="162">
        <v>278</v>
      </c>
      <c r="D13" s="162">
        <v>0</v>
      </c>
      <c r="E13" s="162">
        <v>52</v>
      </c>
      <c r="F13" s="162">
        <v>0</v>
      </c>
      <c r="G13" s="162">
        <v>1</v>
      </c>
      <c r="H13" s="162">
        <v>139</v>
      </c>
      <c r="I13" s="162">
        <v>170</v>
      </c>
      <c r="J13" s="162">
        <v>21</v>
      </c>
      <c r="K13" s="161"/>
      <c r="L13" s="77" t="s">
        <v>290</v>
      </c>
      <c r="M13" s="86">
        <v>1605</v>
      </c>
      <c r="N13" s="86"/>
      <c r="Q13" s="158"/>
      <c r="R13" s="159"/>
    </row>
    <row r="14" spans="1:18" ht="12.75" customHeight="1">
      <c r="A14" s="77" t="s">
        <v>289</v>
      </c>
      <c r="B14" s="162">
        <v>1255</v>
      </c>
      <c r="C14" s="162">
        <v>375</v>
      </c>
      <c r="D14" s="162">
        <v>3</v>
      </c>
      <c r="E14" s="162">
        <v>40</v>
      </c>
      <c r="F14" s="162">
        <v>0</v>
      </c>
      <c r="G14" s="162">
        <v>1</v>
      </c>
      <c r="H14" s="162">
        <v>159</v>
      </c>
      <c r="I14" s="162">
        <v>196</v>
      </c>
      <c r="J14" s="162">
        <v>37</v>
      </c>
      <c r="K14" s="161"/>
      <c r="L14" s="77" t="s">
        <v>288</v>
      </c>
      <c r="M14" s="86">
        <v>1606</v>
      </c>
      <c r="N14" s="86"/>
      <c r="Q14" s="158"/>
      <c r="R14" s="159"/>
    </row>
    <row r="15" spans="1:18" ht="12.75" customHeight="1">
      <c r="A15" s="77" t="s">
        <v>287</v>
      </c>
      <c r="B15" s="162">
        <v>4703</v>
      </c>
      <c r="C15" s="162">
        <v>1289</v>
      </c>
      <c r="D15" s="162">
        <v>13</v>
      </c>
      <c r="E15" s="162">
        <v>297</v>
      </c>
      <c r="F15" s="162">
        <v>2</v>
      </c>
      <c r="G15" s="162">
        <v>4</v>
      </c>
      <c r="H15" s="162">
        <v>616</v>
      </c>
      <c r="I15" s="162">
        <v>869</v>
      </c>
      <c r="J15" s="162">
        <v>78</v>
      </c>
      <c r="K15" s="161"/>
      <c r="L15" s="77" t="s">
        <v>286</v>
      </c>
      <c r="M15" s="86">
        <v>1607</v>
      </c>
      <c r="N15" s="86"/>
      <c r="Q15" s="158"/>
      <c r="R15" s="159"/>
    </row>
    <row r="16" spans="1:18" ht="12.75" customHeight="1">
      <c r="A16" s="77" t="s">
        <v>285</v>
      </c>
      <c r="B16" s="162">
        <v>1657</v>
      </c>
      <c r="C16" s="162">
        <v>163</v>
      </c>
      <c r="D16" s="162">
        <v>11</v>
      </c>
      <c r="E16" s="162">
        <v>82</v>
      </c>
      <c r="F16" s="162">
        <v>0</v>
      </c>
      <c r="G16" s="162">
        <v>4</v>
      </c>
      <c r="H16" s="162">
        <v>135</v>
      </c>
      <c r="I16" s="162">
        <v>528</v>
      </c>
      <c r="J16" s="162">
        <v>49</v>
      </c>
      <c r="K16" s="161"/>
      <c r="L16" s="77" t="s">
        <v>284</v>
      </c>
      <c r="M16" s="86">
        <v>1608</v>
      </c>
      <c r="N16" s="86"/>
      <c r="Q16" s="158"/>
      <c r="R16" s="159"/>
    </row>
    <row r="17" spans="1:18" ht="12.75" customHeight="1">
      <c r="A17" s="77" t="s">
        <v>283</v>
      </c>
      <c r="B17" s="162">
        <v>9307</v>
      </c>
      <c r="C17" s="162">
        <v>702</v>
      </c>
      <c r="D17" s="162">
        <v>7</v>
      </c>
      <c r="E17" s="162">
        <v>693</v>
      </c>
      <c r="F17" s="162">
        <v>8</v>
      </c>
      <c r="G17" s="162">
        <v>12</v>
      </c>
      <c r="H17" s="162">
        <v>1105</v>
      </c>
      <c r="I17" s="162">
        <v>1810</v>
      </c>
      <c r="J17" s="162">
        <v>97</v>
      </c>
      <c r="K17" s="161"/>
      <c r="L17" s="77" t="s">
        <v>282</v>
      </c>
      <c r="M17" s="86">
        <v>1609</v>
      </c>
      <c r="N17" s="86"/>
      <c r="Q17" s="158"/>
      <c r="R17" s="159"/>
    </row>
    <row r="18" spans="1:18" ht="12.75" customHeight="1">
      <c r="A18" s="77" t="s">
        <v>281</v>
      </c>
      <c r="B18" s="162">
        <v>923</v>
      </c>
      <c r="C18" s="162">
        <v>76</v>
      </c>
      <c r="D18" s="162">
        <v>2</v>
      </c>
      <c r="E18" s="162">
        <v>66</v>
      </c>
      <c r="F18" s="162">
        <v>2</v>
      </c>
      <c r="G18" s="162">
        <v>1</v>
      </c>
      <c r="H18" s="162">
        <v>134</v>
      </c>
      <c r="I18" s="162">
        <v>196</v>
      </c>
      <c r="J18" s="162">
        <v>35</v>
      </c>
      <c r="K18" s="161"/>
      <c r="L18" s="77" t="s">
        <v>280</v>
      </c>
      <c r="M18" s="86">
        <v>1610</v>
      </c>
      <c r="N18" s="86"/>
      <c r="Q18" s="158"/>
      <c r="R18" s="159"/>
    </row>
    <row r="19" spans="1:18" ht="12.75" customHeight="1">
      <c r="A19" s="85" t="s">
        <v>279</v>
      </c>
      <c r="B19" s="141">
        <v>41906</v>
      </c>
      <c r="C19" s="141">
        <v>3517</v>
      </c>
      <c r="D19" s="141">
        <v>34</v>
      </c>
      <c r="E19" s="141">
        <v>4515</v>
      </c>
      <c r="F19" s="141">
        <v>32</v>
      </c>
      <c r="G19" s="141">
        <v>55</v>
      </c>
      <c r="H19" s="141">
        <v>3708</v>
      </c>
      <c r="I19" s="141">
        <v>9231</v>
      </c>
      <c r="J19" s="141">
        <v>487</v>
      </c>
      <c r="K19" s="161"/>
      <c r="L19" s="82" t="s">
        <v>278</v>
      </c>
      <c r="M19" s="81" t="s">
        <v>106</v>
      </c>
      <c r="N19" s="81"/>
      <c r="Q19" s="158"/>
      <c r="R19" s="159"/>
    </row>
    <row r="20" spans="1:18" ht="12.75" customHeight="1">
      <c r="A20" s="77" t="s">
        <v>277</v>
      </c>
      <c r="B20" s="162">
        <v>1701</v>
      </c>
      <c r="C20" s="162">
        <v>174</v>
      </c>
      <c r="D20" s="162">
        <v>2</v>
      </c>
      <c r="E20" s="162">
        <v>110</v>
      </c>
      <c r="F20" s="162">
        <v>0</v>
      </c>
      <c r="G20" s="162">
        <v>2</v>
      </c>
      <c r="H20" s="162">
        <v>251</v>
      </c>
      <c r="I20" s="162">
        <v>348</v>
      </c>
      <c r="J20" s="162">
        <v>43</v>
      </c>
      <c r="K20" s="161"/>
      <c r="L20" s="77" t="s">
        <v>276</v>
      </c>
      <c r="M20" s="76" t="s">
        <v>275</v>
      </c>
      <c r="N20" s="76"/>
      <c r="Q20" s="158"/>
      <c r="R20" s="159"/>
    </row>
    <row r="21" spans="1:18" ht="12.75" customHeight="1">
      <c r="A21" s="77" t="s">
        <v>274</v>
      </c>
      <c r="B21" s="162">
        <v>12304</v>
      </c>
      <c r="C21" s="162">
        <v>1479</v>
      </c>
      <c r="D21" s="162">
        <v>5</v>
      </c>
      <c r="E21" s="162">
        <v>2463</v>
      </c>
      <c r="F21" s="162">
        <v>8</v>
      </c>
      <c r="G21" s="162">
        <v>14</v>
      </c>
      <c r="H21" s="162">
        <v>976</v>
      </c>
      <c r="I21" s="162">
        <v>2888</v>
      </c>
      <c r="J21" s="162">
        <v>119</v>
      </c>
      <c r="K21" s="161"/>
      <c r="L21" s="77" t="s">
        <v>273</v>
      </c>
      <c r="M21" s="76" t="s">
        <v>272</v>
      </c>
      <c r="N21" s="76"/>
      <c r="Q21" s="158"/>
      <c r="R21" s="159"/>
    </row>
    <row r="22" spans="1:18" ht="12.75" customHeight="1">
      <c r="A22" s="77" t="s">
        <v>271</v>
      </c>
      <c r="B22" s="162">
        <v>18710</v>
      </c>
      <c r="C22" s="162">
        <v>527</v>
      </c>
      <c r="D22" s="162">
        <v>14</v>
      </c>
      <c r="E22" s="162">
        <v>1189</v>
      </c>
      <c r="F22" s="162">
        <v>12</v>
      </c>
      <c r="G22" s="162">
        <v>26</v>
      </c>
      <c r="H22" s="162">
        <v>1350</v>
      </c>
      <c r="I22" s="162">
        <v>3935</v>
      </c>
      <c r="J22" s="162">
        <v>197</v>
      </c>
      <c r="K22" s="161"/>
      <c r="L22" s="77" t="s">
        <v>270</v>
      </c>
      <c r="M22" s="76" t="s">
        <v>269</v>
      </c>
      <c r="N22" s="76"/>
      <c r="Q22" s="158"/>
      <c r="R22" s="159"/>
    </row>
    <row r="23" spans="1:18" ht="12.75" customHeight="1">
      <c r="A23" s="77" t="s">
        <v>268</v>
      </c>
      <c r="B23" s="162">
        <v>3992</v>
      </c>
      <c r="C23" s="162">
        <v>545</v>
      </c>
      <c r="D23" s="162">
        <v>7</v>
      </c>
      <c r="E23" s="162">
        <v>369</v>
      </c>
      <c r="F23" s="162">
        <v>11</v>
      </c>
      <c r="G23" s="162">
        <v>5</v>
      </c>
      <c r="H23" s="162">
        <v>414</v>
      </c>
      <c r="I23" s="162">
        <v>818</v>
      </c>
      <c r="J23" s="162">
        <v>31</v>
      </c>
      <c r="K23" s="161"/>
      <c r="L23" s="77" t="s">
        <v>267</v>
      </c>
      <c r="M23" s="76" t="s">
        <v>266</v>
      </c>
      <c r="N23" s="76"/>
      <c r="Q23" s="158"/>
      <c r="R23" s="159"/>
    </row>
    <row r="24" spans="1:18" ht="12.75" customHeight="1">
      <c r="A24" s="77" t="s">
        <v>265</v>
      </c>
      <c r="B24" s="162">
        <v>729</v>
      </c>
      <c r="C24" s="162">
        <v>218</v>
      </c>
      <c r="D24" s="162">
        <v>0</v>
      </c>
      <c r="E24" s="162">
        <v>20</v>
      </c>
      <c r="F24" s="162">
        <v>0</v>
      </c>
      <c r="G24" s="162">
        <v>1</v>
      </c>
      <c r="H24" s="162">
        <v>66</v>
      </c>
      <c r="I24" s="162">
        <v>112</v>
      </c>
      <c r="J24" s="162">
        <v>15</v>
      </c>
      <c r="K24" s="161"/>
      <c r="L24" s="77" t="s">
        <v>264</v>
      </c>
      <c r="M24" s="76" t="s">
        <v>263</v>
      </c>
      <c r="N24" s="76"/>
      <c r="Q24" s="158"/>
      <c r="R24" s="159"/>
    </row>
    <row r="25" spans="1:18" ht="12.75" customHeight="1">
      <c r="A25" s="77" t="s">
        <v>262</v>
      </c>
      <c r="B25" s="162">
        <v>4470</v>
      </c>
      <c r="C25" s="162">
        <v>574</v>
      </c>
      <c r="D25" s="162">
        <v>6</v>
      </c>
      <c r="E25" s="162">
        <v>364</v>
      </c>
      <c r="F25" s="162">
        <v>1</v>
      </c>
      <c r="G25" s="162">
        <v>7</v>
      </c>
      <c r="H25" s="162">
        <v>651</v>
      </c>
      <c r="I25" s="162">
        <v>1130</v>
      </c>
      <c r="J25" s="162">
        <v>82</v>
      </c>
      <c r="K25" s="161"/>
      <c r="L25" s="77" t="s">
        <v>261</v>
      </c>
      <c r="M25" s="76" t="s">
        <v>260</v>
      </c>
      <c r="N25" s="76"/>
      <c r="Q25" s="158"/>
      <c r="R25" s="159"/>
    </row>
    <row r="26" spans="1:18" ht="12.75" customHeight="1">
      <c r="A26" s="85" t="s">
        <v>259</v>
      </c>
      <c r="B26" s="163">
        <v>37810</v>
      </c>
      <c r="C26" s="163">
        <v>2361</v>
      </c>
      <c r="D26" s="163">
        <v>39</v>
      </c>
      <c r="E26" s="163">
        <v>5185</v>
      </c>
      <c r="F26" s="163">
        <v>47</v>
      </c>
      <c r="G26" s="163">
        <v>55</v>
      </c>
      <c r="H26" s="163">
        <v>2776</v>
      </c>
      <c r="I26" s="163">
        <v>9093</v>
      </c>
      <c r="J26" s="163">
        <v>543</v>
      </c>
      <c r="K26" s="161"/>
      <c r="L26" s="82" t="s">
        <v>258</v>
      </c>
      <c r="M26" s="81" t="s">
        <v>106</v>
      </c>
      <c r="N26" s="81"/>
      <c r="Q26" s="158"/>
      <c r="R26" s="159"/>
    </row>
    <row r="27" spans="1:18" ht="12.75" customHeight="1">
      <c r="A27" s="77" t="s">
        <v>257</v>
      </c>
      <c r="B27" s="162">
        <v>1404</v>
      </c>
      <c r="C27" s="162">
        <v>353</v>
      </c>
      <c r="D27" s="162">
        <v>2</v>
      </c>
      <c r="E27" s="162">
        <v>71</v>
      </c>
      <c r="F27" s="162">
        <v>2</v>
      </c>
      <c r="G27" s="162">
        <v>0</v>
      </c>
      <c r="H27" s="162">
        <v>135</v>
      </c>
      <c r="I27" s="162">
        <v>313</v>
      </c>
      <c r="J27" s="162">
        <v>47</v>
      </c>
      <c r="K27" s="161"/>
      <c r="L27" s="77" t="s">
        <v>256</v>
      </c>
      <c r="M27" s="76" t="s">
        <v>255</v>
      </c>
      <c r="N27" s="76"/>
      <c r="Q27" s="158"/>
      <c r="R27" s="159"/>
    </row>
    <row r="28" spans="1:18" ht="12.75" customHeight="1">
      <c r="A28" s="77" t="s">
        <v>254</v>
      </c>
      <c r="B28" s="162">
        <v>4370</v>
      </c>
      <c r="C28" s="162">
        <v>221</v>
      </c>
      <c r="D28" s="162">
        <v>2</v>
      </c>
      <c r="E28" s="162">
        <v>749</v>
      </c>
      <c r="F28" s="162">
        <v>5</v>
      </c>
      <c r="G28" s="162">
        <v>5</v>
      </c>
      <c r="H28" s="162">
        <v>483</v>
      </c>
      <c r="I28" s="162">
        <v>981</v>
      </c>
      <c r="J28" s="162">
        <v>70</v>
      </c>
      <c r="K28" s="161"/>
      <c r="L28" s="77" t="s">
        <v>253</v>
      </c>
      <c r="M28" s="76" t="s">
        <v>252</v>
      </c>
      <c r="N28" s="76"/>
      <c r="Q28" s="158"/>
      <c r="R28" s="159"/>
    </row>
    <row r="29" spans="1:18" ht="12.75" customHeight="1">
      <c r="A29" s="77" t="s">
        <v>251</v>
      </c>
      <c r="B29" s="162">
        <v>14393</v>
      </c>
      <c r="C29" s="162">
        <v>436</v>
      </c>
      <c r="D29" s="162">
        <v>13</v>
      </c>
      <c r="E29" s="162">
        <v>2181</v>
      </c>
      <c r="F29" s="162">
        <v>23</v>
      </c>
      <c r="G29" s="162">
        <v>18</v>
      </c>
      <c r="H29" s="162">
        <v>843</v>
      </c>
      <c r="I29" s="162">
        <v>3530</v>
      </c>
      <c r="J29" s="162">
        <v>152</v>
      </c>
      <c r="K29" s="161"/>
      <c r="L29" s="77" t="s">
        <v>250</v>
      </c>
      <c r="M29" s="76" t="s">
        <v>249</v>
      </c>
      <c r="N29" s="76"/>
      <c r="Q29" s="158"/>
      <c r="R29" s="159"/>
    </row>
    <row r="30" spans="1:18" ht="12.75" customHeight="1">
      <c r="A30" s="77" t="s">
        <v>248</v>
      </c>
      <c r="B30" s="162">
        <v>660</v>
      </c>
      <c r="C30" s="162">
        <v>253</v>
      </c>
      <c r="D30" s="162">
        <v>11</v>
      </c>
      <c r="E30" s="162">
        <v>37</v>
      </c>
      <c r="F30" s="162">
        <v>0</v>
      </c>
      <c r="G30" s="162">
        <v>1</v>
      </c>
      <c r="H30" s="162">
        <v>46</v>
      </c>
      <c r="I30" s="162">
        <v>110</v>
      </c>
      <c r="J30" s="162">
        <v>20</v>
      </c>
      <c r="K30" s="161"/>
      <c r="L30" s="77" t="s">
        <v>247</v>
      </c>
      <c r="M30" s="86">
        <v>1705</v>
      </c>
      <c r="N30" s="86"/>
      <c r="Q30" s="158"/>
      <c r="R30" s="159"/>
    </row>
    <row r="31" spans="1:18" ht="12.75" customHeight="1">
      <c r="A31" s="77" t="s">
        <v>246</v>
      </c>
      <c r="B31" s="162">
        <v>1879</v>
      </c>
      <c r="C31" s="162">
        <v>199</v>
      </c>
      <c r="D31" s="162">
        <v>5</v>
      </c>
      <c r="E31" s="162">
        <v>206</v>
      </c>
      <c r="F31" s="162">
        <v>0</v>
      </c>
      <c r="G31" s="162">
        <v>0</v>
      </c>
      <c r="H31" s="162">
        <v>238</v>
      </c>
      <c r="I31" s="162">
        <v>405</v>
      </c>
      <c r="J31" s="162">
        <v>36</v>
      </c>
      <c r="K31" s="161"/>
      <c r="L31" s="77" t="s">
        <v>245</v>
      </c>
      <c r="M31" s="76" t="s">
        <v>244</v>
      </c>
      <c r="N31" s="76"/>
      <c r="Q31" s="158"/>
      <c r="R31" s="159"/>
    </row>
    <row r="32" spans="1:18" ht="12.75" customHeight="1">
      <c r="A32" s="77" t="s">
        <v>243</v>
      </c>
      <c r="B32" s="162">
        <v>1123</v>
      </c>
      <c r="C32" s="162">
        <v>278</v>
      </c>
      <c r="D32" s="162">
        <v>1</v>
      </c>
      <c r="E32" s="162">
        <v>47</v>
      </c>
      <c r="F32" s="162">
        <v>0</v>
      </c>
      <c r="G32" s="162">
        <v>1</v>
      </c>
      <c r="H32" s="162">
        <v>109</v>
      </c>
      <c r="I32" s="162">
        <v>224</v>
      </c>
      <c r="J32" s="162">
        <v>34</v>
      </c>
      <c r="K32" s="161"/>
      <c r="L32" s="77" t="s">
        <v>242</v>
      </c>
      <c r="M32" s="76" t="s">
        <v>241</v>
      </c>
      <c r="N32" s="76"/>
      <c r="Q32" s="158"/>
      <c r="R32" s="159"/>
    </row>
    <row r="33" spans="1:18" ht="12.75" customHeight="1">
      <c r="A33" s="77" t="s">
        <v>240</v>
      </c>
      <c r="B33" s="162">
        <v>12204</v>
      </c>
      <c r="C33" s="162">
        <v>591</v>
      </c>
      <c r="D33" s="162">
        <v>5</v>
      </c>
      <c r="E33" s="162">
        <v>1543</v>
      </c>
      <c r="F33" s="162">
        <v>14</v>
      </c>
      <c r="G33" s="162">
        <v>28</v>
      </c>
      <c r="H33" s="162">
        <v>821</v>
      </c>
      <c r="I33" s="162">
        <v>3081</v>
      </c>
      <c r="J33" s="162">
        <v>168</v>
      </c>
      <c r="K33" s="161"/>
      <c r="L33" s="77" t="s">
        <v>239</v>
      </c>
      <c r="M33" s="76" t="s">
        <v>238</v>
      </c>
      <c r="N33" s="76"/>
      <c r="Q33" s="158"/>
      <c r="R33" s="159"/>
    </row>
    <row r="34" spans="1:18" ht="12.75" customHeight="1">
      <c r="A34" s="77" t="s">
        <v>237</v>
      </c>
      <c r="B34" s="162">
        <v>1777</v>
      </c>
      <c r="C34" s="162">
        <v>30</v>
      </c>
      <c r="D34" s="162">
        <v>0</v>
      </c>
      <c r="E34" s="162">
        <v>351</v>
      </c>
      <c r="F34" s="162">
        <v>3</v>
      </c>
      <c r="G34" s="162">
        <v>2</v>
      </c>
      <c r="H34" s="162">
        <v>101</v>
      </c>
      <c r="I34" s="162">
        <v>449</v>
      </c>
      <c r="J34" s="162">
        <v>16</v>
      </c>
      <c r="K34" s="161"/>
      <c r="L34" s="77" t="s">
        <v>236</v>
      </c>
      <c r="M34" s="76" t="s">
        <v>235</v>
      </c>
      <c r="N34" s="76"/>
      <c r="Q34" s="158"/>
      <c r="R34" s="159"/>
    </row>
    <row r="35" spans="1:18" ht="12.75" customHeight="1">
      <c r="A35" s="85" t="s">
        <v>234</v>
      </c>
      <c r="B35" s="163">
        <v>182940</v>
      </c>
      <c r="C35" s="163">
        <v>6872</v>
      </c>
      <c r="D35" s="163">
        <v>39</v>
      </c>
      <c r="E35" s="163">
        <v>14373</v>
      </c>
      <c r="F35" s="163">
        <v>148</v>
      </c>
      <c r="G35" s="163">
        <v>207</v>
      </c>
      <c r="H35" s="163">
        <v>10122</v>
      </c>
      <c r="I35" s="163">
        <v>40444</v>
      </c>
      <c r="J35" s="163">
        <v>3229</v>
      </c>
      <c r="K35" s="161"/>
      <c r="L35" s="82" t="s">
        <v>233</v>
      </c>
      <c r="M35" s="81" t="s">
        <v>106</v>
      </c>
      <c r="N35" s="81"/>
      <c r="Q35" s="158"/>
      <c r="R35" s="159"/>
    </row>
    <row r="36" spans="1:18" ht="12.75" customHeight="1">
      <c r="A36" s="77" t="s">
        <v>232</v>
      </c>
      <c r="B36" s="162">
        <v>2381</v>
      </c>
      <c r="C36" s="162">
        <v>535</v>
      </c>
      <c r="D36" s="162">
        <v>6</v>
      </c>
      <c r="E36" s="162">
        <v>245</v>
      </c>
      <c r="F36" s="162">
        <v>1</v>
      </c>
      <c r="G36" s="162">
        <v>2</v>
      </c>
      <c r="H36" s="162">
        <v>319</v>
      </c>
      <c r="I36" s="162">
        <v>409</v>
      </c>
      <c r="J36" s="162">
        <v>59</v>
      </c>
      <c r="K36" s="161"/>
      <c r="L36" s="77" t="s">
        <v>231</v>
      </c>
      <c r="M36" s="76" t="s">
        <v>230</v>
      </c>
      <c r="N36" s="76"/>
      <c r="Q36" s="158"/>
      <c r="R36" s="159"/>
    </row>
    <row r="37" spans="1:18" ht="12.75" customHeight="1">
      <c r="A37" s="77" t="s">
        <v>229</v>
      </c>
      <c r="B37" s="162">
        <v>3210</v>
      </c>
      <c r="C37" s="162">
        <v>40</v>
      </c>
      <c r="D37" s="162">
        <v>0</v>
      </c>
      <c r="E37" s="162">
        <v>195</v>
      </c>
      <c r="F37" s="162">
        <v>2</v>
      </c>
      <c r="G37" s="162">
        <v>2</v>
      </c>
      <c r="H37" s="162">
        <v>173</v>
      </c>
      <c r="I37" s="162">
        <v>826</v>
      </c>
      <c r="J37" s="162">
        <v>40</v>
      </c>
      <c r="K37" s="161"/>
      <c r="L37" s="77" t="s">
        <v>228</v>
      </c>
      <c r="M37" s="76" t="s">
        <v>227</v>
      </c>
      <c r="N37" s="76"/>
      <c r="Q37" s="158"/>
      <c r="R37" s="159"/>
    </row>
    <row r="38" spans="1:18" ht="12.75" customHeight="1">
      <c r="A38" s="77" t="s">
        <v>226</v>
      </c>
      <c r="B38" s="162">
        <v>14038</v>
      </c>
      <c r="C38" s="162">
        <v>343</v>
      </c>
      <c r="D38" s="162">
        <v>0</v>
      </c>
      <c r="E38" s="162">
        <v>1245</v>
      </c>
      <c r="F38" s="162">
        <v>4</v>
      </c>
      <c r="G38" s="162">
        <v>8</v>
      </c>
      <c r="H38" s="162">
        <v>724</v>
      </c>
      <c r="I38" s="162">
        <v>3288</v>
      </c>
      <c r="J38" s="162">
        <v>313</v>
      </c>
      <c r="K38" s="161"/>
      <c r="L38" s="77" t="s">
        <v>225</v>
      </c>
      <c r="M38" s="86">
        <v>1304</v>
      </c>
      <c r="N38" s="86"/>
      <c r="Q38" s="158"/>
      <c r="R38" s="159"/>
    </row>
    <row r="39" spans="1:18" ht="12.75" customHeight="1">
      <c r="A39" s="77" t="s">
        <v>224</v>
      </c>
      <c r="B39" s="162">
        <v>14317</v>
      </c>
      <c r="C39" s="162">
        <v>334</v>
      </c>
      <c r="D39" s="162">
        <v>2</v>
      </c>
      <c r="E39" s="162">
        <v>885</v>
      </c>
      <c r="F39" s="162">
        <v>15</v>
      </c>
      <c r="G39" s="162">
        <v>27</v>
      </c>
      <c r="H39" s="162">
        <v>829</v>
      </c>
      <c r="I39" s="162">
        <v>2967</v>
      </c>
      <c r="J39" s="162">
        <v>356</v>
      </c>
      <c r="K39" s="161"/>
      <c r="L39" s="77" t="s">
        <v>223</v>
      </c>
      <c r="M39" s="86">
        <v>1306</v>
      </c>
      <c r="N39" s="86"/>
      <c r="Q39" s="158"/>
      <c r="R39" s="159"/>
    </row>
    <row r="40" spans="1:18" ht="12.75" customHeight="1">
      <c r="A40" s="77" t="s">
        <v>222</v>
      </c>
      <c r="B40" s="162">
        <v>18687</v>
      </c>
      <c r="C40" s="162">
        <v>507</v>
      </c>
      <c r="D40" s="162">
        <v>2</v>
      </c>
      <c r="E40" s="162">
        <v>760</v>
      </c>
      <c r="F40" s="162">
        <v>11</v>
      </c>
      <c r="G40" s="162">
        <v>13</v>
      </c>
      <c r="H40" s="162">
        <v>801</v>
      </c>
      <c r="I40" s="162">
        <v>3689</v>
      </c>
      <c r="J40" s="162">
        <v>540</v>
      </c>
      <c r="K40" s="161"/>
      <c r="L40" s="77" t="s">
        <v>221</v>
      </c>
      <c r="M40" s="86">
        <v>1308</v>
      </c>
      <c r="N40" s="86"/>
      <c r="Q40" s="158"/>
      <c r="R40" s="159"/>
    </row>
    <row r="41" spans="1:18" ht="12.75" customHeight="1">
      <c r="A41" s="77" t="s">
        <v>220</v>
      </c>
      <c r="B41" s="162">
        <v>7023</v>
      </c>
      <c r="C41" s="162">
        <v>378</v>
      </c>
      <c r="D41" s="162">
        <v>5</v>
      </c>
      <c r="E41" s="162">
        <v>1212</v>
      </c>
      <c r="F41" s="162">
        <v>5</v>
      </c>
      <c r="G41" s="162">
        <v>11</v>
      </c>
      <c r="H41" s="162">
        <v>478</v>
      </c>
      <c r="I41" s="162">
        <v>1719</v>
      </c>
      <c r="J41" s="162">
        <v>86</v>
      </c>
      <c r="K41" s="161"/>
      <c r="L41" s="77" t="s">
        <v>219</v>
      </c>
      <c r="M41" s="76" t="s">
        <v>218</v>
      </c>
      <c r="N41" s="76"/>
      <c r="Q41" s="158"/>
      <c r="R41" s="159"/>
    </row>
    <row r="42" spans="1:18" ht="12.75" customHeight="1">
      <c r="A42" s="77" t="s">
        <v>217</v>
      </c>
      <c r="B42" s="162">
        <v>7224</v>
      </c>
      <c r="C42" s="162">
        <v>361</v>
      </c>
      <c r="D42" s="162">
        <v>0</v>
      </c>
      <c r="E42" s="162">
        <v>1219</v>
      </c>
      <c r="F42" s="162">
        <v>6</v>
      </c>
      <c r="G42" s="162">
        <v>13</v>
      </c>
      <c r="H42" s="162">
        <v>465</v>
      </c>
      <c r="I42" s="162">
        <v>2009</v>
      </c>
      <c r="J42" s="162">
        <v>96</v>
      </c>
      <c r="K42" s="161"/>
      <c r="L42" s="77" t="s">
        <v>216</v>
      </c>
      <c r="M42" s="86">
        <v>1310</v>
      </c>
      <c r="N42" s="86"/>
      <c r="Q42" s="158"/>
      <c r="R42" s="159"/>
    </row>
    <row r="43" spans="1:18" ht="12.75" customHeight="1">
      <c r="A43" s="77" t="s">
        <v>215</v>
      </c>
      <c r="B43" s="162">
        <v>35960</v>
      </c>
      <c r="C43" s="162">
        <v>907</v>
      </c>
      <c r="D43" s="162">
        <v>5</v>
      </c>
      <c r="E43" s="162">
        <v>1101</v>
      </c>
      <c r="F43" s="162">
        <v>62</v>
      </c>
      <c r="G43" s="162">
        <v>20</v>
      </c>
      <c r="H43" s="162">
        <v>922</v>
      </c>
      <c r="I43" s="162">
        <v>6911</v>
      </c>
      <c r="J43" s="162">
        <v>473</v>
      </c>
      <c r="K43" s="161"/>
      <c r="L43" s="77" t="s">
        <v>214</v>
      </c>
      <c r="M43" s="86">
        <v>1312</v>
      </c>
      <c r="N43" s="86"/>
      <c r="Q43" s="158"/>
      <c r="R43" s="159"/>
    </row>
    <row r="44" spans="1:18" ht="12.75" customHeight="1">
      <c r="A44" s="77" t="s">
        <v>213</v>
      </c>
      <c r="B44" s="162">
        <v>6927</v>
      </c>
      <c r="C44" s="162">
        <v>907</v>
      </c>
      <c r="D44" s="162">
        <v>2</v>
      </c>
      <c r="E44" s="162">
        <v>437</v>
      </c>
      <c r="F44" s="162">
        <v>5</v>
      </c>
      <c r="G44" s="162">
        <v>10</v>
      </c>
      <c r="H44" s="162">
        <v>513</v>
      </c>
      <c r="I44" s="162">
        <v>1659</v>
      </c>
      <c r="J44" s="162">
        <v>63</v>
      </c>
      <c r="K44" s="161"/>
      <c r="L44" s="77" t="s">
        <v>212</v>
      </c>
      <c r="M44" s="86">
        <v>1313</v>
      </c>
      <c r="N44" s="86"/>
      <c r="Q44" s="158"/>
      <c r="R44" s="159"/>
    </row>
    <row r="45" spans="1:18" ht="12.75" customHeight="1">
      <c r="A45" s="77" t="s">
        <v>211</v>
      </c>
      <c r="B45" s="162">
        <v>14410</v>
      </c>
      <c r="C45" s="162">
        <v>255</v>
      </c>
      <c r="D45" s="162">
        <v>2</v>
      </c>
      <c r="E45" s="162">
        <v>2030</v>
      </c>
      <c r="F45" s="162">
        <v>5</v>
      </c>
      <c r="G45" s="162">
        <v>23</v>
      </c>
      <c r="H45" s="162">
        <v>1216</v>
      </c>
      <c r="I45" s="162">
        <v>3679</v>
      </c>
      <c r="J45" s="162">
        <v>178</v>
      </c>
      <c r="K45" s="161"/>
      <c r="L45" s="77" t="s">
        <v>210</v>
      </c>
      <c r="M45" s="76" t="s">
        <v>209</v>
      </c>
      <c r="N45" s="76"/>
      <c r="Q45" s="158"/>
      <c r="R45" s="159"/>
    </row>
    <row r="46" spans="1:18" ht="12.75" customHeight="1">
      <c r="A46" s="77" t="s">
        <v>208</v>
      </c>
      <c r="B46" s="162">
        <v>5751</v>
      </c>
      <c r="C46" s="162">
        <v>198</v>
      </c>
      <c r="D46" s="162">
        <v>3</v>
      </c>
      <c r="E46" s="162">
        <v>841</v>
      </c>
      <c r="F46" s="162">
        <v>15</v>
      </c>
      <c r="G46" s="162">
        <v>8</v>
      </c>
      <c r="H46" s="162">
        <v>372</v>
      </c>
      <c r="I46" s="162">
        <v>1485</v>
      </c>
      <c r="J46" s="162">
        <v>84</v>
      </c>
      <c r="K46" s="161"/>
      <c r="L46" s="77" t="s">
        <v>207</v>
      </c>
      <c r="M46" s="86">
        <v>1314</v>
      </c>
      <c r="N46" s="86"/>
      <c r="Q46" s="158"/>
      <c r="R46" s="159"/>
    </row>
    <row r="47" spans="1:18" ht="12.75" customHeight="1">
      <c r="A47" s="77" t="s">
        <v>206</v>
      </c>
      <c r="B47" s="162">
        <v>2880</v>
      </c>
      <c r="C47" s="162">
        <v>23</v>
      </c>
      <c r="D47" s="162">
        <v>0</v>
      </c>
      <c r="E47" s="162">
        <v>318</v>
      </c>
      <c r="F47" s="162">
        <v>2</v>
      </c>
      <c r="G47" s="162">
        <v>2</v>
      </c>
      <c r="H47" s="162">
        <v>68</v>
      </c>
      <c r="I47" s="162">
        <v>836</v>
      </c>
      <c r="J47" s="162">
        <v>22</v>
      </c>
      <c r="K47" s="161"/>
      <c r="L47" s="77" t="s">
        <v>205</v>
      </c>
      <c r="M47" s="76" t="s">
        <v>204</v>
      </c>
      <c r="N47" s="76"/>
      <c r="Q47" s="158"/>
      <c r="R47" s="159"/>
    </row>
    <row r="48" spans="1:18" ht="12.75" customHeight="1">
      <c r="A48" s="77" t="s">
        <v>203</v>
      </c>
      <c r="B48" s="162">
        <v>3867</v>
      </c>
      <c r="C48" s="162">
        <v>192</v>
      </c>
      <c r="D48" s="162">
        <v>1</v>
      </c>
      <c r="E48" s="162">
        <v>562</v>
      </c>
      <c r="F48" s="162">
        <v>5</v>
      </c>
      <c r="G48" s="162">
        <v>11</v>
      </c>
      <c r="H48" s="162">
        <v>293</v>
      </c>
      <c r="I48" s="162">
        <v>1070</v>
      </c>
      <c r="J48" s="162">
        <v>49</v>
      </c>
      <c r="K48" s="161"/>
      <c r="L48" s="77" t="s">
        <v>202</v>
      </c>
      <c r="M48" s="86">
        <v>1318</v>
      </c>
      <c r="N48" s="86"/>
      <c r="Q48" s="158"/>
      <c r="R48" s="159"/>
    </row>
    <row r="49" spans="1:18" ht="12.75" customHeight="1">
      <c r="A49" s="77" t="s">
        <v>201</v>
      </c>
      <c r="B49" s="162">
        <v>2328</v>
      </c>
      <c r="C49" s="162">
        <v>353</v>
      </c>
      <c r="D49" s="162">
        <v>1</v>
      </c>
      <c r="E49" s="162">
        <v>325</v>
      </c>
      <c r="F49" s="162">
        <v>2</v>
      </c>
      <c r="G49" s="162">
        <v>2</v>
      </c>
      <c r="H49" s="162">
        <v>195</v>
      </c>
      <c r="I49" s="162">
        <v>510</v>
      </c>
      <c r="J49" s="162">
        <v>40</v>
      </c>
      <c r="K49" s="161"/>
      <c r="L49" s="77" t="s">
        <v>200</v>
      </c>
      <c r="M49" s="76" t="s">
        <v>199</v>
      </c>
      <c r="N49" s="76"/>
      <c r="Q49" s="158"/>
      <c r="R49" s="159"/>
    </row>
    <row r="50" spans="1:18" ht="12.75" customHeight="1">
      <c r="A50" s="77" t="s">
        <v>198</v>
      </c>
      <c r="B50" s="162">
        <v>8406</v>
      </c>
      <c r="C50" s="162">
        <v>289</v>
      </c>
      <c r="D50" s="162">
        <v>5</v>
      </c>
      <c r="E50" s="162">
        <v>698</v>
      </c>
      <c r="F50" s="162">
        <v>0</v>
      </c>
      <c r="G50" s="162">
        <v>14</v>
      </c>
      <c r="H50" s="162">
        <v>511</v>
      </c>
      <c r="I50" s="162">
        <v>1961</v>
      </c>
      <c r="J50" s="162">
        <v>154</v>
      </c>
      <c r="K50" s="161"/>
      <c r="L50" s="77" t="s">
        <v>197</v>
      </c>
      <c r="M50" s="86">
        <v>1315</v>
      </c>
      <c r="N50" s="86"/>
      <c r="Q50" s="158"/>
      <c r="R50" s="159"/>
    </row>
    <row r="51" spans="1:18" ht="12.75" customHeight="1">
      <c r="A51" s="77" t="s">
        <v>196</v>
      </c>
      <c r="B51" s="162">
        <v>7718</v>
      </c>
      <c r="C51" s="162">
        <v>712</v>
      </c>
      <c r="D51" s="162">
        <v>1</v>
      </c>
      <c r="E51" s="162">
        <v>553</v>
      </c>
      <c r="F51" s="162">
        <v>2</v>
      </c>
      <c r="G51" s="162">
        <v>9</v>
      </c>
      <c r="H51" s="162">
        <v>597</v>
      </c>
      <c r="I51" s="162">
        <v>1932</v>
      </c>
      <c r="J51" s="162">
        <v>107</v>
      </c>
      <c r="K51" s="161"/>
      <c r="L51" s="77" t="s">
        <v>195</v>
      </c>
      <c r="M51" s="86">
        <v>1316</v>
      </c>
      <c r="N51" s="86"/>
      <c r="Q51" s="158"/>
      <c r="R51" s="159"/>
    </row>
    <row r="52" spans="1:18" ht="12.75" customHeight="1">
      <c r="A52" s="77" t="s">
        <v>194</v>
      </c>
      <c r="B52" s="162">
        <v>27813</v>
      </c>
      <c r="C52" s="162">
        <v>538</v>
      </c>
      <c r="D52" s="162">
        <v>4</v>
      </c>
      <c r="E52" s="162">
        <v>1747</v>
      </c>
      <c r="F52" s="162">
        <v>6</v>
      </c>
      <c r="G52" s="162">
        <v>32</v>
      </c>
      <c r="H52" s="162">
        <v>1646</v>
      </c>
      <c r="I52" s="162">
        <v>5494</v>
      </c>
      <c r="J52" s="162">
        <v>569</v>
      </c>
      <c r="K52" s="161"/>
      <c r="L52" s="77" t="s">
        <v>193</v>
      </c>
      <c r="M52" s="86">
        <v>1317</v>
      </c>
      <c r="N52" s="86"/>
      <c r="Q52" s="158"/>
      <c r="R52" s="159"/>
    </row>
    <row r="53" spans="1:18" ht="12.75" customHeight="1">
      <c r="A53" s="85" t="s">
        <v>192</v>
      </c>
      <c r="B53" s="163">
        <v>11664</v>
      </c>
      <c r="C53" s="163">
        <v>4823</v>
      </c>
      <c r="D53" s="163">
        <v>45</v>
      </c>
      <c r="E53" s="163">
        <v>458</v>
      </c>
      <c r="F53" s="163">
        <v>19</v>
      </c>
      <c r="G53" s="163">
        <v>5</v>
      </c>
      <c r="H53" s="163">
        <v>750</v>
      </c>
      <c r="I53" s="163">
        <v>1834</v>
      </c>
      <c r="J53" s="163">
        <v>213</v>
      </c>
      <c r="K53" s="161"/>
      <c r="L53" s="82" t="s">
        <v>191</v>
      </c>
      <c r="M53" s="81" t="s">
        <v>106</v>
      </c>
      <c r="N53" s="81"/>
      <c r="Q53" s="158"/>
      <c r="R53" s="159"/>
    </row>
    <row r="54" spans="1:18" ht="12.75" customHeight="1">
      <c r="A54" s="77" t="s">
        <v>190</v>
      </c>
      <c r="B54" s="162">
        <v>629</v>
      </c>
      <c r="C54" s="162">
        <v>283</v>
      </c>
      <c r="D54" s="162">
        <v>3</v>
      </c>
      <c r="E54" s="162">
        <v>28</v>
      </c>
      <c r="F54" s="162">
        <v>4</v>
      </c>
      <c r="G54" s="162">
        <v>0</v>
      </c>
      <c r="H54" s="162">
        <v>52</v>
      </c>
      <c r="I54" s="162">
        <v>99</v>
      </c>
      <c r="J54" s="162">
        <v>16</v>
      </c>
      <c r="K54" s="161"/>
      <c r="L54" s="77" t="s">
        <v>189</v>
      </c>
      <c r="M54" s="86">
        <v>1702</v>
      </c>
      <c r="N54" s="86"/>
      <c r="Q54" s="158"/>
      <c r="R54" s="159"/>
    </row>
    <row r="55" spans="1:18" ht="12.75" customHeight="1">
      <c r="A55" s="77" t="s">
        <v>188</v>
      </c>
      <c r="B55" s="162">
        <v>4249</v>
      </c>
      <c r="C55" s="162">
        <v>850</v>
      </c>
      <c r="D55" s="162">
        <v>11</v>
      </c>
      <c r="E55" s="162">
        <v>214</v>
      </c>
      <c r="F55" s="162">
        <v>3</v>
      </c>
      <c r="G55" s="162">
        <v>4</v>
      </c>
      <c r="H55" s="162">
        <v>323</v>
      </c>
      <c r="I55" s="162">
        <v>951</v>
      </c>
      <c r="J55" s="162">
        <v>86</v>
      </c>
      <c r="K55" s="161"/>
      <c r="L55" s="77" t="s">
        <v>187</v>
      </c>
      <c r="M55" s="86">
        <v>1703</v>
      </c>
      <c r="N55" s="86"/>
      <c r="Q55" s="158"/>
      <c r="R55" s="159"/>
    </row>
    <row r="56" spans="1:18" ht="12.75" customHeight="1">
      <c r="A56" s="77" t="s">
        <v>186</v>
      </c>
      <c r="B56" s="162">
        <v>1459</v>
      </c>
      <c r="C56" s="162">
        <v>785</v>
      </c>
      <c r="D56" s="162">
        <v>4</v>
      </c>
      <c r="E56" s="162">
        <v>50</v>
      </c>
      <c r="F56" s="162">
        <v>2</v>
      </c>
      <c r="G56" s="162">
        <v>1</v>
      </c>
      <c r="H56" s="162">
        <v>74</v>
      </c>
      <c r="I56" s="162">
        <v>163</v>
      </c>
      <c r="J56" s="162">
        <v>31</v>
      </c>
      <c r="K56" s="161"/>
      <c r="L56" s="77" t="s">
        <v>185</v>
      </c>
      <c r="M56" s="86">
        <v>1706</v>
      </c>
      <c r="N56" s="86"/>
      <c r="Q56" s="158"/>
      <c r="R56" s="159"/>
    </row>
    <row r="57" spans="1:18" ht="12.75" customHeight="1">
      <c r="A57" s="77" t="s">
        <v>184</v>
      </c>
      <c r="B57" s="162">
        <v>644</v>
      </c>
      <c r="C57" s="162">
        <v>271</v>
      </c>
      <c r="D57" s="162">
        <v>0</v>
      </c>
      <c r="E57" s="162">
        <v>24</v>
      </c>
      <c r="F57" s="162">
        <v>6</v>
      </c>
      <c r="G57" s="162">
        <v>0</v>
      </c>
      <c r="H57" s="162">
        <v>56</v>
      </c>
      <c r="I57" s="162">
        <v>88</v>
      </c>
      <c r="J57" s="162">
        <v>17</v>
      </c>
      <c r="K57" s="161"/>
      <c r="L57" s="77" t="s">
        <v>183</v>
      </c>
      <c r="M57" s="86">
        <v>1709</v>
      </c>
      <c r="N57" s="86"/>
      <c r="Q57" s="158"/>
      <c r="R57" s="159"/>
    </row>
    <row r="58" spans="1:18" ht="12.75" customHeight="1">
      <c r="A58" s="77" t="s">
        <v>182</v>
      </c>
      <c r="B58" s="162">
        <v>3166</v>
      </c>
      <c r="C58" s="162">
        <v>2107</v>
      </c>
      <c r="D58" s="162">
        <v>5</v>
      </c>
      <c r="E58" s="162">
        <v>85</v>
      </c>
      <c r="F58" s="162">
        <v>0</v>
      </c>
      <c r="G58" s="162">
        <v>0</v>
      </c>
      <c r="H58" s="162">
        <v>116</v>
      </c>
      <c r="I58" s="162">
        <v>285</v>
      </c>
      <c r="J58" s="162">
        <v>30</v>
      </c>
      <c r="K58" s="161"/>
      <c r="L58" s="77" t="s">
        <v>181</v>
      </c>
      <c r="M58" s="86">
        <v>1712</v>
      </c>
      <c r="N58" s="86"/>
      <c r="Q58" s="158"/>
      <c r="R58" s="159"/>
    </row>
    <row r="59" spans="1:18" ht="12.75" customHeight="1">
      <c r="A59" s="77" t="s">
        <v>180</v>
      </c>
      <c r="B59" s="162">
        <v>1517</v>
      </c>
      <c r="C59" s="162">
        <v>527</v>
      </c>
      <c r="D59" s="162">
        <v>22</v>
      </c>
      <c r="E59" s="162">
        <v>57</v>
      </c>
      <c r="F59" s="162">
        <v>4</v>
      </c>
      <c r="G59" s="162">
        <v>0</v>
      </c>
      <c r="H59" s="162">
        <v>129</v>
      </c>
      <c r="I59" s="162">
        <v>248</v>
      </c>
      <c r="J59" s="162">
        <v>33</v>
      </c>
      <c r="K59" s="161"/>
      <c r="L59" s="77" t="s">
        <v>179</v>
      </c>
      <c r="M59" s="86">
        <v>1713</v>
      </c>
      <c r="N59" s="86"/>
      <c r="Q59" s="158"/>
      <c r="R59" s="159"/>
    </row>
    <row r="60" spans="1:18" ht="12.75" customHeight="1">
      <c r="A60" s="85" t="s">
        <v>178</v>
      </c>
      <c r="B60" s="163">
        <v>35739</v>
      </c>
      <c r="C60" s="163">
        <v>4457</v>
      </c>
      <c r="D60" s="163">
        <v>69</v>
      </c>
      <c r="E60" s="163">
        <v>4736</v>
      </c>
      <c r="F60" s="163">
        <v>22</v>
      </c>
      <c r="G60" s="163">
        <v>40</v>
      </c>
      <c r="H60" s="163">
        <v>3655</v>
      </c>
      <c r="I60" s="163">
        <v>8640</v>
      </c>
      <c r="J60" s="163">
        <v>626</v>
      </c>
      <c r="K60" s="161"/>
      <c r="L60" s="82" t="s">
        <v>177</v>
      </c>
      <c r="M60" s="81" t="s">
        <v>106</v>
      </c>
      <c r="N60" s="81"/>
      <c r="Q60" s="158"/>
      <c r="R60" s="159"/>
    </row>
    <row r="61" spans="1:18" ht="12.75" customHeight="1">
      <c r="A61" s="77" t="s">
        <v>176</v>
      </c>
      <c r="B61" s="162">
        <v>4981</v>
      </c>
      <c r="C61" s="162">
        <v>636</v>
      </c>
      <c r="D61" s="162">
        <v>5</v>
      </c>
      <c r="E61" s="162">
        <v>389</v>
      </c>
      <c r="F61" s="162">
        <v>5</v>
      </c>
      <c r="G61" s="162">
        <v>3</v>
      </c>
      <c r="H61" s="162">
        <v>615</v>
      </c>
      <c r="I61" s="162">
        <v>1123</v>
      </c>
      <c r="J61" s="162">
        <v>100</v>
      </c>
      <c r="K61" s="161"/>
      <c r="L61" s="77" t="s">
        <v>175</v>
      </c>
      <c r="M61" s="86">
        <v>1301</v>
      </c>
      <c r="N61" s="86"/>
      <c r="Q61" s="158"/>
      <c r="R61" s="159"/>
    </row>
    <row r="62" spans="1:18" ht="12.75" customHeight="1">
      <c r="A62" s="77" t="s">
        <v>174</v>
      </c>
      <c r="B62" s="162">
        <v>1449</v>
      </c>
      <c r="C62" s="162">
        <v>354</v>
      </c>
      <c r="D62" s="162">
        <v>0</v>
      </c>
      <c r="E62" s="162">
        <v>72</v>
      </c>
      <c r="F62" s="162">
        <v>2</v>
      </c>
      <c r="G62" s="162">
        <v>0</v>
      </c>
      <c r="H62" s="162">
        <v>163</v>
      </c>
      <c r="I62" s="162">
        <v>314</v>
      </c>
      <c r="J62" s="162">
        <v>33</v>
      </c>
      <c r="K62" s="161"/>
      <c r="L62" s="77" t="s">
        <v>173</v>
      </c>
      <c r="M62" s="86">
        <v>1302</v>
      </c>
      <c r="N62" s="86"/>
      <c r="Q62" s="158"/>
      <c r="R62" s="159"/>
    </row>
    <row r="63" spans="1:18" ht="12.75" customHeight="1">
      <c r="A63" s="77" t="s">
        <v>172</v>
      </c>
      <c r="B63" s="162">
        <v>1192</v>
      </c>
      <c r="C63" s="162">
        <v>145</v>
      </c>
      <c r="D63" s="162">
        <v>1</v>
      </c>
      <c r="E63" s="162">
        <v>99</v>
      </c>
      <c r="F63" s="162">
        <v>1</v>
      </c>
      <c r="G63" s="162">
        <v>3</v>
      </c>
      <c r="H63" s="162">
        <v>132</v>
      </c>
      <c r="I63" s="162">
        <v>264</v>
      </c>
      <c r="J63" s="162">
        <v>40</v>
      </c>
      <c r="K63" s="161"/>
      <c r="L63" s="77" t="s">
        <v>171</v>
      </c>
      <c r="M63" s="76" t="s">
        <v>170</v>
      </c>
      <c r="N63" s="76"/>
      <c r="Q63" s="158"/>
      <c r="R63" s="159"/>
    </row>
    <row r="64" spans="1:18" ht="12.75" customHeight="1">
      <c r="A64" s="77" t="s">
        <v>169</v>
      </c>
      <c r="B64" s="162">
        <v>1558</v>
      </c>
      <c r="C64" s="162">
        <v>468</v>
      </c>
      <c r="D64" s="162">
        <v>0</v>
      </c>
      <c r="E64" s="162">
        <v>120</v>
      </c>
      <c r="F64" s="162">
        <v>2</v>
      </c>
      <c r="G64" s="162">
        <v>2</v>
      </c>
      <c r="H64" s="162">
        <v>147</v>
      </c>
      <c r="I64" s="162">
        <v>305</v>
      </c>
      <c r="J64" s="162">
        <v>46</v>
      </c>
      <c r="K64" s="161"/>
      <c r="L64" s="77" t="s">
        <v>168</v>
      </c>
      <c r="M64" s="76" t="s">
        <v>167</v>
      </c>
      <c r="N64" s="76"/>
      <c r="Q64" s="158"/>
      <c r="R64" s="159"/>
    </row>
    <row r="65" spans="1:18" ht="12.75" customHeight="1">
      <c r="A65" s="77" t="s">
        <v>166</v>
      </c>
      <c r="B65" s="162">
        <v>1449</v>
      </c>
      <c r="C65" s="162">
        <v>407</v>
      </c>
      <c r="D65" s="162">
        <v>0</v>
      </c>
      <c r="E65" s="162">
        <v>63</v>
      </c>
      <c r="F65" s="162">
        <v>1</v>
      </c>
      <c r="G65" s="162">
        <v>0</v>
      </c>
      <c r="H65" s="162">
        <v>166</v>
      </c>
      <c r="I65" s="162">
        <v>322</v>
      </c>
      <c r="J65" s="162">
        <v>26</v>
      </c>
      <c r="K65" s="161"/>
      <c r="L65" s="77" t="s">
        <v>165</v>
      </c>
      <c r="M65" s="86">
        <v>1804</v>
      </c>
      <c r="N65" s="86"/>
      <c r="Q65" s="158"/>
      <c r="R65" s="159"/>
    </row>
    <row r="66" spans="1:18" ht="12.75" customHeight="1">
      <c r="A66" s="77" t="s">
        <v>164</v>
      </c>
      <c r="B66" s="162">
        <v>5825</v>
      </c>
      <c r="C66" s="162">
        <v>608</v>
      </c>
      <c r="D66" s="162">
        <v>2</v>
      </c>
      <c r="E66" s="162">
        <v>1390</v>
      </c>
      <c r="F66" s="162">
        <v>4</v>
      </c>
      <c r="G66" s="162">
        <v>6</v>
      </c>
      <c r="H66" s="162">
        <v>422</v>
      </c>
      <c r="I66" s="162">
        <v>1394</v>
      </c>
      <c r="J66" s="162">
        <v>61</v>
      </c>
      <c r="K66" s="161"/>
      <c r="L66" s="77" t="s">
        <v>163</v>
      </c>
      <c r="M66" s="86">
        <v>1303</v>
      </c>
      <c r="N66" s="86"/>
      <c r="Q66" s="158"/>
      <c r="R66" s="159"/>
    </row>
    <row r="67" spans="1:18" ht="12.75" customHeight="1">
      <c r="A67" s="77" t="s">
        <v>162</v>
      </c>
      <c r="B67" s="162">
        <v>3857</v>
      </c>
      <c r="C67" s="162">
        <v>280</v>
      </c>
      <c r="D67" s="162">
        <v>0</v>
      </c>
      <c r="E67" s="162">
        <v>596</v>
      </c>
      <c r="F67" s="162">
        <v>3</v>
      </c>
      <c r="G67" s="162">
        <v>5</v>
      </c>
      <c r="H67" s="162">
        <v>444</v>
      </c>
      <c r="I67" s="162">
        <v>1029</v>
      </c>
      <c r="J67" s="162">
        <v>66</v>
      </c>
      <c r="K67" s="161"/>
      <c r="L67" s="77" t="s">
        <v>161</v>
      </c>
      <c r="M67" s="86">
        <v>1305</v>
      </c>
      <c r="N67" s="86"/>
      <c r="Q67" s="158"/>
      <c r="R67" s="159"/>
    </row>
    <row r="68" spans="1:18" ht="12.75" customHeight="1">
      <c r="A68" s="77" t="s">
        <v>160</v>
      </c>
      <c r="B68" s="162">
        <v>3714</v>
      </c>
      <c r="C68" s="162">
        <v>242</v>
      </c>
      <c r="D68" s="162">
        <v>27</v>
      </c>
      <c r="E68" s="162">
        <v>369</v>
      </c>
      <c r="F68" s="162">
        <v>0</v>
      </c>
      <c r="G68" s="162">
        <v>5</v>
      </c>
      <c r="H68" s="162">
        <v>543</v>
      </c>
      <c r="I68" s="162">
        <v>953</v>
      </c>
      <c r="J68" s="162">
        <v>76</v>
      </c>
      <c r="K68" s="161"/>
      <c r="L68" s="77" t="s">
        <v>159</v>
      </c>
      <c r="M68" s="86">
        <v>1307</v>
      </c>
      <c r="N68" s="86"/>
      <c r="Q68" s="158"/>
      <c r="R68" s="159"/>
    </row>
    <row r="69" spans="1:18" ht="12.75" customHeight="1">
      <c r="A69" s="77" t="s">
        <v>158</v>
      </c>
      <c r="B69" s="162">
        <v>4932</v>
      </c>
      <c r="C69" s="162">
        <v>124</v>
      </c>
      <c r="D69" s="162">
        <v>8</v>
      </c>
      <c r="E69" s="162">
        <v>1155</v>
      </c>
      <c r="F69" s="162">
        <v>2</v>
      </c>
      <c r="G69" s="162">
        <v>10</v>
      </c>
      <c r="H69" s="162">
        <v>265</v>
      </c>
      <c r="I69" s="162">
        <v>1360</v>
      </c>
      <c r="J69" s="162">
        <v>52</v>
      </c>
      <c r="K69" s="161"/>
      <c r="L69" s="77" t="s">
        <v>157</v>
      </c>
      <c r="M69" s="86">
        <v>1309</v>
      </c>
      <c r="N69" s="86"/>
      <c r="Q69" s="158"/>
      <c r="R69" s="159"/>
    </row>
    <row r="70" spans="1:18" ht="12.75" customHeight="1">
      <c r="A70" s="77" t="s">
        <v>156</v>
      </c>
      <c r="B70" s="162">
        <v>5399</v>
      </c>
      <c r="C70" s="162">
        <v>455</v>
      </c>
      <c r="D70" s="162">
        <v>26</v>
      </c>
      <c r="E70" s="162">
        <v>445</v>
      </c>
      <c r="F70" s="162">
        <v>1</v>
      </c>
      <c r="G70" s="162">
        <v>4</v>
      </c>
      <c r="H70" s="162">
        <v>672</v>
      </c>
      <c r="I70" s="162">
        <v>1356</v>
      </c>
      <c r="J70" s="162">
        <v>106</v>
      </c>
      <c r="K70" s="161"/>
      <c r="L70" s="77" t="s">
        <v>155</v>
      </c>
      <c r="M70" s="86">
        <v>1311</v>
      </c>
      <c r="N70" s="86"/>
      <c r="Q70" s="158"/>
      <c r="R70" s="159"/>
    </row>
    <row r="71" spans="1:18" ht="12.75" customHeight="1">
      <c r="A71" s="77" t="s">
        <v>154</v>
      </c>
      <c r="B71" s="162">
        <v>1383</v>
      </c>
      <c r="C71" s="162">
        <v>738</v>
      </c>
      <c r="D71" s="162">
        <v>0</v>
      </c>
      <c r="E71" s="162">
        <v>38</v>
      </c>
      <c r="F71" s="162">
        <v>1</v>
      </c>
      <c r="G71" s="162">
        <v>2</v>
      </c>
      <c r="H71" s="162">
        <v>86</v>
      </c>
      <c r="I71" s="162">
        <v>220</v>
      </c>
      <c r="J71" s="162">
        <v>20</v>
      </c>
      <c r="K71" s="161"/>
      <c r="L71" s="77" t="s">
        <v>153</v>
      </c>
      <c r="M71" s="86">
        <v>1813</v>
      </c>
      <c r="N71" s="86"/>
      <c r="Q71" s="158"/>
      <c r="R71" s="159"/>
    </row>
    <row r="72" spans="1:18" ht="12.75" customHeight="1">
      <c r="A72" s="85" t="s">
        <v>152</v>
      </c>
      <c r="B72" s="163">
        <v>29937</v>
      </c>
      <c r="C72" s="163">
        <v>15435</v>
      </c>
      <c r="D72" s="163">
        <v>37</v>
      </c>
      <c r="E72" s="163">
        <v>935</v>
      </c>
      <c r="F72" s="163">
        <v>16</v>
      </c>
      <c r="G72" s="163">
        <v>14</v>
      </c>
      <c r="H72" s="163">
        <v>1416</v>
      </c>
      <c r="I72" s="163">
        <v>3974</v>
      </c>
      <c r="J72" s="163">
        <v>466</v>
      </c>
      <c r="K72" s="161"/>
      <c r="L72" s="82" t="s">
        <v>151</v>
      </c>
      <c r="M72" s="81" t="s">
        <v>106</v>
      </c>
      <c r="N72" s="81"/>
      <c r="Q72" s="158"/>
      <c r="R72" s="159"/>
    </row>
    <row r="73" spans="1:18" ht="12.75" customHeight="1">
      <c r="A73" s="77" t="s">
        <v>150</v>
      </c>
      <c r="B73" s="162">
        <v>2336</v>
      </c>
      <c r="C73" s="162">
        <v>1590</v>
      </c>
      <c r="D73" s="162">
        <v>0</v>
      </c>
      <c r="E73" s="162">
        <v>81</v>
      </c>
      <c r="F73" s="162">
        <v>1</v>
      </c>
      <c r="G73" s="162">
        <v>0</v>
      </c>
      <c r="H73" s="162">
        <v>80</v>
      </c>
      <c r="I73" s="162">
        <v>197</v>
      </c>
      <c r="J73" s="162">
        <v>38</v>
      </c>
      <c r="K73" s="161"/>
      <c r="L73" s="77" t="s">
        <v>149</v>
      </c>
      <c r="M73" s="86">
        <v>1701</v>
      </c>
      <c r="N73" s="86"/>
      <c r="Q73" s="158"/>
      <c r="R73" s="159"/>
    </row>
    <row r="74" spans="1:18" ht="12.75" customHeight="1">
      <c r="A74" s="77" t="s">
        <v>148</v>
      </c>
      <c r="B74" s="162">
        <v>1050</v>
      </c>
      <c r="C74" s="162">
        <v>672</v>
      </c>
      <c r="D74" s="162">
        <v>2</v>
      </c>
      <c r="E74" s="162">
        <v>28</v>
      </c>
      <c r="F74" s="162">
        <v>1</v>
      </c>
      <c r="G74" s="162">
        <v>0</v>
      </c>
      <c r="H74" s="162">
        <v>36</v>
      </c>
      <c r="I74" s="162">
        <v>122</v>
      </c>
      <c r="J74" s="162">
        <v>13</v>
      </c>
      <c r="K74" s="161"/>
      <c r="L74" s="77" t="s">
        <v>147</v>
      </c>
      <c r="M74" s="86">
        <v>1801</v>
      </c>
      <c r="N74" s="86"/>
      <c r="Q74" s="158"/>
      <c r="R74" s="159"/>
    </row>
    <row r="75" spans="1:18" ht="12.75" customHeight="1">
      <c r="A75" s="77" t="s">
        <v>146</v>
      </c>
      <c r="B75" s="162">
        <v>1091</v>
      </c>
      <c r="C75" s="162">
        <v>698</v>
      </c>
      <c r="D75" s="162">
        <v>0</v>
      </c>
      <c r="E75" s="162">
        <v>47</v>
      </c>
      <c r="F75" s="162">
        <v>0</v>
      </c>
      <c r="G75" s="162">
        <v>1</v>
      </c>
      <c r="H75" s="162">
        <v>33</v>
      </c>
      <c r="I75" s="162">
        <v>110</v>
      </c>
      <c r="J75" s="162">
        <v>13</v>
      </c>
      <c r="K75" s="161"/>
      <c r="L75" s="77" t="s">
        <v>145</v>
      </c>
      <c r="M75" s="76" t="s">
        <v>144</v>
      </c>
      <c r="N75" s="76"/>
      <c r="Q75" s="158"/>
      <c r="R75" s="159"/>
    </row>
    <row r="76" spans="1:18" ht="12.75" customHeight="1">
      <c r="A76" s="77" t="s">
        <v>143</v>
      </c>
      <c r="B76" s="162">
        <v>534</v>
      </c>
      <c r="C76" s="162">
        <v>346</v>
      </c>
      <c r="D76" s="162">
        <v>0</v>
      </c>
      <c r="E76" s="162">
        <v>19</v>
      </c>
      <c r="F76" s="162">
        <v>1</v>
      </c>
      <c r="G76" s="162">
        <v>0</v>
      </c>
      <c r="H76" s="162">
        <v>18</v>
      </c>
      <c r="I76" s="162">
        <v>51</v>
      </c>
      <c r="J76" s="162">
        <v>6</v>
      </c>
      <c r="K76" s="161"/>
      <c r="L76" s="77" t="s">
        <v>142</v>
      </c>
      <c r="M76" s="76" t="s">
        <v>141</v>
      </c>
      <c r="N76" s="76"/>
      <c r="Q76" s="158"/>
      <c r="R76" s="159"/>
    </row>
    <row r="77" spans="1:18" ht="12.75" customHeight="1">
      <c r="A77" s="77" t="s">
        <v>140</v>
      </c>
      <c r="B77" s="162">
        <v>3109</v>
      </c>
      <c r="C77" s="162">
        <v>1165</v>
      </c>
      <c r="D77" s="162">
        <v>0</v>
      </c>
      <c r="E77" s="162">
        <v>108</v>
      </c>
      <c r="F77" s="162">
        <v>3</v>
      </c>
      <c r="G77" s="162">
        <v>0</v>
      </c>
      <c r="H77" s="162">
        <v>201</v>
      </c>
      <c r="I77" s="162">
        <v>573</v>
      </c>
      <c r="J77" s="162">
        <v>49</v>
      </c>
      <c r="K77" s="161"/>
      <c r="L77" s="77" t="s">
        <v>139</v>
      </c>
      <c r="M77" s="86">
        <v>1805</v>
      </c>
      <c r="N77" s="86"/>
      <c r="Q77" s="158"/>
      <c r="R77" s="159"/>
    </row>
    <row r="78" spans="1:18" ht="12.75" customHeight="1">
      <c r="A78" s="77" t="s">
        <v>138</v>
      </c>
      <c r="B78" s="162">
        <v>634</v>
      </c>
      <c r="C78" s="162">
        <v>383</v>
      </c>
      <c r="D78" s="162">
        <v>0</v>
      </c>
      <c r="E78" s="162">
        <v>13</v>
      </c>
      <c r="F78" s="162">
        <v>0</v>
      </c>
      <c r="G78" s="162">
        <v>0</v>
      </c>
      <c r="H78" s="162">
        <v>25</v>
      </c>
      <c r="I78" s="162">
        <v>78</v>
      </c>
      <c r="J78" s="162">
        <v>6</v>
      </c>
      <c r="K78" s="161"/>
      <c r="L78" s="77" t="s">
        <v>137</v>
      </c>
      <c r="M78" s="86">
        <v>1704</v>
      </c>
      <c r="N78" s="86"/>
      <c r="Q78" s="158"/>
      <c r="R78" s="159"/>
    </row>
    <row r="79" spans="1:18" ht="12.75" customHeight="1">
      <c r="A79" s="77" t="s">
        <v>136</v>
      </c>
      <c r="B79" s="162">
        <v>1304</v>
      </c>
      <c r="C79" s="162">
        <v>527</v>
      </c>
      <c r="D79" s="162">
        <v>0</v>
      </c>
      <c r="E79" s="162">
        <v>46</v>
      </c>
      <c r="F79" s="162">
        <v>1</v>
      </c>
      <c r="G79" s="162">
        <v>3</v>
      </c>
      <c r="H79" s="162">
        <v>75</v>
      </c>
      <c r="I79" s="162">
        <v>278</v>
      </c>
      <c r="J79" s="162">
        <v>26</v>
      </c>
      <c r="K79" s="161"/>
      <c r="L79" s="77" t="s">
        <v>135</v>
      </c>
      <c r="M79" s="86">
        <v>1807</v>
      </c>
      <c r="N79" s="86"/>
      <c r="Q79" s="158"/>
      <c r="R79" s="159"/>
    </row>
    <row r="80" spans="1:18" ht="12.75" customHeight="1">
      <c r="A80" s="77" t="s">
        <v>134</v>
      </c>
      <c r="B80" s="162">
        <v>1192</v>
      </c>
      <c r="C80" s="162">
        <v>809</v>
      </c>
      <c r="D80" s="162">
        <v>1</v>
      </c>
      <c r="E80" s="162">
        <v>29</v>
      </c>
      <c r="F80" s="162">
        <v>0</v>
      </c>
      <c r="G80" s="162">
        <v>0</v>
      </c>
      <c r="H80" s="162">
        <v>39</v>
      </c>
      <c r="I80" s="162">
        <v>109</v>
      </c>
      <c r="J80" s="162">
        <v>17</v>
      </c>
      <c r="K80" s="161"/>
      <c r="L80" s="77" t="s">
        <v>133</v>
      </c>
      <c r="M80" s="86">
        <v>1707</v>
      </c>
      <c r="N80" s="86"/>
      <c r="Q80" s="158"/>
      <c r="R80" s="159"/>
    </row>
    <row r="81" spans="1:18" ht="12.75" customHeight="1">
      <c r="A81" s="77" t="s">
        <v>132</v>
      </c>
      <c r="B81" s="162">
        <v>596</v>
      </c>
      <c r="C81" s="162">
        <v>391</v>
      </c>
      <c r="D81" s="162">
        <v>2</v>
      </c>
      <c r="E81" s="162">
        <v>13</v>
      </c>
      <c r="F81" s="162">
        <v>0</v>
      </c>
      <c r="G81" s="162">
        <v>0</v>
      </c>
      <c r="H81" s="162">
        <v>29</v>
      </c>
      <c r="I81" s="162">
        <v>75</v>
      </c>
      <c r="J81" s="162">
        <v>9</v>
      </c>
      <c r="K81" s="161"/>
      <c r="L81" s="77" t="s">
        <v>131</v>
      </c>
      <c r="M81" s="86">
        <v>1812</v>
      </c>
      <c r="N81" s="86"/>
      <c r="Q81" s="158"/>
      <c r="R81" s="159"/>
    </row>
    <row r="82" spans="1:18" ht="12.75" customHeight="1">
      <c r="A82" s="77" t="s">
        <v>130</v>
      </c>
      <c r="B82" s="162">
        <v>2473</v>
      </c>
      <c r="C82" s="162">
        <v>1308</v>
      </c>
      <c r="D82" s="162">
        <v>0</v>
      </c>
      <c r="E82" s="162">
        <v>83</v>
      </c>
      <c r="F82" s="162">
        <v>0</v>
      </c>
      <c r="G82" s="162">
        <v>0</v>
      </c>
      <c r="H82" s="162">
        <v>91</v>
      </c>
      <c r="I82" s="162">
        <v>316</v>
      </c>
      <c r="J82" s="162">
        <v>43</v>
      </c>
      <c r="K82" s="161"/>
      <c r="L82" s="77" t="s">
        <v>129</v>
      </c>
      <c r="M82" s="86">
        <v>1708</v>
      </c>
      <c r="N82" s="86"/>
      <c r="Q82" s="158"/>
      <c r="R82" s="159"/>
    </row>
    <row r="83" spans="1:18" ht="12.75" customHeight="1">
      <c r="A83" s="77" t="s">
        <v>128</v>
      </c>
      <c r="B83" s="162">
        <v>1002</v>
      </c>
      <c r="C83" s="162">
        <v>652</v>
      </c>
      <c r="D83" s="162">
        <v>3</v>
      </c>
      <c r="E83" s="162">
        <v>32</v>
      </c>
      <c r="F83" s="162">
        <v>0</v>
      </c>
      <c r="G83" s="162">
        <v>0</v>
      </c>
      <c r="H83" s="162">
        <v>50</v>
      </c>
      <c r="I83" s="162">
        <v>96</v>
      </c>
      <c r="J83" s="162">
        <v>12</v>
      </c>
      <c r="K83" s="161"/>
      <c r="L83" s="77" t="s">
        <v>127</v>
      </c>
      <c r="M83" s="86">
        <v>1710</v>
      </c>
      <c r="N83" s="86"/>
      <c r="Q83" s="158"/>
      <c r="R83" s="159"/>
    </row>
    <row r="84" spans="1:18" ht="12.75" customHeight="1">
      <c r="A84" s="77" t="s">
        <v>126</v>
      </c>
      <c r="B84" s="162">
        <v>1516</v>
      </c>
      <c r="C84" s="162">
        <v>1151</v>
      </c>
      <c r="D84" s="162">
        <v>0</v>
      </c>
      <c r="E84" s="162">
        <v>25</v>
      </c>
      <c r="F84" s="162">
        <v>0</v>
      </c>
      <c r="G84" s="162">
        <v>0</v>
      </c>
      <c r="H84" s="162">
        <v>65</v>
      </c>
      <c r="I84" s="162">
        <v>89</v>
      </c>
      <c r="J84" s="162">
        <v>12</v>
      </c>
      <c r="K84" s="161"/>
      <c r="L84" s="77" t="s">
        <v>125</v>
      </c>
      <c r="M84" s="86">
        <v>1711</v>
      </c>
      <c r="N84" s="86"/>
      <c r="Q84" s="158"/>
      <c r="R84" s="159"/>
    </row>
    <row r="85" spans="1:18" ht="12.75" customHeight="1">
      <c r="A85" s="77" t="s">
        <v>124</v>
      </c>
      <c r="B85" s="162">
        <v>1697</v>
      </c>
      <c r="C85" s="162">
        <v>1259</v>
      </c>
      <c r="D85" s="162">
        <v>3</v>
      </c>
      <c r="E85" s="162">
        <v>45</v>
      </c>
      <c r="F85" s="162">
        <v>1</v>
      </c>
      <c r="G85" s="162">
        <v>1</v>
      </c>
      <c r="H85" s="162">
        <v>43</v>
      </c>
      <c r="I85" s="162">
        <v>117</v>
      </c>
      <c r="J85" s="162">
        <v>18</v>
      </c>
      <c r="K85" s="161"/>
      <c r="L85" s="77" t="s">
        <v>123</v>
      </c>
      <c r="M85" s="86">
        <v>1815</v>
      </c>
      <c r="N85" s="86"/>
      <c r="Q85" s="158"/>
      <c r="R85" s="159"/>
    </row>
    <row r="86" spans="1:18" ht="12.75" customHeight="1">
      <c r="A86" s="77" t="s">
        <v>122</v>
      </c>
      <c r="B86" s="162">
        <v>852</v>
      </c>
      <c r="C86" s="162">
        <v>470</v>
      </c>
      <c r="D86" s="162">
        <v>6</v>
      </c>
      <c r="E86" s="162">
        <v>39</v>
      </c>
      <c r="F86" s="162">
        <v>0</v>
      </c>
      <c r="G86" s="162">
        <v>0</v>
      </c>
      <c r="H86" s="162">
        <v>56</v>
      </c>
      <c r="I86" s="162">
        <v>117</v>
      </c>
      <c r="J86" s="162">
        <v>16</v>
      </c>
      <c r="K86" s="161"/>
      <c r="L86" s="77" t="s">
        <v>121</v>
      </c>
      <c r="M86" s="86">
        <v>1818</v>
      </c>
      <c r="N86" s="86"/>
      <c r="Q86" s="158"/>
      <c r="R86" s="159"/>
    </row>
    <row r="87" spans="1:18" ht="12.75" customHeight="1">
      <c r="A87" s="77" t="s">
        <v>120</v>
      </c>
      <c r="B87" s="162">
        <v>926</v>
      </c>
      <c r="C87" s="162">
        <v>570</v>
      </c>
      <c r="D87" s="162">
        <v>1</v>
      </c>
      <c r="E87" s="162">
        <v>22</v>
      </c>
      <c r="F87" s="162">
        <v>0</v>
      </c>
      <c r="G87" s="162">
        <v>0</v>
      </c>
      <c r="H87" s="162">
        <v>43</v>
      </c>
      <c r="I87" s="162">
        <v>94</v>
      </c>
      <c r="J87" s="162">
        <v>19</v>
      </c>
      <c r="K87" s="161"/>
      <c r="L87" s="77" t="s">
        <v>119</v>
      </c>
      <c r="M87" s="86">
        <v>1819</v>
      </c>
      <c r="N87" s="86"/>
      <c r="Q87" s="158"/>
      <c r="R87" s="159"/>
    </row>
    <row r="88" spans="1:18" ht="12.75" customHeight="1">
      <c r="A88" s="77" t="s">
        <v>118</v>
      </c>
      <c r="B88" s="162">
        <v>838</v>
      </c>
      <c r="C88" s="162">
        <v>252</v>
      </c>
      <c r="D88" s="162">
        <v>1</v>
      </c>
      <c r="E88" s="162">
        <v>26</v>
      </c>
      <c r="F88" s="162">
        <v>0</v>
      </c>
      <c r="G88" s="162">
        <v>1</v>
      </c>
      <c r="H88" s="162">
        <v>66</v>
      </c>
      <c r="I88" s="162">
        <v>166</v>
      </c>
      <c r="J88" s="162">
        <v>12</v>
      </c>
      <c r="K88" s="161"/>
      <c r="L88" s="77" t="s">
        <v>117</v>
      </c>
      <c r="M88" s="86">
        <v>1820</v>
      </c>
      <c r="N88" s="86"/>
      <c r="Q88" s="158"/>
      <c r="R88" s="159"/>
    </row>
    <row r="89" spans="1:18" ht="12.75" customHeight="1">
      <c r="A89" s="77" t="s">
        <v>116</v>
      </c>
      <c r="B89" s="162">
        <v>1161</v>
      </c>
      <c r="C89" s="162">
        <v>583</v>
      </c>
      <c r="D89" s="162">
        <v>2</v>
      </c>
      <c r="E89" s="162">
        <v>37</v>
      </c>
      <c r="F89" s="162">
        <v>0</v>
      </c>
      <c r="G89" s="162">
        <v>0</v>
      </c>
      <c r="H89" s="162">
        <v>48</v>
      </c>
      <c r="I89" s="162">
        <v>181</v>
      </c>
      <c r="J89" s="162">
        <v>23</v>
      </c>
      <c r="K89" s="161"/>
      <c r="L89" s="77" t="s">
        <v>115</v>
      </c>
      <c r="M89" s="76" t="s">
        <v>114</v>
      </c>
      <c r="N89" s="76"/>
      <c r="Q89" s="158"/>
      <c r="R89" s="159"/>
    </row>
    <row r="90" spans="1:18" ht="12.75" customHeight="1">
      <c r="A90" s="77" t="s">
        <v>113</v>
      </c>
      <c r="B90" s="162">
        <v>1335</v>
      </c>
      <c r="C90" s="162">
        <v>840</v>
      </c>
      <c r="D90" s="162">
        <v>6</v>
      </c>
      <c r="E90" s="162">
        <v>53</v>
      </c>
      <c r="F90" s="162">
        <v>2</v>
      </c>
      <c r="G90" s="162">
        <v>0</v>
      </c>
      <c r="H90" s="162">
        <v>43</v>
      </c>
      <c r="I90" s="162">
        <v>143</v>
      </c>
      <c r="J90" s="162">
        <v>21</v>
      </c>
      <c r="K90" s="161"/>
      <c r="L90" s="77" t="s">
        <v>112</v>
      </c>
      <c r="M90" s="76" t="s">
        <v>111</v>
      </c>
      <c r="N90" s="76"/>
      <c r="Q90" s="158"/>
      <c r="R90" s="159"/>
    </row>
    <row r="91" spans="1:18" ht="12.75" customHeight="1">
      <c r="A91" s="77" t="s">
        <v>110</v>
      </c>
      <c r="B91" s="162">
        <v>6291</v>
      </c>
      <c r="C91" s="162">
        <v>1769</v>
      </c>
      <c r="D91" s="162">
        <v>10</v>
      </c>
      <c r="E91" s="162">
        <v>189</v>
      </c>
      <c r="F91" s="162">
        <v>6</v>
      </c>
      <c r="G91" s="162">
        <v>8</v>
      </c>
      <c r="H91" s="162">
        <v>375</v>
      </c>
      <c r="I91" s="162">
        <v>1062</v>
      </c>
      <c r="J91" s="162">
        <v>113</v>
      </c>
      <c r="K91" s="161"/>
      <c r="L91" s="77" t="s">
        <v>109</v>
      </c>
      <c r="M91" s="86">
        <v>1714</v>
      </c>
      <c r="N91" s="86"/>
      <c r="Q91" s="158"/>
      <c r="R91" s="159"/>
    </row>
    <row r="92" spans="1:18" ht="12.75" customHeight="1">
      <c r="A92" s="85" t="s">
        <v>108</v>
      </c>
      <c r="B92" s="163">
        <v>19025</v>
      </c>
      <c r="C92" s="163">
        <v>10159</v>
      </c>
      <c r="D92" s="163">
        <v>15</v>
      </c>
      <c r="E92" s="163">
        <v>599</v>
      </c>
      <c r="F92" s="163">
        <v>11</v>
      </c>
      <c r="G92" s="163">
        <v>9</v>
      </c>
      <c r="H92" s="163">
        <v>897</v>
      </c>
      <c r="I92" s="163">
        <v>2479</v>
      </c>
      <c r="J92" s="163">
        <v>269</v>
      </c>
      <c r="K92" s="161"/>
      <c r="L92" s="82" t="s">
        <v>107</v>
      </c>
      <c r="M92" s="81" t="s">
        <v>106</v>
      </c>
      <c r="N92" s="81"/>
      <c r="Q92" s="158"/>
      <c r="R92" s="159"/>
    </row>
    <row r="93" spans="1:18" ht="12.75" customHeight="1">
      <c r="A93" s="77" t="s">
        <v>105</v>
      </c>
      <c r="B93" s="162">
        <v>1030</v>
      </c>
      <c r="C93" s="162">
        <v>719</v>
      </c>
      <c r="D93" s="162">
        <v>0</v>
      </c>
      <c r="E93" s="162">
        <v>21</v>
      </c>
      <c r="F93" s="162">
        <v>2</v>
      </c>
      <c r="G93" s="162">
        <v>0</v>
      </c>
      <c r="H93" s="162">
        <v>29</v>
      </c>
      <c r="I93" s="162">
        <v>90</v>
      </c>
      <c r="J93" s="162">
        <v>10</v>
      </c>
      <c r="K93" s="161"/>
      <c r="L93" s="77" t="s">
        <v>104</v>
      </c>
      <c r="M93" s="76" t="s">
        <v>103</v>
      </c>
      <c r="N93" s="76"/>
      <c r="Q93" s="158"/>
      <c r="R93" s="159"/>
    </row>
    <row r="94" spans="1:18" ht="12.75" customHeight="1">
      <c r="A94" s="77" t="s">
        <v>102</v>
      </c>
      <c r="B94" s="162">
        <v>5686</v>
      </c>
      <c r="C94" s="162">
        <v>2727</v>
      </c>
      <c r="D94" s="162">
        <v>6</v>
      </c>
      <c r="E94" s="162">
        <v>131</v>
      </c>
      <c r="F94" s="162">
        <v>3</v>
      </c>
      <c r="G94" s="162">
        <v>2</v>
      </c>
      <c r="H94" s="162">
        <v>313</v>
      </c>
      <c r="I94" s="162">
        <v>701</v>
      </c>
      <c r="J94" s="162">
        <v>66</v>
      </c>
      <c r="K94" s="161"/>
      <c r="L94" s="77" t="s">
        <v>101</v>
      </c>
      <c r="M94" s="76" t="s">
        <v>100</v>
      </c>
      <c r="N94" s="76"/>
      <c r="Q94" s="158"/>
      <c r="R94" s="159"/>
    </row>
    <row r="95" spans="1:18" ht="12.75" customHeight="1">
      <c r="A95" s="77" t="s">
        <v>99</v>
      </c>
      <c r="B95" s="162">
        <v>2735</v>
      </c>
      <c r="C95" s="162">
        <v>1524</v>
      </c>
      <c r="D95" s="162">
        <v>2</v>
      </c>
      <c r="E95" s="162">
        <v>81</v>
      </c>
      <c r="F95" s="162">
        <v>1</v>
      </c>
      <c r="G95" s="162">
        <v>1</v>
      </c>
      <c r="H95" s="162">
        <v>128</v>
      </c>
      <c r="I95" s="162">
        <v>368</v>
      </c>
      <c r="J95" s="162">
        <v>50</v>
      </c>
      <c r="K95" s="161"/>
      <c r="L95" s="77" t="s">
        <v>98</v>
      </c>
      <c r="M95" s="76" t="s">
        <v>97</v>
      </c>
      <c r="N95" s="76"/>
      <c r="Q95" s="158"/>
      <c r="R95" s="159"/>
    </row>
    <row r="96" spans="1:18" ht="12.75" customHeight="1">
      <c r="A96" s="77" t="s">
        <v>96</v>
      </c>
      <c r="B96" s="162">
        <v>1223</v>
      </c>
      <c r="C96" s="162">
        <v>619</v>
      </c>
      <c r="D96" s="162">
        <v>2</v>
      </c>
      <c r="E96" s="162">
        <v>62</v>
      </c>
      <c r="F96" s="162">
        <v>0</v>
      </c>
      <c r="G96" s="162">
        <v>1</v>
      </c>
      <c r="H96" s="162">
        <v>61</v>
      </c>
      <c r="I96" s="162">
        <v>202</v>
      </c>
      <c r="J96" s="162">
        <v>14</v>
      </c>
      <c r="K96" s="161"/>
      <c r="L96" s="77" t="s">
        <v>95</v>
      </c>
      <c r="M96" s="76" t="s">
        <v>94</v>
      </c>
      <c r="N96" s="76"/>
      <c r="Q96" s="158"/>
      <c r="R96" s="159"/>
    </row>
    <row r="97" spans="1:18" ht="12.75" customHeight="1">
      <c r="A97" s="77" t="s">
        <v>93</v>
      </c>
      <c r="B97" s="162">
        <v>3214</v>
      </c>
      <c r="C97" s="162">
        <v>1331</v>
      </c>
      <c r="D97" s="162">
        <v>1</v>
      </c>
      <c r="E97" s="162">
        <v>131</v>
      </c>
      <c r="F97" s="162">
        <v>2</v>
      </c>
      <c r="G97" s="162">
        <v>3</v>
      </c>
      <c r="H97" s="162">
        <v>141</v>
      </c>
      <c r="I97" s="162">
        <v>563</v>
      </c>
      <c r="J97" s="162">
        <v>42</v>
      </c>
      <c r="K97" s="161"/>
      <c r="L97" s="77" t="s">
        <v>92</v>
      </c>
      <c r="M97" s="76" t="s">
        <v>91</v>
      </c>
      <c r="N97" s="76"/>
      <c r="Q97" s="158"/>
      <c r="R97" s="159"/>
    </row>
    <row r="98" spans="1:18" ht="12.75" customHeight="1">
      <c r="A98" s="77" t="s">
        <v>90</v>
      </c>
      <c r="B98" s="162">
        <v>1734</v>
      </c>
      <c r="C98" s="162">
        <v>1112</v>
      </c>
      <c r="D98" s="162">
        <v>0</v>
      </c>
      <c r="E98" s="162">
        <v>44</v>
      </c>
      <c r="F98" s="162">
        <v>2</v>
      </c>
      <c r="G98" s="162">
        <v>1</v>
      </c>
      <c r="H98" s="162">
        <v>70</v>
      </c>
      <c r="I98" s="162">
        <v>157</v>
      </c>
      <c r="J98" s="162">
        <v>21</v>
      </c>
      <c r="K98" s="161"/>
      <c r="L98" s="77" t="s">
        <v>89</v>
      </c>
      <c r="M98" s="76" t="s">
        <v>88</v>
      </c>
      <c r="N98" s="76"/>
      <c r="Q98" s="158"/>
      <c r="R98" s="159"/>
    </row>
    <row r="99" spans="1:18" ht="12.75" customHeight="1">
      <c r="A99" s="77" t="s">
        <v>87</v>
      </c>
      <c r="B99" s="162">
        <v>974</v>
      </c>
      <c r="C99" s="162">
        <v>543</v>
      </c>
      <c r="D99" s="162">
        <v>1</v>
      </c>
      <c r="E99" s="162">
        <v>47</v>
      </c>
      <c r="F99" s="162">
        <v>1</v>
      </c>
      <c r="G99" s="162">
        <v>1</v>
      </c>
      <c r="H99" s="162">
        <v>45</v>
      </c>
      <c r="I99" s="162">
        <v>134</v>
      </c>
      <c r="J99" s="162">
        <v>17</v>
      </c>
      <c r="K99" s="161"/>
      <c r="L99" s="77" t="s">
        <v>86</v>
      </c>
      <c r="M99" s="76" t="s">
        <v>85</v>
      </c>
      <c r="N99" s="76"/>
      <c r="Q99" s="158"/>
      <c r="R99" s="159"/>
    </row>
    <row r="100" spans="1:18" ht="12.75" customHeight="1">
      <c r="A100" s="77" t="s">
        <v>84</v>
      </c>
      <c r="B100" s="162">
        <v>641</v>
      </c>
      <c r="C100" s="162">
        <v>309</v>
      </c>
      <c r="D100" s="162">
        <v>0</v>
      </c>
      <c r="E100" s="162">
        <v>41</v>
      </c>
      <c r="F100" s="162">
        <v>0</v>
      </c>
      <c r="G100" s="162">
        <v>0</v>
      </c>
      <c r="H100" s="162">
        <v>52</v>
      </c>
      <c r="I100" s="162">
        <v>111</v>
      </c>
      <c r="J100" s="162">
        <v>16</v>
      </c>
      <c r="K100" s="161"/>
      <c r="L100" s="77" t="s">
        <v>83</v>
      </c>
      <c r="M100" s="76" t="s">
        <v>82</v>
      </c>
      <c r="N100" s="76"/>
      <c r="Q100" s="158"/>
      <c r="R100" s="159"/>
    </row>
    <row r="101" spans="1:18" ht="12.75" customHeight="1">
      <c r="A101" s="77" t="s">
        <v>81</v>
      </c>
      <c r="B101" s="162">
        <v>1788</v>
      </c>
      <c r="C101" s="162">
        <v>1275</v>
      </c>
      <c r="D101" s="162">
        <v>3</v>
      </c>
      <c r="E101" s="162">
        <v>41</v>
      </c>
      <c r="F101" s="162">
        <v>0</v>
      </c>
      <c r="G101" s="162">
        <v>0</v>
      </c>
      <c r="H101" s="162">
        <v>58</v>
      </c>
      <c r="I101" s="162">
        <v>153</v>
      </c>
      <c r="J101" s="162">
        <v>33</v>
      </c>
      <c r="K101" s="161"/>
      <c r="L101" s="77" t="s">
        <v>80</v>
      </c>
      <c r="M101" s="76" t="s">
        <v>79</v>
      </c>
      <c r="N101" s="76"/>
      <c r="Q101" s="158"/>
      <c r="R101" s="159"/>
    </row>
    <row r="102" spans="1:18" ht="16.899999999999999" customHeight="1">
      <c r="A102" s="156"/>
      <c r="B102" s="115" t="s">
        <v>4</v>
      </c>
      <c r="C102" s="115" t="s">
        <v>431</v>
      </c>
      <c r="D102" s="115" t="s">
        <v>432</v>
      </c>
      <c r="E102" s="115" t="s">
        <v>433</v>
      </c>
      <c r="F102" s="115" t="s">
        <v>434</v>
      </c>
      <c r="G102" s="115" t="s">
        <v>435</v>
      </c>
      <c r="H102" s="115" t="s">
        <v>436</v>
      </c>
      <c r="I102" s="115" t="s">
        <v>437</v>
      </c>
      <c r="J102" s="115" t="s">
        <v>438</v>
      </c>
      <c r="K102" s="159"/>
    </row>
    <row r="103" spans="1:18" ht="9.75" customHeight="1">
      <c r="A103" s="990" t="s">
        <v>30</v>
      </c>
      <c r="B103" s="963"/>
      <c r="C103" s="963"/>
      <c r="D103" s="963"/>
      <c r="E103" s="963"/>
      <c r="F103" s="963"/>
      <c r="G103" s="963"/>
      <c r="H103" s="963"/>
      <c r="I103" s="963"/>
      <c r="J103" s="963"/>
      <c r="K103" s="165"/>
    </row>
    <row r="104" spans="1:18" ht="9.75" customHeight="1">
      <c r="A104" s="961" t="s">
        <v>66</v>
      </c>
      <c r="B104" s="961"/>
      <c r="C104" s="961"/>
      <c r="D104" s="961"/>
      <c r="E104" s="961"/>
      <c r="F104" s="961"/>
      <c r="G104" s="961"/>
      <c r="H104" s="961"/>
      <c r="I104" s="961"/>
      <c r="J104" s="961"/>
    </row>
    <row r="105" spans="1:18" ht="9.75" customHeight="1">
      <c r="A105" s="989" t="s">
        <v>65</v>
      </c>
      <c r="B105" s="989"/>
      <c r="C105" s="989"/>
      <c r="D105" s="989"/>
      <c r="E105" s="989"/>
      <c r="F105" s="989"/>
      <c r="G105" s="989"/>
      <c r="H105" s="989"/>
      <c r="I105" s="989"/>
      <c r="J105" s="989"/>
    </row>
    <row r="106" spans="1:18" ht="9.75" customHeight="1">
      <c r="A106" s="64"/>
      <c r="B106" s="166"/>
      <c r="C106" s="166"/>
      <c r="D106" s="166"/>
      <c r="E106" s="166"/>
      <c r="F106" s="166"/>
      <c r="G106" s="166"/>
      <c r="H106" s="166"/>
      <c r="I106" s="166"/>
      <c r="J106" s="166"/>
    </row>
    <row r="107" spans="1:18" ht="9.75" customHeight="1">
      <c r="A107" s="37" t="s">
        <v>33</v>
      </c>
      <c r="B107" s="167"/>
      <c r="C107" s="167"/>
      <c r="D107" s="167"/>
      <c r="E107" s="167"/>
      <c r="F107" s="167"/>
      <c r="G107" s="167"/>
      <c r="H107" s="167"/>
      <c r="I107" s="167"/>
      <c r="J107" s="167"/>
    </row>
    <row r="108" spans="1:18" s="169" customFormat="1" ht="9.75" customHeight="1">
      <c r="A108" s="147" t="s">
        <v>439</v>
      </c>
      <c r="B108" s="168"/>
      <c r="C108" s="168"/>
      <c r="D108" s="168"/>
      <c r="E108" s="168"/>
      <c r="F108" s="168"/>
      <c r="G108" s="168"/>
      <c r="H108" s="168"/>
      <c r="I108" s="168"/>
      <c r="J108" s="168"/>
    </row>
    <row r="109" spans="1:18" ht="9.75" customHeight="1"/>
  </sheetData>
  <mergeCells count="5">
    <mergeCell ref="A1:J1"/>
    <mergeCell ref="A2:J2"/>
    <mergeCell ref="A104:J104"/>
    <mergeCell ref="A105:J105"/>
    <mergeCell ref="A103:J103"/>
  </mergeCells>
  <conditionalFormatting sqref="B104:J124 B5:J102">
    <cfRule type="cellIs" dxfId="82" priority="1" operator="between">
      <formula>0.0000000000000001</formula>
      <formula>0.4999999999</formula>
    </cfRule>
  </conditionalFormatting>
  <hyperlinks>
    <hyperlink ref="A108" r:id="rId1"/>
    <hyperlink ref="B102" r:id="rId2"/>
    <hyperlink ref="C102:J102" r:id="rId3" display="A"/>
    <hyperlink ref="B4:J4" r:id="rId4" display="Total"/>
    <hyperlink ref="B4" r:id="rId5"/>
    <hyperlink ref="C4:J4" r:id="rId6" display="A"/>
  </hyperlinks>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dimension ref="A1:Y108"/>
  <sheetViews>
    <sheetView showGridLines="0" workbookViewId="0">
      <selection activeCell="A3" sqref="A3:A7"/>
    </sheetView>
  </sheetViews>
  <sheetFormatPr defaultColWidth="7.85546875" defaultRowHeight="12.75"/>
  <cols>
    <col min="1" max="1" width="18.85546875" style="46" customWidth="1"/>
    <col min="2" max="10" width="8.7109375" style="46" customWidth="1"/>
    <col min="11" max="11" width="4.140625" style="46" customWidth="1"/>
    <col min="12" max="13" width="7.85546875" style="46"/>
    <col min="14" max="14" width="13.7109375" style="46" customWidth="1"/>
    <col min="15" max="16384" width="7.85546875" style="46"/>
  </cols>
  <sheetData>
    <row r="1" spans="1:22" s="94" customFormat="1" ht="30" customHeight="1">
      <c r="A1" s="964" t="s">
        <v>450</v>
      </c>
      <c r="B1" s="964"/>
      <c r="C1" s="964"/>
      <c r="D1" s="964"/>
      <c r="E1" s="964"/>
      <c r="F1" s="964"/>
      <c r="G1" s="964"/>
      <c r="H1" s="964"/>
      <c r="I1" s="964"/>
      <c r="J1" s="964"/>
    </row>
    <row r="2" spans="1:22" s="94" customFormat="1" ht="30" customHeight="1">
      <c r="A2" s="964" t="s">
        <v>449</v>
      </c>
      <c r="B2" s="964"/>
      <c r="C2" s="964"/>
      <c r="D2" s="964"/>
      <c r="E2" s="964"/>
      <c r="F2" s="964"/>
      <c r="G2" s="964"/>
      <c r="H2" s="964"/>
      <c r="I2" s="964"/>
      <c r="J2" s="964"/>
    </row>
    <row r="3" spans="1:22" s="107" customFormat="1" ht="9.75" customHeight="1">
      <c r="A3" s="152" t="s">
        <v>429</v>
      </c>
      <c r="B3" s="153"/>
      <c r="C3" s="153"/>
      <c r="D3" s="153"/>
      <c r="E3" s="153"/>
      <c r="F3" s="153"/>
      <c r="G3" s="153"/>
      <c r="H3" s="153"/>
      <c r="I3" s="153"/>
      <c r="J3" s="154" t="s">
        <v>430</v>
      </c>
    </row>
    <row r="4" spans="1:22" s="94" customFormat="1" ht="16.5" customHeight="1">
      <c r="A4" s="156"/>
      <c r="B4" s="115" t="s">
        <v>448</v>
      </c>
      <c r="C4" s="115" t="s">
        <v>447</v>
      </c>
      <c r="D4" s="115" t="s">
        <v>446</v>
      </c>
      <c r="E4" s="115" t="s">
        <v>445</v>
      </c>
      <c r="F4" s="115" t="s">
        <v>444</v>
      </c>
      <c r="G4" s="115" t="s">
        <v>443</v>
      </c>
      <c r="H4" s="115" t="s">
        <v>442</v>
      </c>
      <c r="I4" s="115" t="s">
        <v>441</v>
      </c>
      <c r="J4" s="115" t="s">
        <v>440</v>
      </c>
      <c r="K4" s="172"/>
      <c r="L4" s="104" t="s">
        <v>307</v>
      </c>
      <c r="M4" s="104" t="s">
        <v>306</v>
      </c>
    </row>
    <row r="5" spans="1:22" s="90" customFormat="1" ht="12.75" customHeight="1">
      <c r="A5" s="90" t="s">
        <v>13</v>
      </c>
      <c r="B5" s="157">
        <v>84122</v>
      </c>
      <c r="C5" s="157">
        <v>14834</v>
      </c>
      <c r="D5" s="157">
        <v>29561</v>
      </c>
      <c r="E5" s="157">
        <v>113358</v>
      </c>
      <c r="F5" s="157">
        <v>144987</v>
      </c>
      <c r="G5" s="157">
        <v>55324</v>
      </c>
      <c r="H5" s="157">
        <v>83703</v>
      </c>
      <c r="I5" s="157">
        <v>28844</v>
      </c>
      <c r="J5" s="157">
        <v>53698</v>
      </c>
      <c r="K5" s="159"/>
      <c r="L5" s="91" t="s">
        <v>305</v>
      </c>
      <c r="M5" s="85" t="s">
        <v>106</v>
      </c>
      <c r="N5" s="163"/>
      <c r="O5" s="163"/>
      <c r="P5" s="163"/>
      <c r="Q5" s="163"/>
      <c r="R5" s="163"/>
      <c r="S5" s="163"/>
      <c r="T5" s="163"/>
      <c r="U5" s="163"/>
      <c r="V5" s="163"/>
    </row>
    <row r="6" spans="1:22" s="90" customFormat="1" ht="12.75" customHeight="1">
      <c r="A6" s="85" t="s">
        <v>304</v>
      </c>
      <c r="B6" s="157">
        <v>80206</v>
      </c>
      <c r="C6" s="157">
        <v>14370</v>
      </c>
      <c r="D6" s="157">
        <v>28682</v>
      </c>
      <c r="E6" s="157">
        <v>109827</v>
      </c>
      <c r="F6" s="157">
        <v>138543</v>
      </c>
      <c r="G6" s="157">
        <v>53198</v>
      </c>
      <c r="H6" s="157">
        <v>80705</v>
      </c>
      <c r="I6" s="157">
        <v>27384</v>
      </c>
      <c r="J6" s="157">
        <v>51631</v>
      </c>
      <c r="K6" s="159"/>
      <c r="L6" s="82" t="s">
        <v>303</v>
      </c>
      <c r="M6" s="85" t="s">
        <v>106</v>
      </c>
    </row>
    <row r="7" spans="1:22" s="90" customFormat="1" ht="12.75" customHeight="1">
      <c r="A7" s="85" t="s">
        <v>302</v>
      </c>
      <c r="B7" s="157">
        <v>26173</v>
      </c>
      <c r="C7" s="157">
        <v>3593</v>
      </c>
      <c r="D7" s="157">
        <v>8994</v>
      </c>
      <c r="E7" s="157">
        <v>34653</v>
      </c>
      <c r="F7" s="157">
        <v>40364</v>
      </c>
      <c r="G7" s="157">
        <v>20156</v>
      </c>
      <c r="H7" s="157">
        <v>28144</v>
      </c>
      <c r="I7" s="157">
        <v>7006</v>
      </c>
      <c r="J7" s="157">
        <v>16864</v>
      </c>
      <c r="K7" s="159"/>
      <c r="L7" s="82" t="s">
        <v>301</v>
      </c>
      <c r="M7" s="81" t="s">
        <v>106</v>
      </c>
    </row>
    <row r="8" spans="1:22" ht="12.75" customHeight="1">
      <c r="A8" s="85" t="s">
        <v>300</v>
      </c>
      <c r="B8" s="157">
        <v>2023</v>
      </c>
      <c r="C8" s="157">
        <v>138</v>
      </c>
      <c r="D8" s="157">
        <v>471</v>
      </c>
      <c r="E8" s="157">
        <v>1842</v>
      </c>
      <c r="F8" s="157">
        <v>2237</v>
      </c>
      <c r="G8" s="157">
        <v>1307</v>
      </c>
      <c r="H8" s="157">
        <v>1630</v>
      </c>
      <c r="I8" s="157">
        <v>426</v>
      </c>
      <c r="J8" s="157">
        <v>1087</v>
      </c>
      <c r="K8" s="159"/>
      <c r="L8" s="82">
        <v>1110000</v>
      </c>
      <c r="M8" s="81" t="s">
        <v>106</v>
      </c>
    </row>
    <row r="9" spans="1:22" ht="12.75" customHeight="1">
      <c r="A9" s="77" t="s">
        <v>299</v>
      </c>
      <c r="B9" s="160">
        <v>165</v>
      </c>
      <c r="C9" s="160">
        <v>9</v>
      </c>
      <c r="D9" s="160">
        <v>30</v>
      </c>
      <c r="E9" s="160">
        <v>137</v>
      </c>
      <c r="F9" s="160">
        <v>130</v>
      </c>
      <c r="G9" s="160">
        <v>102</v>
      </c>
      <c r="H9" s="160">
        <v>132</v>
      </c>
      <c r="I9" s="160">
        <v>24</v>
      </c>
      <c r="J9" s="160">
        <v>81</v>
      </c>
      <c r="K9" s="159"/>
      <c r="L9" s="77" t="s">
        <v>298</v>
      </c>
      <c r="M9" s="86">
        <v>1601</v>
      </c>
    </row>
    <row r="10" spans="1:22" ht="12.75" customHeight="1">
      <c r="A10" s="77" t="s">
        <v>297</v>
      </c>
      <c r="B10" s="160">
        <v>191</v>
      </c>
      <c r="C10" s="160">
        <v>12</v>
      </c>
      <c r="D10" s="160">
        <v>38</v>
      </c>
      <c r="E10" s="160">
        <v>156</v>
      </c>
      <c r="F10" s="160">
        <v>185</v>
      </c>
      <c r="G10" s="160">
        <v>110</v>
      </c>
      <c r="H10" s="160">
        <v>127</v>
      </c>
      <c r="I10" s="160">
        <v>54</v>
      </c>
      <c r="J10" s="160">
        <v>93</v>
      </c>
      <c r="K10" s="159"/>
      <c r="L10" s="77" t="s">
        <v>296</v>
      </c>
      <c r="M10" s="86">
        <v>1602</v>
      </c>
    </row>
    <row r="11" spans="1:22" ht="12.75" customHeight="1">
      <c r="A11" s="77" t="s">
        <v>295</v>
      </c>
      <c r="B11" s="160">
        <v>78</v>
      </c>
      <c r="C11" s="160">
        <v>3</v>
      </c>
      <c r="D11" s="160">
        <v>10</v>
      </c>
      <c r="E11" s="160">
        <v>42</v>
      </c>
      <c r="F11" s="160">
        <v>51</v>
      </c>
      <c r="G11" s="160">
        <v>32</v>
      </c>
      <c r="H11" s="160">
        <v>27</v>
      </c>
      <c r="I11" s="160">
        <v>7</v>
      </c>
      <c r="J11" s="160">
        <v>39</v>
      </c>
      <c r="K11" s="159"/>
      <c r="L11" s="77" t="s">
        <v>294</v>
      </c>
      <c r="M11" s="86">
        <v>1603</v>
      </c>
    </row>
    <row r="12" spans="1:22" ht="12.75" customHeight="1">
      <c r="A12" s="77" t="s">
        <v>293</v>
      </c>
      <c r="B12" s="162">
        <v>165</v>
      </c>
      <c r="C12" s="162">
        <v>7</v>
      </c>
      <c r="D12" s="162">
        <v>25</v>
      </c>
      <c r="E12" s="162">
        <v>134</v>
      </c>
      <c r="F12" s="162">
        <v>234</v>
      </c>
      <c r="G12" s="162">
        <v>81</v>
      </c>
      <c r="H12" s="162">
        <v>114</v>
      </c>
      <c r="I12" s="162">
        <v>16</v>
      </c>
      <c r="J12" s="162">
        <v>68</v>
      </c>
      <c r="K12" s="159"/>
      <c r="L12" s="77" t="s">
        <v>292</v>
      </c>
      <c r="M12" s="86">
        <v>1604</v>
      </c>
    </row>
    <row r="13" spans="1:22" ht="12.75" customHeight="1">
      <c r="A13" s="77" t="s">
        <v>291</v>
      </c>
      <c r="B13" s="162">
        <v>56</v>
      </c>
      <c r="C13" s="162">
        <v>2</v>
      </c>
      <c r="D13" s="162">
        <v>4</v>
      </c>
      <c r="E13" s="162">
        <v>47</v>
      </c>
      <c r="F13" s="162">
        <v>82</v>
      </c>
      <c r="G13" s="162">
        <v>33</v>
      </c>
      <c r="H13" s="162">
        <v>34</v>
      </c>
      <c r="I13" s="162">
        <v>11</v>
      </c>
      <c r="J13" s="162">
        <v>35</v>
      </c>
      <c r="K13" s="159"/>
      <c r="L13" s="77" t="s">
        <v>290</v>
      </c>
      <c r="M13" s="86">
        <v>1605</v>
      </c>
    </row>
    <row r="14" spans="1:22" ht="12.75" customHeight="1">
      <c r="A14" s="77" t="s">
        <v>289</v>
      </c>
      <c r="B14" s="162">
        <v>113</v>
      </c>
      <c r="C14" s="162">
        <v>4</v>
      </c>
      <c r="D14" s="162">
        <v>13</v>
      </c>
      <c r="E14" s="162">
        <v>64</v>
      </c>
      <c r="F14" s="162">
        <v>68</v>
      </c>
      <c r="G14" s="162">
        <v>49</v>
      </c>
      <c r="H14" s="162">
        <v>72</v>
      </c>
      <c r="I14" s="162">
        <v>20</v>
      </c>
      <c r="J14" s="162">
        <v>41</v>
      </c>
      <c r="K14" s="159"/>
      <c r="L14" s="77" t="s">
        <v>288</v>
      </c>
      <c r="M14" s="86">
        <v>1606</v>
      </c>
    </row>
    <row r="15" spans="1:22" ht="12.75" customHeight="1">
      <c r="A15" s="77" t="s">
        <v>287</v>
      </c>
      <c r="B15" s="162">
        <v>321</v>
      </c>
      <c r="C15" s="162">
        <v>21</v>
      </c>
      <c r="D15" s="162">
        <v>71</v>
      </c>
      <c r="E15" s="162">
        <v>226</v>
      </c>
      <c r="F15" s="162">
        <v>338</v>
      </c>
      <c r="G15" s="162">
        <v>184</v>
      </c>
      <c r="H15" s="162">
        <v>200</v>
      </c>
      <c r="I15" s="162">
        <v>39</v>
      </c>
      <c r="J15" s="162">
        <v>135</v>
      </c>
      <c r="K15" s="159"/>
      <c r="L15" s="77" t="s">
        <v>286</v>
      </c>
      <c r="M15" s="86">
        <v>1607</v>
      </c>
    </row>
    <row r="16" spans="1:22" ht="12.75" customHeight="1">
      <c r="A16" s="77" t="s">
        <v>285</v>
      </c>
      <c r="B16" s="162">
        <v>167</v>
      </c>
      <c r="C16" s="162">
        <v>12</v>
      </c>
      <c r="D16" s="162">
        <v>40</v>
      </c>
      <c r="E16" s="162">
        <v>97</v>
      </c>
      <c r="F16" s="162">
        <v>157</v>
      </c>
      <c r="G16" s="162">
        <v>59</v>
      </c>
      <c r="H16" s="162">
        <v>69</v>
      </c>
      <c r="I16" s="162">
        <v>12</v>
      </c>
      <c r="J16" s="162">
        <v>72</v>
      </c>
      <c r="K16" s="159"/>
      <c r="L16" s="77" t="s">
        <v>284</v>
      </c>
      <c r="M16" s="86">
        <v>1608</v>
      </c>
    </row>
    <row r="17" spans="1:13" ht="12.75" customHeight="1">
      <c r="A17" s="77" t="s">
        <v>283</v>
      </c>
      <c r="B17" s="162">
        <v>676</v>
      </c>
      <c r="C17" s="162">
        <v>60</v>
      </c>
      <c r="D17" s="162">
        <v>220</v>
      </c>
      <c r="E17" s="162">
        <v>870</v>
      </c>
      <c r="F17" s="162">
        <v>918</v>
      </c>
      <c r="G17" s="162">
        <v>618</v>
      </c>
      <c r="H17" s="162">
        <v>810</v>
      </c>
      <c r="I17" s="162">
        <v>223</v>
      </c>
      <c r="J17" s="162">
        <v>478</v>
      </c>
      <c r="K17" s="159"/>
      <c r="L17" s="77" t="s">
        <v>282</v>
      </c>
      <c r="M17" s="86">
        <v>1609</v>
      </c>
    </row>
    <row r="18" spans="1:13" ht="12.75" customHeight="1">
      <c r="A18" s="77" t="s">
        <v>281</v>
      </c>
      <c r="B18" s="162">
        <v>91</v>
      </c>
      <c r="C18" s="162">
        <v>8</v>
      </c>
      <c r="D18" s="162">
        <v>20</v>
      </c>
      <c r="E18" s="162">
        <v>69</v>
      </c>
      <c r="F18" s="162">
        <v>74</v>
      </c>
      <c r="G18" s="162">
        <v>39</v>
      </c>
      <c r="H18" s="162">
        <v>45</v>
      </c>
      <c r="I18" s="162">
        <v>20</v>
      </c>
      <c r="J18" s="162">
        <v>45</v>
      </c>
      <c r="K18" s="159"/>
      <c r="L18" s="77" t="s">
        <v>280</v>
      </c>
      <c r="M18" s="86">
        <v>1610</v>
      </c>
    </row>
    <row r="19" spans="1:13" ht="12.75" customHeight="1">
      <c r="A19" s="85" t="s">
        <v>279</v>
      </c>
      <c r="B19" s="141">
        <v>2788</v>
      </c>
      <c r="C19" s="141">
        <v>447</v>
      </c>
      <c r="D19" s="141">
        <v>1165</v>
      </c>
      <c r="E19" s="141">
        <v>4027</v>
      </c>
      <c r="F19" s="141">
        <v>3972</v>
      </c>
      <c r="G19" s="141">
        <v>2374</v>
      </c>
      <c r="H19" s="141">
        <v>2969</v>
      </c>
      <c r="I19" s="141">
        <v>604</v>
      </c>
      <c r="J19" s="141">
        <v>1981</v>
      </c>
      <c r="K19" s="159"/>
      <c r="L19" s="82" t="s">
        <v>278</v>
      </c>
      <c r="M19" s="81" t="s">
        <v>106</v>
      </c>
    </row>
    <row r="20" spans="1:13" ht="12.75" customHeight="1">
      <c r="A20" s="77" t="s">
        <v>277</v>
      </c>
      <c r="B20" s="162">
        <v>149</v>
      </c>
      <c r="C20" s="162">
        <v>10</v>
      </c>
      <c r="D20" s="162">
        <v>45</v>
      </c>
      <c r="E20" s="162">
        <v>98</v>
      </c>
      <c r="F20" s="162">
        <v>161</v>
      </c>
      <c r="G20" s="162">
        <v>97</v>
      </c>
      <c r="H20" s="162">
        <v>112</v>
      </c>
      <c r="I20" s="162">
        <v>17</v>
      </c>
      <c r="J20" s="162">
        <v>82</v>
      </c>
      <c r="K20" s="159"/>
      <c r="L20" s="77" t="s">
        <v>276</v>
      </c>
      <c r="M20" s="76" t="s">
        <v>275</v>
      </c>
    </row>
    <row r="21" spans="1:13" ht="12.75" customHeight="1">
      <c r="A21" s="77" t="s">
        <v>274</v>
      </c>
      <c r="B21" s="162">
        <v>644</v>
      </c>
      <c r="C21" s="162">
        <v>44</v>
      </c>
      <c r="D21" s="162">
        <v>255</v>
      </c>
      <c r="E21" s="162">
        <v>826</v>
      </c>
      <c r="F21" s="162">
        <v>1012</v>
      </c>
      <c r="G21" s="162">
        <v>400</v>
      </c>
      <c r="H21" s="162">
        <v>585</v>
      </c>
      <c r="I21" s="162">
        <v>153</v>
      </c>
      <c r="J21" s="162">
        <v>433</v>
      </c>
      <c r="K21" s="159"/>
      <c r="L21" s="77" t="s">
        <v>273</v>
      </c>
      <c r="M21" s="76" t="s">
        <v>272</v>
      </c>
    </row>
    <row r="22" spans="1:13" ht="12.75" customHeight="1">
      <c r="A22" s="77" t="s">
        <v>271</v>
      </c>
      <c r="B22" s="162">
        <v>1232</v>
      </c>
      <c r="C22" s="162">
        <v>335</v>
      </c>
      <c r="D22" s="162">
        <v>662</v>
      </c>
      <c r="E22" s="162">
        <v>2480</v>
      </c>
      <c r="F22" s="162">
        <v>2094</v>
      </c>
      <c r="G22" s="162">
        <v>1453</v>
      </c>
      <c r="H22" s="162">
        <v>1827</v>
      </c>
      <c r="I22" s="162">
        <v>322</v>
      </c>
      <c r="J22" s="162">
        <v>1055</v>
      </c>
      <c r="K22" s="159"/>
      <c r="L22" s="77" t="s">
        <v>270</v>
      </c>
      <c r="M22" s="76" t="s">
        <v>269</v>
      </c>
    </row>
    <row r="23" spans="1:13" ht="12.75" customHeight="1">
      <c r="A23" s="77" t="s">
        <v>268</v>
      </c>
      <c r="B23" s="162">
        <v>308</v>
      </c>
      <c r="C23" s="162">
        <v>29</v>
      </c>
      <c r="D23" s="162">
        <v>99</v>
      </c>
      <c r="E23" s="162">
        <v>348</v>
      </c>
      <c r="F23" s="162">
        <v>325</v>
      </c>
      <c r="G23" s="162">
        <v>233</v>
      </c>
      <c r="H23" s="162">
        <v>228</v>
      </c>
      <c r="I23" s="162">
        <v>56</v>
      </c>
      <c r="J23" s="162">
        <v>166</v>
      </c>
      <c r="K23" s="159"/>
      <c r="L23" s="77" t="s">
        <v>267</v>
      </c>
      <c r="M23" s="76" t="s">
        <v>266</v>
      </c>
    </row>
    <row r="24" spans="1:13" ht="12.75" customHeight="1">
      <c r="A24" s="77" t="s">
        <v>265</v>
      </c>
      <c r="B24" s="162">
        <v>133</v>
      </c>
      <c r="C24" s="162">
        <v>4</v>
      </c>
      <c r="D24" s="162">
        <v>4</v>
      </c>
      <c r="E24" s="162">
        <v>16</v>
      </c>
      <c r="F24" s="162">
        <v>38</v>
      </c>
      <c r="G24" s="162">
        <v>17</v>
      </c>
      <c r="H24" s="162">
        <v>23</v>
      </c>
      <c r="I24" s="162">
        <v>11</v>
      </c>
      <c r="J24" s="162">
        <v>51</v>
      </c>
      <c r="K24" s="159"/>
      <c r="L24" s="77" t="s">
        <v>264</v>
      </c>
      <c r="M24" s="76" t="s">
        <v>263</v>
      </c>
    </row>
    <row r="25" spans="1:13" ht="12.75" customHeight="1">
      <c r="A25" s="77" t="s">
        <v>262</v>
      </c>
      <c r="B25" s="162">
        <v>322</v>
      </c>
      <c r="C25" s="162">
        <v>25</v>
      </c>
      <c r="D25" s="162">
        <v>100</v>
      </c>
      <c r="E25" s="162">
        <v>259</v>
      </c>
      <c r="F25" s="162">
        <v>342</v>
      </c>
      <c r="G25" s="162">
        <v>174</v>
      </c>
      <c r="H25" s="162">
        <v>194</v>
      </c>
      <c r="I25" s="162">
        <v>45</v>
      </c>
      <c r="J25" s="162">
        <v>194</v>
      </c>
      <c r="K25" s="159"/>
      <c r="L25" s="77" t="s">
        <v>261</v>
      </c>
      <c r="M25" s="76" t="s">
        <v>260</v>
      </c>
    </row>
    <row r="26" spans="1:13" ht="12.75" customHeight="1">
      <c r="A26" s="85" t="s">
        <v>259</v>
      </c>
      <c r="B26" s="163">
        <v>3033</v>
      </c>
      <c r="C26" s="163">
        <v>272</v>
      </c>
      <c r="D26" s="163">
        <v>952</v>
      </c>
      <c r="E26" s="163">
        <v>3067</v>
      </c>
      <c r="F26" s="163">
        <v>3330</v>
      </c>
      <c r="G26" s="163">
        <v>1961</v>
      </c>
      <c r="H26" s="163">
        <v>2675</v>
      </c>
      <c r="I26" s="163">
        <v>546</v>
      </c>
      <c r="J26" s="163">
        <v>1875</v>
      </c>
      <c r="K26" s="159"/>
      <c r="L26" s="82" t="s">
        <v>258</v>
      </c>
      <c r="M26" s="81" t="s">
        <v>106</v>
      </c>
    </row>
    <row r="27" spans="1:13" ht="12.75" customHeight="1">
      <c r="A27" s="77" t="s">
        <v>257</v>
      </c>
      <c r="B27" s="162">
        <v>98</v>
      </c>
      <c r="C27" s="162">
        <v>5</v>
      </c>
      <c r="D27" s="162">
        <v>34</v>
      </c>
      <c r="E27" s="162">
        <v>73</v>
      </c>
      <c r="F27" s="162">
        <v>66</v>
      </c>
      <c r="G27" s="162">
        <v>90</v>
      </c>
      <c r="H27" s="162">
        <v>59</v>
      </c>
      <c r="I27" s="162">
        <v>8</v>
      </c>
      <c r="J27" s="162">
        <v>48</v>
      </c>
      <c r="K27" s="159"/>
      <c r="L27" s="77" t="s">
        <v>256</v>
      </c>
      <c r="M27" s="76" t="s">
        <v>255</v>
      </c>
    </row>
    <row r="28" spans="1:13" ht="12.75" customHeight="1">
      <c r="A28" s="77" t="s">
        <v>254</v>
      </c>
      <c r="B28" s="162">
        <v>363</v>
      </c>
      <c r="C28" s="162">
        <v>15</v>
      </c>
      <c r="D28" s="162">
        <v>96</v>
      </c>
      <c r="E28" s="162">
        <v>324</v>
      </c>
      <c r="F28" s="162">
        <v>325</v>
      </c>
      <c r="G28" s="162">
        <v>217</v>
      </c>
      <c r="H28" s="162">
        <v>272</v>
      </c>
      <c r="I28" s="162">
        <v>43</v>
      </c>
      <c r="J28" s="162">
        <v>199</v>
      </c>
      <c r="K28" s="159"/>
      <c r="L28" s="77" t="s">
        <v>253</v>
      </c>
      <c r="M28" s="76" t="s">
        <v>252</v>
      </c>
    </row>
    <row r="29" spans="1:13" ht="12.75" customHeight="1">
      <c r="A29" s="77" t="s">
        <v>251</v>
      </c>
      <c r="B29" s="162">
        <v>1194</v>
      </c>
      <c r="C29" s="162">
        <v>111</v>
      </c>
      <c r="D29" s="162">
        <v>380</v>
      </c>
      <c r="E29" s="162">
        <v>1263</v>
      </c>
      <c r="F29" s="162">
        <v>1360</v>
      </c>
      <c r="G29" s="162">
        <v>769</v>
      </c>
      <c r="H29" s="162">
        <v>1123</v>
      </c>
      <c r="I29" s="162">
        <v>210</v>
      </c>
      <c r="J29" s="162">
        <v>787</v>
      </c>
      <c r="K29" s="159"/>
      <c r="L29" s="77" t="s">
        <v>250</v>
      </c>
      <c r="M29" s="76" t="s">
        <v>249</v>
      </c>
    </row>
    <row r="30" spans="1:13" ht="12.75" customHeight="1">
      <c r="A30" s="77" t="s">
        <v>248</v>
      </c>
      <c r="B30" s="162">
        <v>56</v>
      </c>
      <c r="C30" s="162">
        <v>2</v>
      </c>
      <c r="D30" s="162">
        <v>5</v>
      </c>
      <c r="E30" s="162">
        <v>28</v>
      </c>
      <c r="F30" s="162">
        <v>37</v>
      </c>
      <c r="G30" s="162">
        <v>11</v>
      </c>
      <c r="H30" s="162">
        <v>18</v>
      </c>
      <c r="I30" s="162">
        <v>4</v>
      </c>
      <c r="J30" s="162">
        <v>21</v>
      </c>
      <c r="K30" s="159"/>
      <c r="L30" s="77" t="s">
        <v>247</v>
      </c>
      <c r="M30" s="86">
        <v>1705</v>
      </c>
    </row>
    <row r="31" spans="1:13" ht="12.75" customHeight="1">
      <c r="A31" s="77" t="s">
        <v>246</v>
      </c>
      <c r="B31" s="162">
        <v>168</v>
      </c>
      <c r="C31" s="162">
        <v>10</v>
      </c>
      <c r="D31" s="162">
        <v>26</v>
      </c>
      <c r="E31" s="162">
        <v>109</v>
      </c>
      <c r="F31" s="162">
        <v>162</v>
      </c>
      <c r="G31" s="162">
        <v>90</v>
      </c>
      <c r="H31" s="162">
        <v>104</v>
      </c>
      <c r="I31" s="162">
        <v>24</v>
      </c>
      <c r="J31" s="162">
        <v>97</v>
      </c>
      <c r="K31" s="159"/>
      <c r="L31" s="77" t="s">
        <v>245</v>
      </c>
      <c r="M31" s="76" t="s">
        <v>244</v>
      </c>
    </row>
    <row r="32" spans="1:13" ht="12.75" customHeight="1">
      <c r="A32" s="77" t="s">
        <v>243</v>
      </c>
      <c r="B32" s="162">
        <v>138</v>
      </c>
      <c r="C32" s="162">
        <v>3</v>
      </c>
      <c r="D32" s="162">
        <v>11</v>
      </c>
      <c r="E32" s="162">
        <v>58</v>
      </c>
      <c r="F32" s="162">
        <v>65</v>
      </c>
      <c r="G32" s="162">
        <v>44</v>
      </c>
      <c r="H32" s="162">
        <v>56</v>
      </c>
      <c r="I32" s="162">
        <v>10</v>
      </c>
      <c r="J32" s="162">
        <v>44</v>
      </c>
      <c r="K32" s="159"/>
      <c r="L32" s="77" t="s">
        <v>242</v>
      </c>
      <c r="M32" s="76" t="s">
        <v>241</v>
      </c>
    </row>
    <row r="33" spans="1:13" ht="12.75" customHeight="1">
      <c r="A33" s="77" t="s">
        <v>240</v>
      </c>
      <c r="B33" s="162">
        <v>830</v>
      </c>
      <c r="C33" s="162">
        <v>114</v>
      </c>
      <c r="D33" s="162">
        <v>366</v>
      </c>
      <c r="E33" s="162">
        <v>1097</v>
      </c>
      <c r="F33" s="162">
        <v>1157</v>
      </c>
      <c r="G33" s="162">
        <v>647</v>
      </c>
      <c r="H33" s="162">
        <v>911</v>
      </c>
      <c r="I33" s="162">
        <v>220</v>
      </c>
      <c r="J33" s="162">
        <v>611</v>
      </c>
      <c r="K33" s="159"/>
      <c r="L33" s="77" t="s">
        <v>239</v>
      </c>
      <c r="M33" s="76" t="s">
        <v>238</v>
      </c>
    </row>
    <row r="34" spans="1:13" ht="12.75" customHeight="1">
      <c r="A34" s="77" t="s">
        <v>237</v>
      </c>
      <c r="B34" s="162">
        <v>186</v>
      </c>
      <c r="C34" s="162">
        <v>12</v>
      </c>
      <c r="D34" s="162">
        <v>34</v>
      </c>
      <c r="E34" s="162">
        <v>115</v>
      </c>
      <c r="F34" s="162">
        <v>158</v>
      </c>
      <c r="G34" s="162">
        <v>93</v>
      </c>
      <c r="H34" s="162">
        <v>132</v>
      </c>
      <c r="I34" s="162">
        <v>27</v>
      </c>
      <c r="J34" s="162">
        <v>68</v>
      </c>
      <c r="K34" s="159"/>
      <c r="L34" s="77" t="s">
        <v>236</v>
      </c>
      <c r="M34" s="76" t="s">
        <v>235</v>
      </c>
    </row>
    <row r="35" spans="1:13" ht="12.75" customHeight="1">
      <c r="A35" s="171" t="s">
        <v>350</v>
      </c>
      <c r="B35" s="163">
        <v>12061</v>
      </c>
      <c r="C35" s="163">
        <v>2384</v>
      </c>
      <c r="D35" s="163">
        <v>5304</v>
      </c>
      <c r="E35" s="163">
        <v>21059</v>
      </c>
      <c r="F35" s="163">
        <v>25870</v>
      </c>
      <c r="G35" s="163">
        <v>10857</v>
      </c>
      <c r="H35" s="163">
        <v>16808</v>
      </c>
      <c r="I35" s="163">
        <v>4383</v>
      </c>
      <c r="J35" s="163">
        <v>8780</v>
      </c>
      <c r="K35" s="159"/>
      <c r="L35" s="82" t="s">
        <v>233</v>
      </c>
      <c r="M35" s="81" t="s">
        <v>106</v>
      </c>
    </row>
    <row r="36" spans="1:13" ht="12.75" customHeight="1">
      <c r="A36" s="77" t="s">
        <v>232</v>
      </c>
      <c r="B36" s="162">
        <v>129</v>
      </c>
      <c r="C36" s="162">
        <v>15</v>
      </c>
      <c r="D36" s="162">
        <v>35</v>
      </c>
      <c r="E36" s="162">
        <v>133</v>
      </c>
      <c r="F36" s="162">
        <v>215</v>
      </c>
      <c r="G36" s="162">
        <v>58</v>
      </c>
      <c r="H36" s="162">
        <v>91</v>
      </c>
      <c r="I36" s="162">
        <v>30</v>
      </c>
      <c r="J36" s="162">
        <v>99</v>
      </c>
      <c r="K36" s="159"/>
      <c r="L36" s="77" t="s">
        <v>231</v>
      </c>
      <c r="M36" s="76" t="s">
        <v>230</v>
      </c>
    </row>
    <row r="37" spans="1:13" ht="12.75" customHeight="1">
      <c r="A37" s="77" t="s">
        <v>229</v>
      </c>
      <c r="B37" s="162">
        <v>286</v>
      </c>
      <c r="C37" s="162">
        <v>29</v>
      </c>
      <c r="D37" s="162">
        <v>89</v>
      </c>
      <c r="E37" s="162">
        <v>315</v>
      </c>
      <c r="F37" s="162">
        <v>451</v>
      </c>
      <c r="G37" s="162">
        <v>227</v>
      </c>
      <c r="H37" s="162">
        <v>253</v>
      </c>
      <c r="I37" s="162">
        <v>86</v>
      </c>
      <c r="J37" s="162">
        <v>196</v>
      </c>
      <c r="K37" s="159"/>
      <c r="L37" s="77" t="s">
        <v>228</v>
      </c>
      <c r="M37" s="76" t="s">
        <v>227</v>
      </c>
    </row>
    <row r="38" spans="1:13" ht="12.75" customHeight="1">
      <c r="A38" s="77" t="s">
        <v>226</v>
      </c>
      <c r="B38" s="162">
        <v>952</v>
      </c>
      <c r="C38" s="162">
        <v>134</v>
      </c>
      <c r="D38" s="162">
        <v>217</v>
      </c>
      <c r="E38" s="162">
        <v>1283</v>
      </c>
      <c r="F38" s="162">
        <v>2444</v>
      </c>
      <c r="G38" s="162">
        <v>829</v>
      </c>
      <c r="H38" s="162">
        <v>1231</v>
      </c>
      <c r="I38" s="162">
        <v>284</v>
      </c>
      <c r="J38" s="162">
        <v>739</v>
      </c>
      <c r="K38" s="159"/>
      <c r="L38" s="77" t="s">
        <v>225</v>
      </c>
      <c r="M38" s="86">
        <v>1304</v>
      </c>
    </row>
    <row r="39" spans="1:13" ht="12.75" customHeight="1">
      <c r="A39" s="77" t="s">
        <v>224</v>
      </c>
      <c r="B39" s="162">
        <v>697</v>
      </c>
      <c r="C39" s="162">
        <v>251</v>
      </c>
      <c r="D39" s="162">
        <v>423</v>
      </c>
      <c r="E39" s="162">
        <v>1785</v>
      </c>
      <c r="F39" s="162">
        <v>2356</v>
      </c>
      <c r="G39" s="162">
        <v>1025</v>
      </c>
      <c r="H39" s="162">
        <v>1468</v>
      </c>
      <c r="I39" s="162">
        <v>271</v>
      </c>
      <c r="J39" s="162">
        <v>626</v>
      </c>
      <c r="K39" s="159"/>
      <c r="L39" s="77" t="s">
        <v>223</v>
      </c>
      <c r="M39" s="86">
        <v>1306</v>
      </c>
    </row>
    <row r="40" spans="1:13" ht="12.75" customHeight="1">
      <c r="A40" s="77" t="s">
        <v>222</v>
      </c>
      <c r="B40" s="162">
        <v>1248</v>
      </c>
      <c r="C40" s="162">
        <v>311</v>
      </c>
      <c r="D40" s="162">
        <v>509</v>
      </c>
      <c r="E40" s="162">
        <v>2579</v>
      </c>
      <c r="F40" s="162">
        <v>3050</v>
      </c>
      <c r="G40" s="162">
        <v>1202</v>
      </c>
      <c r="H40" s="162">
        <v>2112</v>
      </c>
      <c r="I40" s="162">
        <v>492</v>
      </c>
      <c r="J40" s="162">
        <v>861</v>
      </c>
      <c r="K40" s="159"/>
      <c r="L40" s="77" t="s">
        <v>221</v>
      </c>
      <c r="M40" s="86">
        <v>1308</v>
      </c>
    </row>
    <row r="41" spans="1:13" ht="12.75" customHeight="1">
      <c r="A41" s="77" t="s">
        <v>220</v>
      </c>
      <c r="B41" s="162">
        <v>324</v>
      </c>
      <c r="C41" s="162">
        <v>38</v>
      </c>
      <c r="D41" s="162">
        <v>150</v>
      </c>
      <c r="E41" s="162">
        <v>471</v>
      </c>
      <c r="F41" s="162">
        <v>1086</v>
      </c>
      <c r="G41" s="162">
        <v>281</v>
      </c>
      <c r="H41" s="162">
        <v>329</v>
      </c>
      <c r="I41" s="162">
        <v>81</v>
      </c>
      <c r="J41" s="162">
        <v>369</v>
      </c>
      <c r="K41" s="159"/>
      <c r="L41" s="77" t="s">
        <v>219</v>
      </c>
      <c r="M41" s="76" t="s">
        <v>218</v>
      </c>
    </row>
    <row r="42" spans="1:13" ht="12.75" customHeight="1">
      <c r="A42" s="77" t="s">
        <v>217</v>
      </c>
      <c r="B42" s="162">
        <v>534</v>
      </c>
      <c r="C42" s="162">
        <v>37</v>
      </c>
      <c r="D42" s="162">
        <v>156</v>
      </c>
      <c r="E42" s="162">
        <v>492</v>
      </c>
      <c r="F42" s="162">
        <v>618</v>
      </c>
      <c r="G42" s="162">
        <v>318</v>
      </c>
      <c r="H42" s="162">
        <v>489</v>
      </c>
      <c r="I42" s="162">
        <v>114</v>
      </c>
      <c r="J42" s="162">
        <v>297</v>
      </c>
      <c r="K42" s="159"/>
      <c r="L42" s="77" t="s">
        <v>216</v>
      </c>
      <c r="M42" s="86">
        <v>1310</v>
      </c>
    </row>
    <row r="43" spans="1:13" ht="12.75" customHeight="1">
      <c r="A43" s="77" t="s">
        <v>215</v>
      </c>
      <c r="B43" s="162">
        <v>2598</v>
      </c>
      <c r="C43" s="162">
        <v>760</v>
      </c>
      <c r="D43" s="162">
        <v>1702</v>
      </c>
      <c r="E43" s="162">
        <v>6428</v>
      </c>
      <c r="F43" s="162">
        <v>4732</v>
      </c>
      <c r="G43" s="162">
        <v>2085</v>
      </c>
      <c r="H43" s="162">
        <v>4626</v>
      </c>
      <c r="I43" s="162">
        <v>1231</v>
      </c>
      <c r="J43" s="162">
        <v>1397</v>
      </c>
      <c r="K43" s="159"/>
      <c r="L43" s="77" t="s">
        <v>214</v>
      </c>
      <c r="M43" s="86">
        <v>1312</v>
      </c>
    </row>
    <row r="44" spans="1:13" ht="12.75" customHeight="1">
      <c r="A44" s="77" t="s">
        <v>213</v>
      </c>
      <c r="B44" s="162">
        <v>527</v>
      </c>
      <c r="C44" s="162">
        <v>48</v>
      </c>
      <c r="D44" s="162">
        <v>187</v>
      </c>
      <c r="E44" s="162">
        <v>620</v>
      </c>
      <c r="F44" s="162">
        <v>597</v>
      </c>
      <c r="G44" s="162">
        <v>337</v>
      </c>
      <c r="H44" s="162">
        <v>521</v>
      </c>
      <c r="I44" s="162">
        <v>121</v>
      </c>
      <c r="J44" s="162">
        <v>373</v>
      </c>
      <c r="K44" s="159"/>
      <c r="L44" s="77" t="s">
        <v>212</v>
      </c>
      <c r="M44" s="86">
        <v>1313</v>
      </c>
    </row>
    <row r="45" spans="1:13" ht="12.75" customHeight="1">
      <c r="A45" s="77" t="s">
        <v>211</v>
      </c>
      <c r="B45" s="162">
        <v>811</v>
      </c>
      <c r="C45" s="162">
        <v>107</v>
      </c>
      <c r="D45" s="162">
        <v>371</v>
      </c>
      <c r="E45" s="162">
        <v>1068</v>
      </c>
      <c r="F45" s="162">
        <v>1898</v>
      </c>
      <c r="G45" s="162">
        <v>825</v>
      </c>
      <c r="H45" s="162">
        <v>943</v>
      </c>
      <c r="I45" s="162">
        <v>259</v>
      </c>
      <c r="J45" s="162">
        <v>740</v>
      </c>
      <c r="K45" s="159"/>
      <c r="L45" s="77" t="s">
        <v>210</v>
      </c>
      <c r="M45" s="76" t="s">
        <v>209</v>
      </c>
    </row>
    <row r="46" spans="1:13" ht="12.75" customHeight="1">
      <c r="A46" s="77" t="s">
        <v>208</v>
      </c>
      <c r="B46" s="162">
        <v>444</v>
      </c>
      <c r="C46" s="162">
        <v>43</v>
      </c>
      <c r="D46" s="162">
        <v>124</v>
      </c>
      <c r="E46" s="162">
        <v>458</v>
      </c>
      <c r="F46" s="162">
        <v>456</v>
      </c>
      <c r="G46" s="162">
        <v>344</v>
      </c>
      <c r="H46" s="162">
        <v>456</v>
      </c>
      <c r="I46" s="162">
        <v>109</v>
      </c>
      <c r="J46" s="162">
        <v>311</v>
      </c>
      <c r="K46" s="159"/>
      <c r="L46" s="77" t="s">
        <v>207</v>
      </c>
      <c r="M46" s="86">
        <v>1314</v>
      </c>
    </row>
    <row r="47" spans="1:13" ht="12.75" customHeight="1">
      <c r="A47" s="77" t="s">
        <v>206</v>
      </c>
      <c r="B47" s="162">
        <v>152</v>
      </c>
      <c r="C47" s="162">
        <v>33</v>
      </c>
      <c r="D47" s="162">
        <v>90</v>
      </c>
      <c r="E47" s="162">
        <v>321</v>
      </c>
      <c r="F47" s="162">
        <v>456</v>
      </c>
      <c r="G47" s="162">
        <v>193</v>
      </c>
      <c r="H47" s="162">
        <v>164</v>
      </c>
      <c r="I47" s="162">
        <v>57</v>
      </c>
      <c r="J47" s="162">
        <v>143</v>
      </c>
      <c r="K47" s="159"/>
      <c r="L47" s="77" t="s">
        <v>205</v>
      </c>
      <c r="M47" s="76" t="s">
        <v>204</v>
      </c>
    </row>
    <row r="48" spans="1:13" ht="12.75" customHeight="1">
      <c r="A48" s="77" t="s">
        <v>203</v>
      </c>
      <c r="B48" s="162">
        <v>251</v>
      </c>
      <c r="C48" s="162">
        <v>21</v>
      </c>
      <c r="D48" s="162">
        <v>128</v>
      </c>
      <c r="E48" s="162">
        <v>315</v>
      </c>
      <c r="F48" s="162">
        <v>419</v>
      </c>
      <c r="G48" s="162">
        <v>135</v>
      </c>
      <c r="H48" s="162">
        <v>205</v>
      </c>
      <c r="I48" s="162">
        <v>50</v>
      </c>
      <c r="J48" s="162">
        <v>160</v>
      </c>
      <c r="K48" s="159"/>
      <c r="L48" s="77" t="s">
        <v>202</v>
      </c>
      <c r="M48" s="86">
        <v>1318</v>
      </c>
    </row>
    <row r="49" spans="1:13" ht="12.75" customHeight="1">
      <c r="A49" s="77" t="s">
        <v>201</v>
      </c>
      <c r="B49" s="162">
        <v>138</v>
      </c>
      <c r="C49" s="162">
        <v>16</v>
      </c>
      <c r="D49" s="162">
        <v>46</v>
      </c>
      <c r="E49" s="162">
        <v>142</v>
      </c>
      <c r="F49" s="162">
        <v>177</v>
      </c>
      <c r="G49" s="162">
        <v>118</v>
      </c>
      <c r="H49" s="162">
        <v>124</v>
      </c>
      <c r="I49" s="162">
        <v>17</v>
      </c>
      <c r="J49" s="162">
        <v>122</v>
      </c>
      <c r="K49" s="159"/>
      <c r="L49" s="77" t="s">
        <v>200</v>
      </c>
      <c r="M49" s="76" t="s">
        <v>199</v>
      </c>
    </row>
    <row r="50" spans="1:13" ht="12.75" customHeight="1">
      <c r="A50" s="77" t="s">
        <v>198</v>
      </c>
      <c r="B50" s="162">
        <v>585</v>
      </c>
      <c r="C50" s="162">
        <v>86</v>
      </c>
      <c r="D50" s="162">
        <v>138</v>
      </c>
      <c r="E50" s="162">
        <v>735</v>
      </c>
      <c r="F50" s="162">
        <v>1368</v>
      </c>
      <c r="G50" s="162">
        <v>507</v>
      </c>
      <c r="H50" s="162">
        <v>699</v>
      </c>
      <c r="I50" s="162">
        <v>154</v>
      </c>
      <c r="J50" s="162">
        <v>502</v>
      </c>
      <c r="K50" s="159"/>
      <c r="L50" s="77" t="s">
        <v>197</v>
      </c>
      <c r="M50" s="86">
        <v>1315</v>
      </c>
    </row>
    <row r="51" spans="1:13" ht="12.75" customHeight="1">
      <c r="A51" s="77" t="s">
        <v>196</v>
      </c>
      <c r="B51" s="162">
        <v>613</v>
      </c>
      <c r="C51" s="162">
        <v>72</v>
      </c>
      <c r="D51" s="162">
        <v>208</v>
      </c>
      <c r="E51" s="162">
        <v>683</v>
      </c>
      <c r="F51" s="162">
        <v>650</v>
      </c>
      <c r="G51" s="162">
        <v>448</v>
      </c>
      <c r="H51" s="162">
        <v>578</v>
      </c>
      <c r="I51" s="162">
        <v>170</v>
      </c>
      <c r="J51" s="162">
        <v>383</v>
      </c>
      <c r="K51" s="159"/>
      <c r="L51" s="77" t="s">
        <v>195</v>
      </c>
      <c r="M51" s="86">
        <v>1316</v>
      </c>
    </row>
    <row r="52" spans="1:13" ht="12.75" customHeight="1">
      <c r="A52" s="77" t="s">
        <v>194</v>
      </c>
      <c r="B52" s="162">
        <v>1772</v>
      </c>
      <c r="C52" s="162">
        <v>383</v>
      </c>
      <c r="D52" s="162">
        <v>731</v>
      </c>
      <c r="E52" s="162">
        <v>3231</v>
      </c>
      <c r="F52" s="162">
        <v>4897</v>
      </c>
      <c r="G52" s="162">
        <v>1925</v>
      </c>
      <c r="H52" s="162">
        <v>2519</v>
      </c>
      <c r="I52" s="162">
        <v>857</v>
      </c>
      <c r="J52" s="162">
        <v>1462</v>
      </c>
      <c r="K52" s="159"/>
      <c r="L52" s="77" t="s">
        <v>193</v>
      </c>
      <c r="M52" s="86">
        <v>1317</v>
      </c>
    </row>
    <row r="53" spans="1:13" ht="12.75" customHeight="1">
      <c r="A53" s="85" t="s">
        <v>192</v>
      </c>
      <c r="B53" s="163">
        <v>923</v>
      </c>
      <c r="C53" s="163">
        <v>47</v>
      </c>
      <c r="D53" s="163">
        <v>85</v>
      </c>
      <c r="E53" s="163">
        <v>536</v>
      </c>
      <c r="F53" s="163">
        <v>503</v>
      </c>
      <c r="G53" s="163">
        <v>477</v>
      </c>
      <c r="H53" s="163">
        <v>414</v>
      </c>
      <c r="I53" s="163">
        <v>131</v>
      </c>
      <c r="J53" s="163">
        <v>401</v>
      </c>
      <c r="K53" s="159"/>
      <c r="L53" s="82" t="s">
        <v>191</v>
      </c>
      <c r="M53" s="81" t="s">
        <v>106</v>
      </c>
    </row>
    <row r="54" spans="1:13" ht="12.75" customHeight="1">
      <c r="A54" s="77" t="s">
        <v>190</v>
      </c>
      <c r="B54" s="162">
        <v>53</v>
      </c>
      <c r="C54" s="162">
        <v>2</v>
      </c>
      <c r="D54" s="162">
        <v>0</v>
      </c>
      <c r="E54" s="162">
        <v>28</v>
      </c>
      <c r="F54" s="162">
        <v>19</v>
      </c>
      <c r="G54" s="162">
        <v>8</v>
      </c>
      <c r="H54" s="162">
        <v>6</v>
      </c>
      <c r="I54" s="162">
        <v>7</v>
      </c>
      <c r="J54" s="162">
        <v>21</v>
      </c>
      <c r="K54" s="159"/>
      <c r="L54" s="77" t="s">
        <v>189</v>
      </c>
      <c r="M54" s="86">
        <v>1702</v>
      </c>
    </row>
    <row r="55" spans="1:13" ht="12.75" customHeight="1">
      <c r="A55" s="77" t="s">
        <v>188</v>
      </c>
      <c r="B55" s="162">
        <v>420</v>
      </c>
      <c r="C55" s="162">
        <v>24</v>
      </c>
      <c r="D55" s="162">
        <v>47</v>
      </c>
      <c r="E55" s="162">
        <v>299</v>
      </c>
      <c r="F55" s="162">
        <v>221</v>
      </c>
      <c r="G55" s="162">
        <v>285</v>
      </c>
      <c r="H55" s="162">
        <v>247</v>
      </c>
      <c r="I55" s="162">
        <v>85</v>
      </c>
      <c r="J55" s="162">
        <v>179</v>
      </c>
      <c r="K55" s="159"/>
      <c r="L55" s="77" t="s">
        <v>187</v>
      </c>
      <c r="M55" s="86">
        <v>1703</v>
      </c>
    </row>
    <row r="56" spans="1:13" ht="12.75" customHeight="1">
      <c r="A56" s="77" t="s">
        <v>186</v>
      </c>
      <c r="B56" s="162">
        <v>132</v>
      </c>
      <c r="C56" s="162">
        <v>9</v>
      </c>
      <c r="D56" s="162">
        <v>10</v>
      </c>
      <c r="E56" s="162">
        <v>51</v>
      </c>
      <c r="F56" s="162">
        <v>47</v>
      </c>
      <c r="G56" s="162">
        <v>22</v>
      </c>
      <c r="H56" s="162">
        <v>36</v>
      </c>
      <c r="I56" s="162">
        <v>9</v>
      </c>
      <c r="J56" s="162">
        <v>33</v>
      </c>
      <c r="K56" s="159"/>
      <c r="L56" s="77" t="s">
        <v>185</v>
      </c>
      <c r="M56" s="86">
        <v>1706</v>
      </c>
    </row>
    <row r="57" spans="1:13" ht="12.75" customHeight="1">
      <c r="A57" s="77" t="s">
        <v>184</v>
      </c>
      <c r="B57" s="162">
        <v>67</v>
      </c>
      <c r="C57" s="162">
        <v>1</v>
      </c>
      <c r="D57" s="162">
        <v>3</v>
      </c>
      <c r="E57" s="162">
        <v>21</v>
      </c>
      <c r="F57" s="162">
        <v>28</v>
      </c>
      <c r="G57" s="162">
        <v>15</v>
      </c>
      <c r="H57" s="162">
        <v>16</v>
      </c>
      <c r="I57" s="162">
        <v>4</v>
      </c>
      <c r="J57" s="162">
        <v>27</v>
      </c>
      <c r="K57" s="159"/>
      <c r="L57" s="77" t="s">
        <v>183</v>
      </c>
      <c r="M57" s="86">
        <v>1709</v>
      </c>
    </row>
    <row r="58" spans="1:13" ht="12.75" customHeight="1">
      <c r="A58" s="77" t="s">
        <v>182</v>
      </c>
      <c r="B58" s="162">
        <v>108</v>
      </c>
      <c r="C58" s="162">
        <v>6</v>
      </c>
      <c r="D58" s="162">
        <v>13</v>
      </c>
      <c r="E58" s="162">
        <v>58</v>
      </c>
      <c r="F58" s="162">
        <v>117</v>
      </c>
      <c r="G58" s="162">
        <v>92</v>
      </c>
      <c r="H58" s="162">
        <v>56</v>
      </c>
      <c r="I58" s="162">
        <v>19</v>
      </c>
      <c r="J58" s="162">
        <v>69</v>
      </c>
      <c r="K58" s="159"/>
      <c r="L58" s="77" t="s">
        <v>181</v>
      </c>
      <c r="M58" s="86">
        <v>1712</v>
      </c>
    </row>
    <row r="59" spans="1:13" ht="12.75" customHeight="1">
      <c r="A59" s="77" t="s">
        <v>180</v>
      </c>
      <c r="B59" s="162">
        <v>143</v>
      </c>
      <c r="C59" s="162">
        <v>5</v>
      </c>
      <c r="D59" s="162">
        <v>12</v>
      </c>
      <c r="E59" s="162">
        <v>79</v>
      </c>
      <c r="F59" s="162">
        <v>71</v>
      </c>
      <c r="G59" s="162">
        <v>55</v>
      </c>
      <c r="H59" s="162">
        <v>53</v>
      </c>
      <c r="I59" s="162">
        <v>7</v>
      </c>
      <c r="J59" s="162">
        <v>72</v>
      </c>
      <c r="K59" s="159"/>
      <c r="L59" s="77" t="s">
        <v>179</v>
      </c>
      <c r="M59" s="86">
        <v>1713</v>
      </c>
    </row>
    <row r="60" spans="1:13" ht="12.75" customHeight="1">
      <c r="A60" s="85" t="s">
        <v>178</v>
      </c>
      <c r="B60" s="163">
        <v>2704</v>
      </c>
      <c r="C60" s="163">
        <v>137</v>
      </c>
      <c r="D60" s="163">
        <v>712</v>
      </c>
      <c r="E60" s="163">
        <v>2108</v>
      </c>
      <c r="F60" s="163">
        <v>2381</v>
      </c>
      <c r="G60" s="163">
        <v>1569</v>
      </c>
      <c r="H60" s="163">
        <v>1938</v>
      </c>
      <c r="I60" s="163">
        <v>475</v>
      </c>
      <c r="J60" s="163">
        <v>1470</v>
      </c>
      <c r="K60" s="159"/>
      <c r="L60" s="82" t="s">
        <v>177</v>
      </c>
      <c r="M60" s="81" t="s">
        <v>106</v>
      </c>
    </row>
    <row r="61" spans="1:13" ht="12.75" customHeight="1">
      <c r="A61" s="77" t="s">
        <v>176</v>
      </c>
      <c r="B61" s="162">
        <v>394</v>
      </c>
      <c r="C61" s="162">
        <v>15</v>
      </c>
      <c r="D61" s="162">
        <v>109</v>
      </c>
      <c r="E61" s="162">
        <v>367</v>
      </c>
      <c r="F61" s="162">
        <v>378</v>
      </c>
      <c r="G61" s="162">
        <v>240</v>
      </c>
      <c r="H61" s="162">
        <v>306</v>
      </c>
      <c r="I61" s="162">
        <v>86</v>
      </c>
      <c r="J61" s="162">
        <v>210</v>
      </c>
      <c r="K61" s="159"/>
      <c r="L61" s="77" t="s">
        <v>175</v>
      </c>
      <c r="M61" s="86">
        <v>1301</v>
      </c>
    </row>
    <row r="62" spans="1:13" ht="12.75" customHeight="1">
      <c r="A62" s="77" t="s">
        <v>174</v>
      </c>
      <c r="B62" s="162">
        <v>135</v>
      </c>
      <c r="C62" s="162">
        <v>6</v>
      </c>
      <c r="D62" s="162">
        <v>15</v>
      </c>
      <c r="E62" s="162">
        <v>64</v>
      </c>
      <c r="F62" s="162">
        <v>99</v>
      </c>
      <c r="G62" s="162">
        <v>48</v>
      </c>
      <c r="H62" s="162">
        <v>80</v>
      </c>
      <c r="I62" s="162">
        <v>9</v>
      </c>
      <c r="J62" s="162">
        <v>55</v>
      </c>
      <c r="K62" s="159"/>
      <c r="L62" s="77" t="s">
        <v>173</v>
      </c>
      <c r="M62" s="86">
        <v>1302</v>
      </c>
    </row>
    <row r="63" spans="1:13" ht="12.75" customHeight="1">
      <c r="A63" s="77" t="s">
        <v>172</v>
      </c>
      <c r="B63" s="162">
        <v>76</v>
      </c>
      <c r="C63" s="162">
        <v>3</v>
      </c>
      <c r="D63" s="162">
        <v>17</v>
      </c>
      <c r="E63" s="162">
        <v>62</v>
      </c>
      <c r="F63" s="162">
        <v>94</v>
      </c>
      <c r="G63" s="162">
        <v>96</v>
      </c>
      <c r="H63" s="162">
        <v>78</v>
      </c>
      <c r="I63" s="162">
        <v>33</v>
      </c>
      <c r="J63" s="162">
        <v>48</v>
      </c>
      <c r="K63" s="159"/>
      <c r="L63" s="77" t="s">
        <v>171</v>
      </c>
      <c r="M63" s="76" t="s">
        <v>170</v>
      </c>
    </row>
    <row r="64" spans="1:13" ht="12.75" customHeight="1">
      <c r="A64" s="77" t="s">
        <v>169</v>
      </c>
      <c r="B64" s="162">
        <v>115</v>
      </c>
      <c r="C64" s="162">
        <v>6</v>
      </c>
      <c r="D64" s="162">
        <v>16</v>
      </c>
      <c r="E64" s="162">
        <v>81</v>
      </c>
      <c r="F64" s="162">
        <v>78</v>
      </c>
      <c r="G64" s="162">
        <v>48</v>
      </c>
      <c r="H64" s="162">
        <v>62</v>
      </c>
      <c r="I64" s="162">
        <v>8</v>
      </c>
      <c r="J64" s="162">
        <v>54</v>
      </c>
      <c r="K64" s="159"/>
      <c r="L64" s="77" t="s">
        <v>168</v>
      </c>
      <c r="M64" s="76" t="s">
        <v>167</v>
      </c>
    </row>
    <row r="65" spans="1:13" ht="12.75" customHeight="1">
      <c r="A65" s="77" t="s">
        <v>166</v>
      </c>
      <c r="B65" s="162">
        <v>119</v>
      </c>
      <c r="C65" s="162">
        <v>6</v>
      </c>
      <c r="D65" s="162">
        <v>13</v>
      </c>
      <c r="E65" s="162">
        <v>62</v>
      </c>
      <c r="F65" s="162">
        <v>63</v>
      </c>
      <c r="G65" s="162">
        <v>55</v>
      </c>
      <c r="H65" s="162">
        <v>71</v>
      </c>
      <c r="I65" s="162">
        <v>18</v>
      </c>
      <c r="J65" s="162">
        <v>57</v>
      </c>
      <c r="K65" s="159"/>
      <c r="L65" s="77" t="s">
        <v>165</v>
      </c>
      <c r="M65" s="86">
        <v>1804</v>
      </c>
    </row>
    <row r="66" spans="1:13" ht="12.75" customHeight="1">
      <c r="A66" s="77" t="s">
        <v>164</v>
      </c>
      <c r="B66" s="162">
        <v>370</v>
      </c>
      <c r="C66" s="162">
        <v>24</v>
      </c>
      <c r="D66" s="162">
        <v>133</v>
      </c>
      <c r="E66" s="162">
        <v>294</v>
      </c>
      <c r="F66" s="162">
        <v>368</v>
      </c>
      <c r="G66" s="162">
        <v>206</v>
      </c>
      <c r="H66" s="162">
        <v>272</v>
      </c>
      <c r="I66" s="162">
        <v>53</v>
      </c>
      <c r="J66" s="162">
        <v>218</v>
      </c>
      <c r="K66" s="159"/>
      <c r="L66" s="77" t="s">
        <v>163</v>
      </c>
      <c r="M66" s="86">
        <v>1303</v>
      </c>
    </row>
    <row r="67" spans="1:13" ht="12.75" customHeight="1">
      <c r="A67" s="77" t="s">
        <v>162</v>
      </c>
      <c r="B67" s="162">
        <v>275</v>
      </c>
      <c r="C67" s="162">
        <v>14</v>
      </c>
      <c r="D67" s="162">
        <v>89</v>
      </c>
      <c r="E67" s="162">
        <v>198</v>
      </c>
      <c r="F67" s="162">
        <v>271</v>
      </c>
      <c r="G67" s="162">
        <v>162</v>
      </c>
      <c r="H67" s="162">
        <v>197</v>
      </c>
      <c r="I67" s="162">
        <v>53</v>
      </c>
      <c r="J67" s="162">
        <v>175</v>
      </c>
      <c r="K67" s="159"/>
      <c r="L67" s="77" t="s">
        <v>161</v>
      </c>
      <c r="M67" s="86">
        <v>1305</v>
      </c>
    </row>
    <row r="68" spans="1:13" ht="12.75" customHeight="1">
      <c r="A68" s="77" t="s">
        <v>160</v>
      </c>
      <c r="B68" s="162">
        <v>296</v>
      </c>
      <c r="C68" s="162">
        <v>15</v>
      </c>
      <c r="D68" s="162">
        <v>91</v>
      </c>
      <c r="E68" s="162">
        <v>239</v>
      </c>
      <c r="F68" s="162">
        <v>251</v>
      </c>
      <c r="G68" s="162">
        <v>179</v>
      </c>
      <c r="H68" s="162">
        <v>198</v>
      </c>
      <c r="I68" s="162">
        <v>44</v>
      </c>
      <c r="J68" s="162">
        <v>186</v>
      </c>
      <c r="K68" s="159"/>
      <c r="L68" s="77" t="s">
        <v>159</v>
      </c>
      <c r="M68" s="86">
        <v>1307</v>
      </c>
    </row>
    <row r="69" spans="1:13" ht="12.75" customHeight="1">
      <c r="A69" s="77" t="s">
        <v>158</v>
      </c>
      <c r="B69" s="162">
        <v>389</v>
      </c>
      <c r="C69" s="162">
        <v>25</v>
      </c>
      <c r="D69" s="162">
        <v>147</v>
      </c>
      <c r="E69" s="162">
        <v>313</v>
      </c>
      <c r="F69" s="162">
        <v>274</v>
      </c>
      <c r="G69" s="162">
        <v>203</v>
      </c>
      <c r="H69" s="162">
        <v>296</v>
      </c>
      <c r="I69" s="162">
        <v>108</v>
      </c>
      <c r="J69" s="162">
        <v>201</v>
      </c>
      <c r="K69" s="159"/>
      <c r="L69" s="77" t="s">
        <v>157</v>
      </c>
      <c r="M69" s="86">
        <v>1309</v>
      </c>
    </row>
    <row r="70" spans="1:13" ht="12.75" customHeight="1">
      <c r="A70" s="77" t="s">
        <v>156</v>
      </c>
      <c r="B70" s="162">
        <v>469</v>
      </c>
      <c r="C70" s="162">
        <v>22</v>
      </c>
      <c r="D70" s="162">
        <v>77</v>
      </c>
      <c r="E70" s="162">
        <v>386</v>
      </c>
      <c r="F70" s="162">
        <v>461</v>
      </c>
      <c r="G70" s="162">
        <v>289</v>
      </c>
      <c r="H70" s="162">
        <v>342</v>
      </c>
      <c r="I70" s="162">
        <v>54</v>
      </c>
      <c r="J70" s="162">
        <v>234</v>
      </c>
      <c r="K70" s="159"/>
      <c r="L70" s="77" t="s">
        <v>155</v>
      </c>
      <c r="M70" s="86">
        <v>1311</v>
      </c>
    </row>
    <row r="71" spans="1:13" ht="12.75" customHeight="1">
      <c r="A71" s="77" t="s">
        <v>154</v>
      </c>
      <c r="B71" s="162">
        <v>66</v>
      </c>
      <c r="C71" s="162">
        <v>1</v>
      </c>
      <c r="D71" s="162">
        <v>5</v>
      </c>
      <c r="E71" s="162">
        <v>42</v>
      </c>
      <c r="F71" s="162">
        <v>44</v>
      </c>
      <c r="G71" s="162">
        <v>43</v>
      </c>
      <c r="H71" s="162">
        <v>36</v>
      </c>
      <c r="I71" s="162">
        <v>9</v>
      </c>
      <c r="J71" s="162">
        <v>32</v>
      </c>
      <c r="K71" s="159"/>
      <c r="L71" s="77" t="s">
        <v>153</v>
      </c>
      <c r="M71" s="86">
        <v>1813</v>
      </c>
    </row>
    <row r="72" spans="1:13" ht="12.75" customHeight="1">
      <c r="A72" s="85" t="s">
        <v>152</v>
      </c>
      <c r="B72" s="163">
        <v>1576</v>
      </c>
      <c r="C72" s="163">
        <v>102</v>
      </c>
      <c r="D72" s="163">
        <v>199</v>
      </c>
      <c r="E72" s="163">
        <v>1255</v>
      </c>
      <c r="F72" s="163">
        <v>1424</v>
      </c>
      <c r="G72" s="163">
        <v>965</v>
      </c>
      <c r="H72" s="163">
        <v>1048</v>
      </c>
      <c r="I72" s="163">
        <v>299</v>
      </c>
      <c r="J72" s="163">
        <v>776</v>
      </c>
      <c r="K72" s="159"/>
      <c r="L72" s="82" t="s">
        <v>151</v>
      </c>
      <c r="M72" s="81" t="s">
        <v>106</v>
      </c>
    </row>
    <row r="73" spans="1:13" ht="12.75" customHeight="1">
      <c r="A73" s="77" t="s">
        <v>150</v>
      </c>
      <c r="B73" s="162">
        <v>96</v>
      </c>
      <c r="C73" s="162">
        <v>5</v>
      </c>
      <c r="D73" s="162">
        <v>17</v>
      </c>
      <c r="E73" s="162">
        <v>47</v>
      </c>
      <c r="F73" s="162">
        <v>63</v>
      </c>
      <c r="G73" s="162">
        <v>23</v>
      </c>
      <c r="H73" s="162">
        <v>53</v>
      </c>
      <c r="I73" s="162">
        <v>11</v>
      </c>
      <c r="J73" s="162">
        <v>34</v>
      </c>
      <c r="K73" s="159"/>
      <c r="L73" s="77" t="s">
        <v>149</v>
      </c>
      <c r="M73" s="86">
        <v>1701</v>
      </c>
    </row>
    <row r="74" spans="1:13" ht="12.75" customHeight="1">
      <c r="A74" s="77" t="s">
        <v>148</v>
      </c>
      <c r="B74" s="162">
        <v>50</v>
      </c>
      <c r="C74" s="162">
        <v>0</v>
      </c>
      <c r="D74" s="162">
        <v>3</v>
      </c>
      <c r="E74" s="162">
        <v>34</v>
      </c>
      <c r="F74" s="162">
        <v>35</v>
      </c>
      <c r="G74" s="162">
        <v>13</v>
      </c>
      <c r="H74" s="162">
        <v>17</v>
      </c>
      <c r="I74" s="162">
        <v>8</v>
      </c>
      <c r="J74" s="162">
        <v>16</v>
      </c>
      <c r="K74" s="159"/>
      <c r="L74" s="77" t="s">
        <v>147</v>
      </c>
      <c r="M74" s="86">
        <v>1801</v>
      </c>
    </row>
    <row r="75" spans="1:13" ht="12.75" customHeight="1">
      <c r="A75" s="77" t="s">
        <v>146</v>
      </c>
      <c r="B75" s="162">
        <v>51</v>
      </c>
      <c r="C75" s="162">
        <v>3</v>
      </c>
      <c r="D75" s="162">
        <v>2</v>
      </c>
      <c r="E75" s="162">
        <v>28</v>
      </c>
      <c r="F75" s="162">
        <v>29</v>
      </c>
      <c r="G75" s="162">
        <v>24</v>
      </c>
      <c r="H75" s="162">
        <v>17</v>
      </c>
      <c r="I75" s="162">
        <v>10</v>
      </c>
      <c r="J75" s="162">
        <v>25</v>
      </c>
      <c r="K75" s="159"/>
      <c r="L75" s="77" t="s">
        <v>145</v>
      </c>
      <c r="M75" s="76" t="s">
        <v>144</v>
      </c>
    </row>
    <row r="76" spans="1:13" ht="12.75" customHeight="1">
      <c r="A76" s="77" t="s">
        <v>143</v>
      </c>
      <c r="B76" s="162">
        <v>34</v>
      </c>
      <c r="C76" s="162">
        <v>0</v>
      </c>
      <c r="D76" s="162">
        <v>5</v>
      </c>
      <c r="E76" s="162">
        <v>10</v>
      </c>
      <c r="F76" s="162">
        <v>12</v>
      </c>
      <c r="G76" s="162">
        <v>8</v>
      </c>
      <c r="H76" s="162">
        <v>6</v>
      </c>
      <c r="I76" s="162">
        <v>5</v>
      </c>
      <c r="J76" s="162">
        <v>13</v>
      </c>
      <c r="K76" s="159"/>
      <c r="L76" s="77" t="s">
        <v>142</v>
      </c>
      <c r="M76" s="76" t="s">
        <v>141</v>
      </c>
    </row>
    <row r="77" spans="1:13" ht="12.75" customHeight="1">
      <c r="A77" s="77" t="s">
        <v>140</v>
      </c>
      <c r="B77" s="162">
        <v>199</v>
      </c>
      <c r="C77" s="162">
        <v>16</v>
      </c>
      <c r="D77" s="162">
        <v>21</v>
      </c>
      <c r="E77" s="162">
        <v>180</v>
      </c>
      <c r="F77" s="162">
        <v>203</v>
      </c>
      <c r="G77" s="162">
        <v>137</v>
      </c>
      <c r="H77" s="162">
        <v>125</v>
      </c>
      <c r="I77" s="162">
        <v>40</v>
      </c>
      <c r="J77" s="162">
        <v>89</v>
      </c>
      <c r="K77" s="159"/>
      <c r="L77" s="77" t="s">
        <v>139</v>
      </c>
      <c r="M77" s="86">
        <v>1805</v>
      </c>
    </row>
    <row r="78" spans="1:13" ht="12.75" customHeight="1">
      <c r="A78" s="77" t="s">
        <v>138</v>
      </c>
      <c r="B78" s="162">
        <v>28</v>
      </c>
      <c r="C78" s="162">
        <v>2</v>
      </c>
      <c r="D78" s="162">
        <v>4</v>
      </c>
      <c r="E78" s="162">
        <v>14</v>
      </c>
      <c r="F78" s="162">
        <v>38</v>
      </c>
      <c r="G78" s="162">
        <v>9</v>
      </c>
      <c r="H78" s="162">
        <v>18</v>
      </c>
      <c r="I78" s="162">
        <v>4</v>
      </c>
      <c r="J78" s="162">
        <v>12</v>
      </c>
      <c r="K78" s="159"/>
      <c r="L78" s="77" t="s">
        <v>137</v>
      </c>
      <c r="M78" s="86">
        <v>1704</v>
      </c>
    </row>
    <row r="79" spans="1:13" ht="12.75" customHeight="1">
      <c r="A79" s="77" t="s">
        <v>136</v>
      </c>
      <c r="B79" s="162">
        <v>75</v>
      </c>
      <c r="C79" s="162">
        <v>5</v>
      </c>
      <c r="D79" s="162">
        <v>8</v>
      </c>
      <c r="E79" s="162">
        <v>54</v>
      </c>
      <c r="F79" s="162">
        <v>36</v>
      </c>
      <c r="G79" s="162">
        <v>56</v>
      </c>
      <c r="H79" s="162">
        <v>50</v>
      </c>
      <c r="I79" s="162">
        <v>16</v>
      </c>
      <c r="J79" s="162">
        <v>48</v>
      </c>
      <c r="K79" s="159"/>
      <c r="L79" s="77" t="s">
        <v>135</v>
      </c>
      <c r="M79" s="86">
        <v>1807</v>
      </c>
    </row>
    <row r="80" spans="1:13" ht="12.75" customHeight="1">
      <c r="A80" s="77" t="s">
        <v>134</v>
      </c>
      <c r="B80" s="162">
        <v>53</v>
      </c>
      <c r="C80" s="162">
        <v>3</v>
      </c>
      <c r="D80" s="162">
        <v>2</v>
      </c>
      <c r="E80" s="162">
        <v>25</v>
      </c>
      <c r="F80" s="162">
        <v>26</v>
      </c>
      <c r="G80" s="162">
        <v>25</v>
      </c>
      <c r="H80" s="162">
        <v>27</v>
      </c>
      <c r="I80" s="162">
        <v>3</v>
      </c>
      <c r="J80" s="162">
        <v>24</v>
      </c>
      <c r="K80" s="159"/>
      <c r="L80" s="77" t="s">
        <v>133</v>
      </c>
      <c r="M80" s="86">
        <v>1707</v>
      </c>
    </row>
    <row r="81" spans="1:13" ht="12.75" customHeight="1">
      <c r="A81" s="77" t="s">
        <v>132</v>
      </c>
      <c r="B81" s="162">
        <v>26</v>
      </c>
      <c r="C81" s="162">
        <v>1</v>
      </c>
      <c r="D81" s="162">
        <v>1</v>
      </c>
      <c r="E81" s="162">
        <v>14</v>
      </c>
      <c r="F81" s="162">
        <v>8</v>
      </c>
      <c r="G81" s="162">
        <v>11</v>
      </c>
      <c r="H81" s="162">
        <v>5</v>
      </c>
      <c r="I81" s="162">
        <v>3</v>
      </c>
      <c r="J81" s="162">
        <v>8</v>
      </c>
      <c r="K81" s="159"/>
      <c r="L81" s="77" t="s">
        <v>131</v>
      </c>
      <c r="M81" s="86">
        <v>1812</v>
      </c>
    </row>
    <row r="82" spans="1:13" ht="12.75" customHeight="1">
      <c r="A82" s="77" t="s">
        <v>130</v>
      </c>
      <c r="B82" s="162">
        <v>125</v>
      </c>
      <c r="C82" s="162">
        <v>5</v>
      </c>
      <c r="D82" s="162">
        <v>23</v>
      </c>
      <c r="E82" s="162">
        <v>107</v>
      </c>
      <c r="F82" s="162">
        <v>113</v>
      </c>
      <c r="G82" s="162">
        <v>66</v>
      </c>
      <c r="H82" s="162">
        <v>91</v>
      </c>
      <c r="I82" s="162">
        <v>41</v>
      </c>
      <c r="J82" s="162">
        <v>61</v>
      </c>
      <c r="K82" s="159"/>
      <c r="L82" s="77" t="s">
        <v>129</v>
      </c>
      <c r="M82" s="86">
        <v>1708</v>
      </c>
    </row>
    <row r="83" spans="1:13" ht="12.75" customHeight="1">
      <c r="A83" s="77" t="s">
        <v>128</v>
      </c>
      <c r="B83" s="162">
        <v>51</v>
      </c>
      <c r="C83" s="162">
        <v>1</v>
      </c>
      <c r="D83" s="162">
        <v>4</v>
      </c>
      <c r="E83" s="162">
        <v>29</v>
      </c>
      <c r="F83" s="162">
        <v>23</v>
      </c>
      <c r="G83" s="162">
        <v>10</v>
      </c>
      <c r="H83" s="162">
        <v>16</v>
      </c>
      <c r="I83" s="162">
        <v>3</v>
      </c>
      <c r="J83" s="162">
        <v>20</v>
      </c>
      <c r="K83" s="159"/>
      <c r="L83" s="77" t="s">
        <v>127</v>
      </c>
      <c r="M83" s="86">
        <v>1710</v>
      </c>
    </row>
    <row r="84" spans="1:13" ht="12.75" customHeight="1">
      <c r="A84" s="77" t="s">
        <v>126</v>
      </c>
      <c r="B84" s="162">
        <v>36</v>
      </c>
      <c r="C84" s="162">
        <v>0</v>
      </c>
      <c r="D84" s="162">
        <v>1</v>
      </c>
      <c r="E84" s="162">
        <v>35</v>
      </c>
      <c r="F84" s="162">
        <v>22</v>
      </c>
      <c r="G84" s="162">
        <v>21</v>
      </c>
      <c r="H84" s="162">
        <v>17</v>
      </c>
      <c r="I84" s="162">
        <v>11</v>
      </c>
      <c r="J84" s="162">
        <v>31</v>
      </c>
      <c r="K84" s="159"/>
      <c r="L84" s="77" t="s">
        <v>125</v>
      </c>
      <c r="M84" s="86">
        <v>1711</v>
      </c>
    </row>
    <row r="85" spans="1:13" ht="12.75" customHeight="1">
      <c r="A85" s="77" t="s">
        <v>124</v>
      </c>
      <c r="B85" s="162">
        <v>47</v>
      </c>
      <c r="C85" s="162">
        <v>2</v>
      </c>
      <c r="D85" s="162">
        <v>4</v>
      </c>
      <c r="E85" s="162">
        <v>38</v>
      </c>
      <c r="F85" s="162">
        <v>63</v>
      </c>
      <c r="G85" s="162">
        <v>20</v>
      </c>
      <c r="H85" s="162">
        <v>10</v>
      </c>
      <c r="I85" s="162">
        <v>6</v>
      </c>
      <c r="J85" s="162">
        <v>20</v>
      </c>
      <c r="K85" s="159"/>
      <c r="L85" s="77" t="s">
        <v>123</v>
      </c>
      <c r="M85" s="86">
        <v>1815</v>
      </c>
    </row>
    <row r="86" spans="1:13" ht="12.75" customHeight="1">
      <c r="A86" s="77" t="s">
        <v>122</v>
      </c>
      <c r="B86" s="162">
        <v>46</v>
      </c>
      <c r="C86" s="162">
        <v>2</v>
      </c>
      <c r="D86" s="162">
        <v>4</v>
      </c>
      <c r="E86" s="162">
        <v>14</v>
      </c>
      <c r="F86" s="162">
        <v>28</v>
      </c>
      <c r="G86" s="162">
        <v>22</v>
      </c>
      <c r="H86" s="162">
        <v>12</v>
      </c>
      <c r="I86" s="162">
        <v>4</v>
      </c>
      <c r="J86" s="162">
        <v>16</v>
      </c>
      <c r="K86" s="159"/>
      <c r="L86" s="77" t="s">
        <v>121</v>
      </c>
      <c r="M86" s="86">
        <v>1818</v>
      </c>
    </row>
    <row r="87" spans="1:13" ht="12.75" customHeight="1">
      <c r="A87" s="77" t="s">
        <v>120</v>
      </c>
      <c r="B87" s="162">
        <v>46</v>
      </c>
      <c r="C87" s="162">
        <v>1</v>
      </c>
      <c r="D87" s="162">
        <v>4</v>
      </c>
      <c r="E87" s="162">
        <v>22</v>
      </c>
      <c r="F87" s="162">
        <v>49</v>
      </c>
      <c r="G87" s="162">
        <v>14</v>
      </c>
      <c r="H87" s="162">
        <v>7</v>
      </c>
      <c r="I87" s="162">
        <v>7</v>
      </c>
      <c r="J87" s="162">
        <v>27</v>
      </c>
      <c r="K87" s="159"/>
      <c r="L87" s="77" t="s">
        <v>119</v>
      </c>
      <c r="M87" s="86">
        <v>1819</v>
      </c>
    </row>
    <row r="88" spans="1:13" ht="12.75" customHeight="1">
      <c r="A88" s="77" t="s">
        <v>118</v>
      </c>
      <c r="B88" s="162">
        <v>52</v>
      </c>
      <c r="C88" s="162">
        <v>1</v>
      </c>
      <c r="D88" s="162">
        <v>6</v>
      </c>
      <c r="E88" s="162">
        <v>46</v>
      </c>
      <c r="F88" s="162">
        <v>108</v>
      </c>
      <c r="G88" s="162">
        <v>40</v>
      </c>
      <c r="H88" s="162">
        <v>21</v>
      </c>
      <c r="I88" s="162">
        <v>13</v>
      </c>
      <c r="J88" s="162">
        <v>27</v>
      </c>
      <c r="K88" s="159"/>
      <c r="L88" s="77" t="s">
        <v>117</v>
      </c>
      <c r="M88" s="86">
        <v>1820</v>
      </c>
    </row>
    <row r="89" spans="1:13" ht="12.75" customHeight="1">
      <c r="A89" s="77" t="s">
        <v>116</v>
      </c>
      <c r="B89" s="162">
        <v>79</v>
      </c>
      <c r="C89" s="162">
        <v>1</v>
      </c>
      <c r="D89" s="162">
        <v>2</v>
      </c>
      <c r="E89" s="162">
        <v>47</v>
      </c>
      <c r="F89" s="162">
        <v>54</v>
      </c>
      <c r="G89" s="162">
        <v>23</v>
      </c>
      <c r="H89" s="162">
        <v>31</v>
      </c>
      <c r="I89" s="162">
        <v>17</v>
      </c>
      <c r="J89" s="162">
        <v>33</v>
      </c>
      <c r="K89" s="159"/>
      <c r="L89" s="77" t="s">
        <v>115</v>
      </c>
      <c r="M89" s="76" t="s">
        <v>114</v>
      </c>
    </row>
    <row r="90" spans="1:13" ht="12.75" customHeight="1">
      <c r="A90" s="77" t="s">
        <v>113</v>
      </c>
      <c r="B90" s="162">
        <v>69</v>
      </c>
      <c r="C90" s="162">
        <v>1</v>
      </c>
      <c r="D90" s="162">
        <v>6</v>
      </c>
      <c r="E90" s="162">
        <v>40</v>
      </c>
      <c r="F90" s="162">
        <v>32</v>
      </c>
      <c r="G90" s="162">
        <v>17</v>
      </c>
      <c r="H90" s="162">
        <v>20</v>
      </c>
      <c r="I90" s="162">
        <v>8</v>
      </c>
      <c r="J90" s="162">
        <v>34</v>
      </c>
      <c r="K90" s="159"/>
      <c r="L90" s="77" t="s">
        <v>112</v>
      </c>
      <c r="M90" s="76" t="s">
        <v>111</v>
      </c>
    </row>
    <row r="91" spans="1:13" ht="12.75" customHeight="1">
      <c r="A91" s="77" t="s">
        <v>110</v>
      </c>
      <c r="B91" s="162">
        <v>413</v>
      </c>
      <c r="C91" s="162">
        <v>53</v>
      </c>
      <c r="D91" s="162">
        <v>82</v>
      </c>
      <c r="E91" s="162">
        <v>471</v>
      </c>
      <c r="F91" s="162">
        <v>482</v>
      </c>
      <c r="G91" s="162">
        <v>426</v>
      </c>
      <c r="H91" s="162">
        <v>505</v>
      </c>
      <c r="I91" s="162">
        <v>89</v>
      </c>
      <c r="J91" s="162">
        <v>238</v>
      </c>
      <c r="K91" s="159"/>
      <c r="L91" s="77" t="s">
        <v>109</v>
      </c>
      <c r="M91" s="86">
        <v>1714</v>
      </c>
    </row>
    <row r="92" spans="1:13" ht="12.75" customHeight="1">
      <c r="A92" s="85" t="s">
        <v>108</v>
      </c>
      <c r="B92" s="163">
        <v>1065</v>
      </c>
      <c r="C92" s="163">
        <v>66</v>
      </c>
      <c r="D92" s="163">
        <v>106</v>
      </c>
      <c r="E92" s="163">
        <v>759</v>
      </c>
      <c r="F92" s="163">
        <v>647</v>
      </c>
      <c r="G92" s="163">
        <v>646</v>
      </c>
      <c r="H92" s="163">
        <v>662</v>
      </c>
      <c r="I92" s="163">
        <v>142</v>
      </c>
      <c r="J92" s="163">
        <v>494</v>
      </c>
      <c r="K92" s="170"/>
      <c r="L92" s="82" t="s">
        <v>107</v>
      </c>
      <c r="M92" s="81" t="s">
        <v>106</v>
      </c>
    </row>
    <row r="93" spans="1:13" ht="12.75" customHeight="1">
      <c r="A93" s="77" t="s">
        <v>105</v>
      </c>
      <c r="B93" s="162">
        <v>44</v>
      </c>
      <c r="C93" s="162">
        <v>2</v>
      </c>
      <c r="D93" s="162">
        <v>3</v>
      </c>
      <c r="E93" s="162">
        <v>30</v>
      </c>
      <c r="F93" s="162">
        <v>20</v>
      </c>
      <c r="G93" s="162">
        <v>9</v>
      </c>
      <c r="H93" s="162">
        <v>18</v>
      </c>
      <c r="I93" s="162">
        <v>4</v>
      </c>
      <c r="J93" s="162">
        <v>29</v>
      </c>
      <c r="K93" s="159"/>
      <c r="L93" s="77" t="s">
        <v>104</v>
      </c>
      <c r="M93" s="76" t="s">
        <v>103</v>
      </c>
    </row>
    <row r="94" spans="1:13" ht="12.75" customHeight="1">
      <c r="A94" s="77" t="s">
        <v>102</v>
      </c>
      <c r="B94" s="162">
        <v>359</v>
      </c>
      <c r="C94" s="162">
        <v>32</v>
      </c>
      <c r="D94" s="162">
        <v>46</v>
      </c>
      <c r="E94" s="162">
        <v>305</v>
      </c>
      <c r="F94" s="162">
        <v>243</v>
      </c>
      <c r="G94" s="162">
        <v>245</v>
      </c>
      <c r="H94" s="162">
        <v>273</v>
      </c>
      <c r="I94" s="162">
        <v>54</v>
      </c>
      <c r="J94" s="162">
        <v>180</v>
      </c>
      <c r="K94" s="159"/>
      <c r="L94" s="77" t="s">
        <v>101</v>
      </c>
      <c r="M94" s="76" t="s">
        <v>100</v>
      </c>
    </row>
    <row r="95" spans="1:13" ht="12.75" customHeight="1">
      <c r="A95" s="77" t="s">
        <v>99</v>
      </c>
      <c r="B95" s="162">
        <v>144</v>
      </c>
      <c r="C95" s="162">
        <v>8</v>
      </c>
      <c r="D95" s="162">
        <v>12</v>
      </c>
      <c r="E95" s="162">
        <v>98</v>
      </c>
      <c r="F95" s="162">
        <v>77</v>
      </c>
      <c r="G95" s="162">
        <v>77</v>
      </c>
      <c r="H95" s="162">
        <v>97</v>
      </c>
      <c r="I95" s="162">
        <v>16</v>
      </c>
      <c r="J95" s="162">
        <v>51</v>
      </c>
      <c r="K95" s="159"/>
      <c r="L95" s="77" t="s">
        <v>98</v>
      </c>
      <c r="M95" s="76" t="s">
        <v>97</v>
      </c>
    </row>
    <row r="96" spans="1:13" ht="12.75" customHeight="1">
      <c r="A96" s="77" t="s">
        <v>96</v>
      </c>
      <c r="B96" s="162">
        <v>65</v>
      </c>
      <c r="C96" s="162">
        <v>2</v>
      </c>
      <c r="D96" s="162">
        <v>8</v>
      </c>
      <c r="E96" s="162">
        <v>40</v>
      </c>
      <c r="F96" s="162">
        <v>43</v>
      </c>
      <c r="G96" s="162">
        <v>29</v>
      </c>
      <c r="H96" s="162">
        <v>33</v>
      </c>
      <c r="I96" s="162">
        <v>7</v>
      </c>
      <c r="J96" s="162">
        <v>35</v>
      </c>
      <c r="K96" s="159"/>
      <c r="L96" s="77" t="s">
        <v>95</v>
      </c>
      <c r="M96" s="76" t="s">
        <v>94</v>
      </c>
    </row>
    <row r="97" spans="1:25" ht="12.75" customHeight="1">
      <c r="A97" s="77" t="s">
        <v>93</v>
      </c>
      <c r="B97" s="162">
        <v>199</v>
      </c>
      <c r="C97" s="162">
        <v>11</v>
      </c>
      <c r="D97" s="162">
        <v>20</v>
      </c>
      <c r="E97" s="162">
        <v>171</v>
      </c>
      <c r="F97" s="162">
        <v>134</v>
      </c>
      <c r="G97" s="162">
        <v>185</v>
      </c>
      <c r="H97" s="162">
        <v>133</v>
      </c>
      <c r="I97" s="162">
        <v>33</v>
      </c>
      <c r="J97" s="162">
        <v>114</v>
      </c>
      <c r="K97" s="159"/>
      <c r="L97" s="77" t="s">
        <v>92</v>
      </c>
      <c r="M97" s="76" t="s">
        <v>91</v>
      </c>
    </row>
    <row r="98" spans="1:25" ht="12.75" customHeight="1">
      <c r="A98" s="77" t="s">
        <v>90</v>
      </c>
      <c r="B98" s="162">
        <v>77</v>
      </c>
      <c r="C98" s="162">
        <v>4</v>
      </c>
      <c r="D98" s="162">
        <v>5</v>
      </c>
      <c r="E98" s="162">
        <v>46</v>
      </c>
      <c r="F98" s="162">
        <v>41</v>
      </c>
      <c r="G98" s="162">
        <v>46</v>
      </c>
      <c r="H98" s="162">
        <v>57</v>
      </c>
      <c r="I98" s="162">
        <v>13</v>
      </c>
      <c r="J98" s="162">
        <v>38</v>
      </c>
      <c r="K98" s="159"/>
      <c r="L98" s="77" t="s">
        <v>89</v>
      </c>
      <c r="M98" s="76" t="s">
        <v>88</v>
      </c>
    </row>
    <row r="99" spans="1:25" ht="12.75" customHeight="1">
      <c r="A99" s="77" t="s">
        <v>87</v>
      </c>
      <c r="B99" s="162">
        <v>51</v>
      </c>
      <c r="C99" s="162">
        <v>2</v>
      </c>
      <c r="D99" s="162">
        <v>6</v>
      </c>
      <c r="E99" s="162">
        <v>33</v>
      </c>
      <c r="F99" s="162">
        <v>29</v>
      </c>
      <c r="G99" s="162">
        <v>22</v>
      </c>
      <c r="H99" s="162">
        <v>17</v>
      </c>
      <c r="I99" s="162">
        <v>10</v>
      </c>
      <c r="J99" s="162">
        <v>15</v>
      </c>
      <c r="K99" s="159"/>
      <c r="L99" s="77" t="s">
        <v>86</v>
      </c>
      <c r="M99" s="76" t="s">
        <v>85</v>
      </c>
    </row>
    <row r="100" spans="1:25" ht="12.75" customHeight="1">
      <c r="A100" s="77" t="s">
        <v>84</v>
      </c>
      <c r="B100" s="162">
        <v>34</v>
      </c>
      <c r="C100" s="162">
        <v>0</v>
      </c>
      <c r="D100" s="162">
        <v>2</v>
      </c>
      <c r="E100" s="162">
        <v>14</v>
      </c>
      <c r="F100" s="162">
        <v>17</v>
      </c>
      <c r="G100" s="162">
        <v>12</v>
      </c>
      <c r="H100" s="162">
        <v>15</v>
      </c>
      <c r="I100" s="162">
        <v>2</v>
      </c>
      <c r="J100" s="162">
        <v>16</v>
      </c>
      <c r="K100" s="159"/>
      <c r="L100" s="77" t="s">
        <v>83</v>
      </c>
      <c r="M100" s="76" t="s">
        <v>82</v>
      </c>
    </row>
    <row r="101" spans="1:25" ht="12.75" customHeight="1">
      <c r="A101" s="77" t="s">
        <v>81</v>
      </c>
      <c r="B101" s="162">
        <v>92</v>
      </c>
      <c r="C101" s="162">
        <v>5</v>
      </c>
      <c r="D101" s="162">
        <v>4</v>
      </c>
      <c r="E101" s="162">
        <v>22</v>
      </c>
      <c r="F101" s="162">
        <v>43</v>
      </c>
      <c r="G101" s="162">
        <v>21</v>
      </c>
      <c r="H101" s="162">
        <v>19</v>
      </c>
      <c r="I101" s="162">
        <v>3</v>
      </c>
      <c r="J101" s="162">
        <v>16</v>
      </c>
      <c r="K101" s="159"/>
      <c r="L101" s="77" t="s">
        <v>80</v>
      </c>
      <c r="M101" s="76" t="s">
        <v>79</v>
      </c>
    </row>
    <row r="102" spans="1:25" ht="13.5" customHeight="1">
      <c r="A102" s="156"/>
      <c r="B102" s="115" t="s">
        <v>448</v>
      </c>
      <c r="C102" s="115" t="s">
        <v>447</v>
      </c>
      <c r="D102" s="115" t="s">
        <v>446</v>
      </c>
      <c r="E102" s="115" t="s">
        <v>445</v>
      </c>
      <c r="F102" s="115" t="s">
        <v>444</v>
      </c>
      <c r="G102" s="115" t="s">
        <v>443</v>
      </c>
      <c r="H102" s="115" t="s">
        <v>442</v>
      </c>
      <c r="I102" s="115" t="s">
        <v>441</v>
      </c>
      <c r="J102" s="115" t="s">
        <v>440</v>
      </c>
      <c r="K102" s="40"/>
    </row>
    <row r="103" spans="1:25" ht="9.75" customHeight="1">
      <c r="A103" s="990" t="s">
        <v>30</v>
      </c>
      <c r="B103" s="990"/>
      <c r="C103" s="990"/>
      <c r="D103" s="990"/>
      <c r="E103" s="990"/>
      <c r="F103" s="990"/>
      <c r="G103" s="990"/>
      <c r="H103" s="990"/>
      <c r="I103" s="990"/>
      <c r="J103" s="990"/>
      <c r="K103" s="98"/>
    </row>
    <row r="104" spans="1:25" ht="10.5" customHeight="1">
      <c r="A104" s="961" t="s">
        <v>66</v>
      </c>
      <c r="B104" s="961"/>
      <c r="C104" s="961"/>
      <c r="D104" s="961"/>
      <c r="E104" s="961"/>
      <c r="F104" s="961"/>
      <c r="G104" s="961"/>
      <c r="H104" s="961"/>
      <c r="I104" s="961"/>
      <c r="J104" s="961"/>
    </row>
    <row r="105" spans="1:25" ht="10.5" customHeight="1">
      <c r="A105" s="989" t="s">
        <v>65</v>
      </c>
      <c r="B105" s="989"/>
      <c r="C105" s="989"/>
      <c r="D105" s="989"/>
      <c r="E105" s="989"/>
      <c r="F105" s="989"/>
      <c r="G105" s="989"/>
      <c r="H105" s="989"/>
      <c r="I105" s="989"/>
      <c r="J105" s="989"/>
    </row>
    <row r="106" spans="1:25" ht="10.5" customHeight="1">
      <c r="A106" s="64"/>
      <c r="B106" s="166"/>
      <c r="C106" s="166"/>
      <c r="D106" s="166"/>
      <c r="E106" s="166"/>
      <c r="F106" s="166"/>
      <c r="G106" s="166"/>
      <c r="H106" s="166"/>
      <c r="I106" s="166"/>
      <c r="J106" s="166"/>
    </row>
    <row r="107" spans="1:25" ht="10.5" customHeight="1">
      <c r="A107" s="37" t="s">
        <v>33</v>
      </c>
      <c r="B107" s="167"/>
      <c r="C107" s="167"/>
      <c r="D107" s="167"/>
      <c r="E107" s="167"/>
      <c r="F107" s="167"/>
      <c r="G107" s="167"/>
      <c r="H107" s="167"/>
      <c r="I107" s="167"/>
      <c r="J107" s="167"/>
    </row>
    <row r="108" spans="1:25" s="169" customFormat="1" ht="10.5" customHeight="1">
      <c r="A108" s="147" t="s">
        <v>439</v>
      </c>
      <c r="B108" s="168"/>
      <c r="C108" s="168"/>
      <c r="D108" s="168"/>
      <c r="E108" s="168"/>
      <c r="F108" s="168"/>
      <c r="G108" s="168"/>
      <c r="H108" s="168"/>
      <c r="I108" s="168"/>
      <c r="J108" s="168"/>
      <c r="N108" s="46"/>
      <c r="O108" s="46"/>
      <c r="P108" s="46"/>
      <c r="Q108" s="46"/>
      <c r="R108" s="46"/>
      <c r="S108" s="46"/>
      <c r="T108" s="46"/>
      <c r="U108" s="46"/>
      <c r="V108" s="46"/>
      <c r="W108" s="46"/>
      <c r="X108" s="46"/>
      <c r="Y108" s="46"/>
    </row>
  </sheetData>
  <mergeCells count="5">
    <mergeCell ref="A1:J1"/>
    <mergeCell ref="A2:J2"/>
    <mergeCell ref="A104:J104"/>
    <mergeCell ref="A105:J105"/>
    <mergeCell ref="A103:J103"/>
  </mergeCells>
  <conditionalFormatting sqref="B5:J101">
    <cfRule type="cellIs" dxfId="81" priority="1" operator="between">
      <formula>0.0000000000000001</formula>
      <formula>0.4999999999</formula>
    </cfRule>
  </conditionalFormatting>
  <hyperlinks>
    <hyperlink ref="A108" r:id="rId1"/>
    <hyperlink ref="B102:J102" r:id="rId2" display="I"/>
    <hyperlink ref="B102" r:id="rId3"/>
    <hyperlink ref="C102:J102" r:id="rId4" display="J"/>
    <hyperlink ref="B4:J4" r:id="rId5" display="I"/>
  </hyperlinks>
  <pageMargins left="0.39370078740157483" right="0.39370078740157483" top="0.39370078740157483" bottom="0.39370078740157483" header="0" footer="0"/>
  <pageSetup paperSize="9" orientation="portrait" r:id="rId6"/>
</worksheet>
</file>

<file path=xl/worksheets/sheet16.xml><?xml version="1.0" encoding="utf-8"?>
<worksheet xmlns="http://schemas.openxmlformats.org/spreadsheetml/2006/main" xmlns:r="http://schemas.openxmlformats.org/officeDocument/2006/relationships">
  <dimension ref="A1:O108"/>
  <sheetViews>
    <sheetView showGridLines="0" workbookViewId="0">
      <selection activeCell="A3" sqref="A3:A7"/>
    </sheetView>
  </sheetViews>
  <sheetFormatPr defaultColWidth="7.85546875" defaultRowHeight="12.75"/>
  <cols>
    <col min="1" max="1" width="17.140625" style="46" customWidth="1"/>
    <col min="2" max="10" width="8.85546875" style="46" customWidth="1"/>
    <col min="11" max="16384" width="7.85546875" style="46"/>
  </cols>
  <sheetData>
    <row r="1" spans="1:15" s="94" customFormat="1" ht="30" customHeight="1">
      <c r="A1" s="964" t="s">
        <v>453</v>
      </c>
      <c r="B1" s="964"/>
      <c r="C1" s="964"/>
      <c r="D1" s="964"/>
      <c r="E1" s="964"/>
      <c r="F1" s="964"/>
      <c r="G1" s="964"/>
      <c r="H1" s="964"/>
      <c r="I1" s="964"/>
      <c r="J1" s="964"/>
    </row>
    <row r="2" spans="1:15" s="94" customFormat="1" ht="30" customHeight="1">
      <c r="A2" s="964" t="s">
        <v>452</v>
      </c>
      <c r="B2" s="964"/>
      <c r="C2" s="964"/>
      <c r="D2" s="964"/>
      <c r="E2" s="964"/>
      <c r="F2" s="964"/>
      <c r="G2" s="964"/>
      <c r="H2" s="964"/>
      <c r="I2" s="964"/>
      <c r="J2" s="964"/>
    </row>
    <row r="3" spans="1:15" s="94" customFormat="1" ht="9.75" customHeight="1">
      <c r="A3" s="152" t="s">
        <v>429</v>
      </c>
      <c r="B3" s="95"/>
      <c r="C3" s="95"/>
      <c r="D3" s="95"/>
      <c r="E3" s="95"/>
      <c r="F3" s="95"/>
      <c r="G3" s="95"/>
      <c r="H3" s="95"/>
      <c r="I3" s="95"/>
      <c r="J3" s="174" t="s">
        <v>430</v>
      </c>
    </row>
    <row r="4" spans="1:15" s="94" customFormat="1" ht="16.5" customHeight="1">
      <c r="A4" s="156"/>
      <c r="B4" s="115" t="s">
        <v>4</v>
      </c>
      <c r="C4" s="115" t="s">
        <v>431</v>
      </c>
      <c r="D4" s="115" t="s">
        <v>432</v>
      </c>
      <c r="E4" s="115" t="s">
        <v>433</v>
      </c>
      <c r="F4" s="115" t="s">
        <v>434</v>
      </c>
      <c r="G4" s="115" t="s">
        <v>435</v>
      </c>
      <c r="H4" s="115" t="s">
        <v>436</v>
      </c>
      <c r="I4" s="115" t="s">
        <v>437</v>
      </c>
      <c r="J4" s="115" t="s">
        <v>438</v>
      </c>
      <c r="L4" s="90" t="s">
        <v>307</v>
      </c>
      <c r="M4" s="90" t="s">
        <v>306</v>
      </c>
    </row>
    <row r="5" spans="1:15" s="90" customFormat="1" ht="12.75" customHeight="1">
      <c r="A5" s="90" t="s">
        <v>13</v>
      </c>
      <c r="B5" s="157">
        <v>1180375</v>
      </c>
      <c r="C5" s="157">
        <v>129710</v>
      </c>
      <c r="D5" s="157">
        <v>1336</v>
      </c>
      <c r="E5" s="157">
        <v>70310</v>
      </c>
      <c r="F5" s="157">
        <v>1243</v>
      </c>
      <c r="G5" s="157">
        <v>1835</v>
      </c>
      <c r="H5" s="157">
        <v>78843</v>
      </c>
      <c r="I5" s="157">
        <v>246596</v>
      </c>
      <c r="J5" s="157">
        <v>23914</v>
      </c>
      <c r="K5" s="159"/>
      <c r="L5" s="91" t="s">
        <v>305</v>
      </c>
      <c r="M5" s="85" t="s">
        <v>106</v>
      </c>
      <c r="O5" s="173"/>
    </row>
    <row r="6" spans="1:15" s="90" customFormat="1" ht="12.75" customHeight="1">
      <c r="A6" s="85" t="s">
        <v>304</v>
      </c>
      <c r="B6" s="157">
        <v>1128872</v>
      </c>
      <c r="C6" s="157">
        <v>117713</v>
      </c>
      <c r="D6" s="157">
        <v>1296</v>
      </c>
      <c r="E6" s="157">
        <v>68524</v>
      </c>
      <c r="F6" s="157">
        <v>1193</v>
      </c>
      <c r="G6" s="157">
        <v>1778</v>
      </c>
      <c r="H6" s="157">
        <v>76065</v>
      </c>
      <c r="I6" s="157">
        <v>238276</v>
      </c>
      <c r="J6" s="157">
        <v>22225</v>
      </c>
      <c r="K6" s="159"/>
      <c r="L6" s="82" t="s">
        <v>303</v>
      </c>
      <c r="M6" s="85" t="s">
        <v>106</v>
      </c>
      <c r="O6" s="173"/>
    </row>
    <row r="7" spans="1:15" s="90" customFormat="1" ht="12.75" customHeight="1">
      <c r="A7" s="85" t="s">
        <v>302</v>
      </c>
      <c r="B7" s="157">
        <v>402178</v>
      </c>
      <c r="C7" s="157">
        <v>53548</v>
      </c>
      <c r="D7" s="157">
        <v>389</v>
      </c>
      <c r="E7" s="157">
        <v>33910</v>
      </c>
      <c r="F7" s="157">
        <v>425</v>
      </c>
      <c r="G7" s="157">
        <v>593</v>
      </c>
      <c r="H7" s="157">
        <v>26927</v>
      </c>
      <c r="I7" s="157">
        <v>88647</v>
      </c>
      <c r="J7" s="157">
        <v>6879</v>
      </c>
      <c r="K7" s="159"/>
      <c r="L7" s="82" t="s">
        <v>301</v>
      </c>
      <c r="M7" s="81" t="s">
        <v>106</v>
      </c>
      <c r="O7" s="173"/>
    </row>
    <row r="8" spans="1:15" s="90" customFormat="1" ht="12.75" customHeight="1">
      <c r="A8" s="85" t="s">
        <v>300</v>
      </c>
      <c r="B8" s="157">
        <v>28633</v>
      </c>
      <c r="C8" s="157">
        <v>5824</v>
      </c>
      <c r="D8" s="157">
        <v>55</v>
      </c>
      <c r="E8" s="157">
        <v>1693</v>
      </c>
      <c r="F8" s="157">
        <v>24</v>
      </c>
      <c r="G8" s="157">
        <v>55</v>
      </c>
      <c r="H8" s="157">
        <v>3367</v>
      </c>
      <c r="I8" s="157">
        <v>5633</v>
      </c>
      <c r="J8" s="157">
        <v>498</v>
      </c>
      <c r="K8" s="159"/>
      <c r="L8" s="82">
        <v>1110000</v>
      </c>
      <c r="M8" s="81" t="s">
        <v>106</v>
      </c>
      <c r="O8" s="173"/>
    </row>
    <row r="9" spans="1:15" s="90" customFormat="1" ht="12.75" customHeight="1">
      <c r="A9" s="77" t="s">
        <v>299</v>
      </c>
      <c r="B9" s="160">
        <v>2772</v>
      </c>
      <c r="C9" s="160">
        <v>995</v>
      </c>
      <c r="D9" s="160">
        <v>2</v>
      </c>
      <c r="E9" s="160">
        <v>113</v>
      </c>
      <c r="F9" s="160">
        <v>2</v>
      </c>
      <c r="G9" s="160">
        <v>4</v>
      </c>
      <c r="H9" s="160">
        <v>308</v>
      </c>
      <c r="I9" s="160">
        <v>467</v>
      </c>
      <c r="J9" s="160">
        <v>44</v>
      </c>
      <c r="K9" s="159"/>
      <c r="L9" s="77" t="s">
        <v>298</v>
      </c>
      <c r="M9" s="86">
        <v>1601</v>
      </c>
      <c r="O9" s="173"/>
    </row>
    <row r="10" spans="1:15" s="172" customFormat="1" ht="12.75" customHeight="1">
      <c r="A10" s="77" t="s">
        <v>297</v>
      </c>
      <c r="B10" s="160">
        <v>2107</v>
      </c>
      <c r="C10" s="160">
        <v>227</v>
      </c>
      <c r="D10" s="160">
        <v>1</v>
      </c>
      <c r="E10" s="160">
        <v>104</v>
      </c>
      <c r="F10" s="160">
        <v>2</v>
      </c>
      <c r="G10" s="160">
        <v>3</v>
      </c>
      <c r="H10" s="160">
        <v>310</v>
      </c>
      <c r="I10" s="160">
        <v>445</v>
      </c>
      <c r="J10" s="160">
        <v>31</v>
      </c>
      <c r="K10" s="159"/>
      <c r="L10" s="77" t="s">
        <v>296</v>
      </c>
      <c r="M10" s="86">
        <v>1602</v>
      </c>
      <c r="O10" s="173"/>
    </row>
    <row r="11" spans="1:15" s="90" customFormat="1" ht="12.75" customHeight="1">
      <c r="A11" s="77" t="s">
        <v>295</v>
      </c>
      <c r="B11" s="160">
        <v>1188</v>
      </c>
      <c r="C11" s="160">
        <v>549</v>
      </c>
      <c r="D11" s="160">
        <v>0</v>
      </c>
      <c r="E11" s="160">
        <v>55</v>
      </c>
      <c r="F11" s="160">
        <v>1</v>
      </c>
      <c r="G11" s="160">
        <v>2</v>
      </c>
      <c r="H11" s="160">
        <v>107</v>
      </c>
      <c r="I11" s="160">
        <v>148</v>
      </c>
      <c r="J11" s="160">
        <v>29</v>
      </c>
      <c r="K11" s="159"/>
      <c r="L11" s="77" t="s">
        <v>294</v>
      </c>
      <c r="M11" s="86">
        <v>1603</v>
      </c>
      <c r="O11" s="173"/>
    </row>
    <row r="12" spans="1:15" s="90" customFormat="1" ht="12.75" customHeight="1">
      <c r="A12" s="77" t="s">
        <v>293</v>
      </c>
      <c r="B12" s="162">
        <v>3027</v>
      </c>
      <c r="C12" s="162">
        <v>1161</v>
      </c>
      <c r="D12" s="162">
        <v>15</v>
      </c>
      <c r="E12" s="162">
        <v>135</v>
      </c>
      <c r="F12" s="162">
        <v>2</v>
      </c>
      <c r="G12" s="162">
        <v>6</v>
      </c>
      <c r="H12" s="162">
        <v>342</v>
      </c>
      <c r="I12" s="162">
        <v>453</v>
      </c>
      <c r="J12" s="162">
        <v>48</v>
      </c>
      <c r="K12" s="159"/>
      <c r="L12" s="77" t="s">
        <v>292</v>
      </c>
      <c r="M12" s="86">
        <v>1604</v>
      </c>
      <c r="O12" s="173"/>
    </row>
    <row r="13" spans="1:15" s="90" customFormat="1" ht="12.75" customHeight="1">
      <c r="A13" s="77" t="s">
        <v>291</v>
      </c>
      <c r="B13" s="162">
        <v>983</v>
      </c>
      <c r="C13" s="162">
        <v>278</v>
      </c>
      <c r="D13" s="162">
        <v>0</v>
      </c>
      <c r="E13" s="162">
        <v>56</v>
      </c>
      <c r="F13" s="162">
        <v>0</v>
      </c>
      <c r="G13" s="162">
        <v>4</v>
      </c>
      <c r="H13" s="162">
        <v>139</v>
      </c>
      <c r="I13" s="162">
        <v>172</v>
      </c>
      <c r="J13" s="162">
        <v>22</v>
      </c>
      <c r="K13" s="159"/>
      <c r="L13" s="77" t="s">
        <v>290</v>
      </c>
      <c r="M13" s="86">
        <v>1605</v>
      </c>
      <c r="O13" s="173"/>
    </row>
    <row r="14" spans="1:15" s="94" customFormat="1" ht="12.75" customHeight="1">
      <c r="A14" s="77" t="s">
        <v>289</v>
      </c>
      <c r="B14" s="162">
        <v>1288</v>
      </c>
      <c r="C14" s="162">
        <v>376</v>
      </c>
      <c r="D14" s="162">
        <v>3</v>
      </c>
      <c r="E14" s="162">
        <v>43</v>
      </c>
      <c r="F14" s="162">
        <v>3</v>
      </c>
      <c r="G14" s="162">
        <v>2</v>
      </c>
      <c r="H14" s="162">
        <v>159</v>
      </c>
      <c r="I14" s="162">
        <v>205</v>
      </c>
      <c r="J14" s="162">
        <v>38</v>
      </c>
      <c r="K14" s="159"/>
      <c r="L14" s="77" t="s">
        <v>288</v>
      </c>
      <c r="M14" s="86">
        <v>1606</v>
      </c>
      <c r="O14" s="173"/>
    </row>
    <row r="15" spans="1:15" ht="12.75" customHeight="1">
      <c r="A15" s="77" t="s">
        <v>287</v>
      </c>
      <c r="B15" s="162">
        <v>4819</v>
      </c>
      <c r="C15" s="162">
        <v>1291</v>
      </c>
      <c r="D15" s="162">
        <v>13</v>
      </c>
      <c r="E15" s="162">
        <v>308</v>
      </c>
      <c r="F15" s="162">
        <v>2</v>
      </c>
      <c r="G15" s="162">
        <v>7</v>
      </c>
      <c r="H15" s="162">
        <v>618</v>
      </c>
      <c r="I15" s="162">
        <v>921</v>
      </c>
      <c r="J15" s="162">
        <v>85</v>
      </c>
      <c r="K15" s="159"/>
      <c r="L15" s="77" t="s">
        <v>286</v>
      </c>
      <c r="M15" s="86">
        <v>1607</v>
      </c>
      <c r="O15" s="173"/>
    </row>
    <row r="16" spans="1:15" ht="12.75" customHeight="1">
      <c r="A16" s="77" t="s">
        <v>285</v>
      </c>
      <c r="B16" s="162">
        <v>1749</v>
      </c>
      <c r="C16" s="162">
        <v>168</v>
      </c>
      <c r="D16" s="162">
        <v>12</v>
      </c>
      <c r="E16" s="162">
        <v>88</v>
      </c>
      <c r="F16" s="162">
        <v>1</v>
      </c>
      <c r="G16" s="162">
        <v>6</v>
      </c>
      <c r="H16" s="162">
        <v>135</v>
      </c>
      <c r="I16" s="162">
        <v>574</v>
      </c>
      <c r="J16" s="162">
        <v>52</v>
      </c>
      <c r="K16" s="159"/>
      <c r="L16" s="77" t="s">
        <v>284</v>
      </c>
      <c r="M16" s="86">
        <v>1608</v>
      </c>
      <c r="O16" s="173"/>
    </row>
    <row r="17" spans="1:15" ht="12.75" customHeight="1">
      <c r="A17" s="77" t="s">
        <v>283</v>
      </c>
      <c r="B17" s="162">
        <v>9739</v>
      </c>
      <c r="C17" s="162">
        <v>703</v>
      </c>
      <c r="D17" s="162">
        <v>7</v>
      </c>
      <c r="E17" s="162">
        <v>720</v>
      </c>
      <c r="F17" s="162">
        <v>9</v>
      </c>
      <c r="G17" s="162">
        <v>18</v>
      </c>
      <c r="H17" s="162">
        <v>1115</v>
      </c>
      <c r="I17" s="162">
        <v>2037</v>
      </c>
      <c r="J17" s="162">
        <v>113</v>
      </c>
      <c r="K17" s="159"/>
      <c r="L17" s="77" t="s">
        <v>282</v>
      </c>
      <c r="M17" s="86">
        <v>1609</v>
      </c>
      <c r="O17" s="173"/>
    </row>
    <row r="18" spans="1:15" ht="12.75" customHeight="1">
      <c r="A18" s="77" t="s">
        <v>281</v>
      </c>
      <c r="B18" s="162">
        <v>961</v>
      </c>
      <c r="C18" s="162">
        <v>76</v>
      </c>
      <c r="D18" s="162">
        <v>2</v>
      </c>
      <c r="E18" s="162">
        <v>71</v>
      </c>
      <c r="F18" s="162">
        <v>2</v>
      </c>
      <c r="G18" s="162">
        <v>3</v>
      </c>
      <c r="H18" s="162">
        <v>134</v>
      </c>
      <c r="I18" s="162">
        <v>211</v>
      </c>
      <c r="J18" s="162">
        <v>36</v>
      </c>
      <c r="K18" s="159"/>
      <c r="L18" s="77" t="s">
        <v>280</v>
      </c>
      <c r="M18" s="86">
        <v>1610</v>
      </c>
      <c r="O18" s="173"/>
    </row>
    <row r="19" spans="1:15" ht="12.75" customHeight="1">
      <c r="A19" s="85" t="s">
        <v>279</v>
      </c>
      <c r="B19" s="141">
        <v>43622</v>
      </c>
      <c r="C19" s="141">
        <v>3525</v>
      </c>
      <c r="D19" s="141">
        <v>36</v>
      </c>
      <c r="E19" s="141">
        <v>4681</v>
      </c>
      <c r="F19" s="141">
        <v>43</v>
      </c>
      <c r="G19" s="141">
        <v>82</v>
      </c>
      <c r="H19" s="141">
        <v>3735</v>
      </c>
      <c r="I19" s="141">
        <v>10152</v>
      </c>
      <c r="J19" s="141">
        <v>542</v>
      </c>
      <c r="K19" s="159"/>
      <c r="L19" s="82" t="s">
        <v>278</v>
      </c>
      <c r="M19" s="81" t="s">
        <v>106</v>
      </c>
      <c r="O19" s="173"/>
    </row>
    <row r="20" spans="1:15" ht="12.75" customHeight="1">
      <c r="A20" s="77" t="s">
        <v>277</v>
      </c>
      <c r="B20" s="162">
        <v>1736</v>
      </c>
      <c r="C20" s="162">
        <v>175</v>
      </c>
      <c r="D20" s="162">
        <v>2</v>
      </c>
      <c r="E20" s="162">
        <v>110</v>
      </c>
      <c r="F20" s="162">
        <v>0</v>
      </c>
      <c r="G20" s="162">
        <v>2</v>
      </c>
      <c r="H20" s="162">
        <v>251</v>
      </c>
      <c r="I20" s="162">
        <v>366</v>
      </c>
      <c r="J20" s="162">
        <v>48</v>
      </c>
      <c r="K20" s="159"/>
      <c r="L20" s="77" t="s">
        <v>276</v>
      </c>
      <c r="M20" s="76" t="s">
        <v>275</v>
      </c>
      <c r="O20" s="173"/>
    </row>
    <row r="21" spans="1:15" ht="12.75" customHeight="1">
      <c r="A21" s="77" t="s">
        <v>274</v>
      </c>
      <c r="B21" s="162">
        <v>12718</v>
      </c>
      <c r="C21" s="162">
        <v>1483</v>
      </c>
      <c r="D21" s="162">
        <v>5</v>
      </c>
      <c r="E21" s="162">
        <v>2527</v>
      </c>
      <c r="F21" s="162">
        <v>9</v>
      </c>
      <c r="G21" s="162">
        <v>16</v>
      </c>
      <c r="H21" s="162">
        <v>980</v>
      </c>
      <c r="I21" s="162">
        <v>3126</v>
      </c>
      <c r="J21" s="162">
        <v>127</v>
      </c>
      <c r="K21" s="159"/>
      <c r="L21" s="77" t="s">
        <v>273</v>
      </c>
      <c r="M21" s="76" t="s">
        <v>272</v>
      </c>
      <c r="O21" s="173"/>
    </row>
    <row r="22" spans="1:15" ht="12.75" customHeight="1">
      <c r="A22" s="77" t="s">
        <v>271</v>
      </c>
      <c r="B22" s="162">
        <v>19731</v>
      </c>
      <c r="C22" s="162">
        <v>529</v>
      </c>
      <c r="D22" s="162">
        <v>16</v>
      </c>
      <c r="E22" s="162">
        <v>1270</v>
      </c>
      <c r="F22" s="162">
        <v>14</v>
      </c>
      <c r="G22" s="162">
        <v>34</v>
      </c>
      <c r="H22" s="162">
        <v>1368</v>
      </c>
      <c r="I22" s="162">
        <v>4493</v>
      </c>
      <c r="J22" s="162">
        <v>230</v>
      </c>
      <c r="K22" s="159"/>
      <c r="L22" s="77" t="s">
        <v>270</v>
      </c>
      <c r="M22" s="76" t="s">
        <v>269</v>
      </c>
      <c r="O22" s="173"/>
    </row>
    <row r="23" spans="1:15" ht="12.75" customHeight="1">
      <c r="A23" s="77" t="s">
        <v>268</v>
      </c>
      <c r="B23" s="162">
        <v>4112</v>
      </c>
      <c r="C23" s="162">
        <v>546</v>
      </c>
      <c r="D23" s="162">
        <v>7</v>
      </c>
      <c r="E23" s="162">
        <v>379</v>
      </c>
      <c r="F23" s="162">
        <v>17</v>
      </c>
      <c r="G23" s="162">
        <v>16</v>
      </c>
      <c r="H23" s="162">
        <v>416</v>
      </c>
      <c r="I23" s="162">
        <v>869</v>
      </c>
      <c r="J23" s="162">
        <v>35</v>
      </c>
      <c r="K23" s="159"/>
      <c r="L23" s="77" t="s">
        <v>267</v>
      </c>
      <c r="M23" s="76" t="s">
        <v>266</v>
      </c>
      <c r="O23" s="173"/>
    </row>
    <row r="24" spans="1:15" ht="12.75" customHeight="1">
      <c r="A24" s="77" t="s">
        <v>265</v>
      </c>
      <c r="B24" s="162">
        <v>745</v>
      </c>
      <c r="C24" s="162">
        <v>218</v>
      </c>
      <c r="D24" s="162">
        <v>0</v>
      </c>
      <c r="E24" s="162">
        <v>20</v>
      </c>
      <c r="F24" s="162">
        <v>1</v>
      </c>
      <c r="G24" s="162">
        <v>2</v>
      </c>
      <c r="H24" s="162">
        <v>66</v>
      </c>
      <c r="I24" s="162">
        <v>114</v>
      </c>
      <c r="J24" s="162">
        <v>17</v>
      </c>
      <c r="K24" s="159"/>
      <c r="L24" s="77" t="s">
        <v>264</v>
      </c>
      <c r="M24" s="76" t="s">
        <v>263</v>
      </c>
      <c r="O24" s="173"/>
    </row>
    <row r="25" spans="1:15" ht="12.75" customHeight="1">
      <c r="A25" s="77" t="s">
        <v>262</v>
      </c>
      <c r="B25" s="162">
        <v>4580</v>
      </c>
      <c r="C25" s="162">
        <v>574</v>
      </c>
      <c r="D25" s="162">
        <v>6</v>
      </c>
      <c r="E25" s="162">
        <v>375</v>
      </c>
      <c r="F25" s="162">
        <v>2</v>
      </c>
      <c r="G25" s="162">
        <v>12</v>
      </c>
      <c r="H25" s="162">
        <v>654</v>
      </c>
      <c r="I25" s="162">
        <v>1184</v>
      </c>
      <c r="J25" s="162">
        <v>85</v>
      </c>
      <c r="K25" s="159"/>
      <c r="L25" s="77" t="s">
        <v>261</v>
      </c>
      <c r="M25" s="76" t="s">
        <v>260</v>
      </c>
      <c r="O25" s="173"/>
    </row>
    <row r="26" spans="1:15" ht="12.75" customHeight="1">
      <c r="A26" s="85" t="s">
        <v>259</v>
      </c>
      <c r="B26" s="163">
        <v>39482</v>
      </c>
      <c r="C26" s="163">
        <v>2374</v>
      </c>
      <c r="D26" s="163">
        <v>43</v>
      </c>
      <c r="E26" s="163">
        <v>5435</v>
      </c>
      <c r="F26" s="163">
        <v>56</v>
      </c>
      <c r="G26" s="163">
        <v>81</v>
      </c>
      <c r="H26" s="163">
        <v>2804</v>
      </c>
      <c r="I26" s="163">
        <v>9949</v>
      </c>
      <c r="J26" s="163">
        <v>591</v>
      </c>
      <c r="K26" s="159"/>
      <c r="L26" s="82" t="s">
        <v>258</v>
      </c>
      <c r="M26" s="81" t="s">
        <v>106</v>
      </c>
      <c r="O26" s="173"/>
    </row>
    <row r="27" spans="1:15" ht="12.75" customHeight="1">
      <c r="A27" s="77" t="s">
        <v>257</v>
      </c>
      <c r="B27" s="162">
        <v>1452</v>
      </c>
      <c r="C27" s="162">
        <v>353</v>
      </c>
      <c r="D27" s="162">
        <v>2</v>
      </c>
      <c r="E27" s="162">
        <v>78</v>
      </c>
      <c r="F27" s="162">
        <v>3</v>
      </c>
      <c r="G27" s="162">
        <v>1</v>
      </c>
      <c r="H27" s="162">
        <v>139</v>
      </c>
      <c r="I27" s="162">
        <v>337</v>
      </c>
      <c r="J27" s="162">
        <v>50</v>
      </c>
      <c r="K27" s="159"/>
      <c r="L27" s="77" t="s">
        <v>256</v>
      </c>
      <c r="M27" s="76" t="s">
        <v>255</v>
      </c>
      <c r="O27" s="173"/>
    </row>
    <row r="28" spans="1:15" ht="12.75" customHeight="1">
      <c r="A28" s="77" t="s">
        <v>254</v>
      </c>
      <c r="B28" s="162">
        <v>4530</v>
      </c>
      <c r="C28" s="162">
        <v>223</v>
      </c>
      <c r="D28" s="162">
        <v>2</v>
      </c>
      <c r="E28" s="162">
        <v>778</v>
      </c>
      <c r="F28" s="162">
        <v>6</v>
      </c>
      <c r="G28" s="162">
        <v>9</v>
      </c>
      <c r="H28" s="162">
        <v>485</v>
      </c>
      <c r="I28" s="162">
        <v>1046</v>
      </c>
      <c r="J28" s="162">
        <v>77</v>
      </c>
      <c r="K28" s="159"/>
      <c r="L28" s="77" t="s">
        <v>253</v>
      </c>
      <c r="M28" s="76" t="s">
        <v>252</v>
      </c>
      <c r="O28" s="173"/>
    </row>
    <row r="29" spans="1:15" ht="12.75" customHeight="1">
      <c r="A29" s="77" t="s">
        <v>251</v>
      </c>
      <c r="B29" s="162">
        <v>15099</v>
      </c>
      <c r="C29" s="162">
        <v>441</v>
      </c>
      <c r="D29" s="162">
        <v>15</v>
      </c>
      <c r="E29" s="162">
        <v>2276</v>
      </c>
      <c r="F29" s="162">
        <v>25</v>
      </c>
      <c r="G29" s="162">
        <v>26</v>
      </c>
      <c r="H29" s="162">
        <v>853</v>
      </c>
      <c r="I29" s="162">
        <v>3890</v>
      </c>
      <c r="J29" s="162">
        <v>168</v>
      </c>
      <c r="K29" s="159"/>
      <c r="L29" s="77" t="s">
        <v>250</v>
      </c>
      <c r="M29" s="76" t="s">
        <v>249</v>
      </c>
      <c r="O29" s="173"/>
    </row>
    <row r="30" spans="1:15" ht="12.75" customHeight="1">
      <c r="A30" s="77" t="s">
        <v>248</v>
      </c>
      <c r="B30" s="162">
        <v>676</v>
      </c>
      <c r="C30" s="162">
        <v>253</v>
      </c>
      <c r="D30" s="162">
        <v>12</v>
      </c>
      <c r="E30" s="162">
        <v>37</v>
      </c>
      <c r="F30" s="162">
        <v>1</v>
      </c>
      <c r="G30" s="162">
        <v>1</v>
      </c>
      <c r="H30" s="162">
        <v>46</v>
      </c>
      <c r="I30" s="162">
        <v>119</v>
      </c>
      <c r="J30" s="162">
        <v>21</v>
      </c>
      <c r="K30" s="159"/>
      <c r="L30" s="77" t="s">
        <v>247</v>
      </c>
      <c r="M30" s="86">
        <v>1705</v>
      </c>
      <c r="O30" s="173"/>
    </row>
    <row r="31" spans="1:15" ht="12.75" customHeight="1">
      <c r="A31" s="77" t="s">
        <v>246</v>
      </c>
      <c r="B31" s="162">
        <v>1955</v>
      </c>
      <c r="C31" s="162">
        <v>202</v>
      </c>
      <c r="D31" s="162">
        <v>5</v>
      </c>
      <c r="E31" s="162">
        <v>216</v>
      </c>
      <c r="F31" s="162">
        <v>1</v>
      </c>
      <c r="G31" s="162">
        <v>2</v>
      </c>
      <c r="H31" s="162">
        <v>240</v>
      </c>
      <c r="I31" s="162">
        <v>442</v>
      </c>
      <c r="J31" s="162">
        <v>40</v>
      </c>
      <c r="K31" s="159"/>
      <c r="L31" s="77" t="s">
        <v>245</v>
      </c>
      <c r="M31" s="76" t="s">
        <v>244</v>
      </c>
      <c r="O31" s="173"/>
    </row>
    <row r="32" spans="1:15" ht="12.75" customHeight="1">
      <c r="A32" s="77" t="s">
        <v>243</v>
      </c>
      <c r="B32" s="162">
        <v>1154</v>
      </c>
      <c r="C32" s="162">
        <v>278</v>
      </c>
      <c r="D32" s="162">
        <v>1</v>
      </c>
      <c r="E32" s="162">
        <v>48</v>
      </c>
      <c r="F32" s="162">
        <v>0</v>
      </c>
      <c r="G32" s="162">
        <v>4</v>
      </c>
      <c r="H32" s="162">
        <v>110</v>
      </c>
      <c r="I32" s="162">
        <v>237</v>
      </c>
      <c r="J32" s="162">
        <v>35</v>
      </c>
      <c r="K32" s="159"/>
      <c r="L32" s="77" t="s">
        <v>242</v>
      </c>
      <c r="M32" s="76" t="s">
        <v>241</v>
      </c>
      <c r="O32" s="173"/>
    </row>
    <row r="33" spans="1:15" ht="12.75" customHeight="1">
      <c r="A33" s="77" t="s">
        <v>240</v>
      </c>
      <c r="B33" s="162">
        <v>12768</v>
      </c>
      <c r="C33" s="162">
        <v>594</v>
      </c>
      <c r="D33" s="162">
        <v>6</v>
      </c>
      <c r="E33" s="162">
        <v>1645</v>
      </c>
      <c r="F33" s="162">
        <v>16</v>
      </c>
      <c r="G33" s="162">
        <v>34</v>
      </c>
      <c r="H33" s="162">
        <v>829</v>
      </c>
      <c r="I33" s="162">
        <v>3385</v>
      </c>
      <c r="J33" s="162">
        <v>183</v>
      </c>
      <c r="K33" s="159"/>
      <c r="L33" s="77" t="s">
        <v>239</v>
      </c>
      <c r="M33" s="76" t="s">
        <v>238</v>
      </c>
      <c r="O33" s="173"/>
    </row>
    <row r="34" spans="1:15" ht="12.75" customHeight="1">
      <c r="A34" s="77" t="s">
        <v>237</v>
      </c>
      <c r="B34" s="162">
        <v>1848</v>
      </c>
      <c r="C34" s="162">
        <v>30</v>
      </c>
      <c r="D34" s="162">
        <v>0</v>
      </c>
      <c r="E34" s="162">
        <v>357</v>
      </c>
      <c r="F34" s="162">
        <v>4</v>
      </c>
      <c r="G34" s="162">
        <v>4</v>
      </c>
      <c r="H34" s="162">
        <v>102</v>
      </c>
      <c r="I34" s="162">
        <v>493</v>
      </c>
      <c r="J34" s="162">
        <v>17</v>
      </c>
      <c r="K34" s="159"/>
      <c r="L34" s="77" t="s">
        <v>236</v>
      </c>
      <c r="M34" s="76" t="s">
        <v>235</v>
      </c>
      <c r="O34" s="173"/>
    </row>
    <row r="35" spans="1:15" ht="12.75" customHeight="1">
      <c r="A35" s="85" t="s">
        <v>234</v>
      </c>
      <c r="B35" s="163">
        <v>191462</v>
      </c>
      <c r="C35" s="163">
        <v>6901</v>
      </c>
      <c r="D35" s="163">
        <v>47</v>
      </c>
      <c r="E35" s="163">
        <v>15100</v>
      </c>
      <c r="F35" s="163">
        <v>176</v>
      </c>
      <c r="G35" s="163">
        <v>257</v>
      </c>
      <c r="H35" s="163">
        <v>10242</v>
      </c>
      <c r="I35" s="163">
        <v>44683</v>
      </c>
      <c r="J35" s="163">
        <v>3583</v>
      </c>
      <c r="K35" s="159"/>
      <c r="L35" s="82" t="s">
        <v>233</v>
      </c>
      <c r="M35" s="81" t="s">
        <v>106</v>
      </c>
      <c r="O35" s="173"/>
    </row>
    <row r="36" spans="1:15" ht="12.75" customHeight="1">
      <c r="A36" s="77" t="s">
        <v>232</v>
      </c>
      <c r="B36" s="162">
        <v>2411</v>
      </c>
      <c r="C36" s="162">
        <v>535</v>
      </c>
      <c r="D36" s="162">
        <v>6</v>
      </c>
      <c r="E36" s="162">
        <v>250</v>
      </c>
      <c r="F36" s="162">
        <v>3</v>
      </c>
      <c r="G36" s="162">
        <v>2</v>
      </c>
      <c r="H36" s="162">
        <v>321</v>
      </c>
      <c r="I36" s="162">
        <v>421</v>
      </c>
      <c r="J36" s="162">
        <v>62</v>
      </c>
      <c r="K36" s="159"/>
      <c r="L36" s="77" t="s">
        <v>231</v>
      </c>
      <c r="M36" s="76" t="s">
        <v>230</v>
      </c>
      <c r="O36" s="173"/>
    </row>
    <row r="37" spans="1:15" ht="12.75" customHeight="1">
      <c r="A37" s="77" t="s">
        <v>229</v>
      </c>
      <c r="B37" s="162">
        <v>3359</v>
      </c>
      <c r="C37" s="162">
        <v>40</v>
      </c>
      <c r="D37" s="162">
        <v>0</v>
      </c>
      <c r="E37" s="162">
        <v>211</v>
      </c>
      <c r="F37" s="162">
        <v>2</v>
      </c>
      <c r="G37" s="162">
        <v>3</v>
      </c>
      <c r="H37" s="162">
        <v>175</v>
      </c>
      <c r="I37" s="162">
        <v>896</v>
      </c>
      <c r="J37" s="162">
        <v>44</v>
      </c>
      <c r="K37" s="159"/>
      <c r="L37" s="77" t="s">
        <v>228</v>
      </c>
      <c r="M37" s="76" t="s">
        <v>227</v>
      </c>
      <c r="O37" s="173"/>
    </row>
    <row r="38" spans="1:15" ht="12.75" customHeight="1">
      <c r="A38" s="77" t="s">
        <v>226</v>
      </c>
      <c r="B38" s="162">
        <v>14460</v>
      </c>
      <c r="C38" s="162">
        <v>344</v>
      </c>
      <c r="D38" s="162">
        <v>0</v>
      </c>
      <c r="E38" s="162">
        <v>1276</v>
      </c>
      <c r="F38" s="162">
        <v>6</v>
      </c>
      <c r="G38" s="162">
        <v>12</v>
      </c>
      <c r="H38" s="162">
        <v>729</v>
      </c>
      <c r="I38" s="162">
        <v>3526</v>
      </c>
      <c r="J38" s="162">
        <v>322</v>
      </c>
      <c r="K38" s="159"/>
      <c r="L38" s="77" t="s">
        <v>225</v>
      </c>
      <c r="M38" s="86">
        <v>1304</v>
      </c>
      <c r="O38" s="173"/>
    </row>
    <row r="39" spans="1:15" ht="12.75" customHeight="1">
      <c r="A39" s="77" t="s">
        <v>224</v>
      </c>
      <c r="B39" s="162">
        <v>15128</v>
      </c>
      <c r="C39" s="162">
        <v>334</v>
      </c>
      <c r="D39" s="162">
        <v>2</v>
      </c>
      <c r="E39" s="162">
        <v>941</v>
      </c>
      <c r="F39" s="162">
        <v>19</v>
      </c>
      <c r="G39" s="162">
        <v>36</v>
      </c>
      <c r="H39" s="162">
        <v>843</v>
      </c>
      <c r="I39" s="162">
        <v>3368</v>
      </c>
      <c r="J39" s="162">
        <v>431</v>
      </c>
      <c r="K39" s="159"/>
      <c r="L39" s="77" t="s">
        <v>223</v>
      </c>
      <c r="M39" s="86">
        <v>1306</v>
      </c>
      <c r="O39" s="173"/>
    </row>
    <row r="40" spans="1:15" ht="12.75" customHeight="1">
      <c r="A40" s="77" t="s">
        <v>222</v>
      </c>
      <c r="B40" s="162">
        <v>19811</v>
      </c>
      <c r="C40" s="162">
        <v>510</v>
      </c>
      <c r="D40" s="162">
        <v>5</v>
      </c>
      <c r="E40" s="162">
        <v>840</v>
      </c>
      <c r="F40" s="162">
        <v>13</v>
      </c>
      <c r="G40" s="162">
        <v>18</v>
      </c>
      <c r="H40" s="162">
        <v>821</v>
      </c>
      <c r="I40" s="162">
        <v>4308</v>
      </c>
      <c r="J40" s="162">
        <v>616</v>
      </c>
      <c r="K40" s="159"/>
      <c r="L40" s="77" t="s">
        <v>221</v>
      </c>
      <c r="M40" s="86">
        <v>1308</v>
      </c>
      <c r="O40" s="173"/>
    </row>
    <row r="41" spans="1:15" ht="12.75" customHeight="1">
      <c r="A41" s="77" t="s">
        <v>220</v>
      </c>
      <c r="B41" s="162">
        <v>7176</v>
      </c>
      <c r="C41" s="162">
        <v>379</v>
      </c>
      <c r="D41" s="162">
        <v>5</v>
      </c>
      <c r="E41" s="162">
        <v>1233</v>
      </c>
      <c r="F41" s="162">
        <v>5</v>
      </c>
      <c r="G41" s="162">
        <v>14</v>
      </c>
      <c r="H41" s="162">
        <v>481</v>
      </c>
      <c r="I41" s="162">
        <v>1795</v>
      </c>
      <c r="J41" s="162">
        <v>91</v>
      </c>
      <c r="K41" s="159"/>
      <c r="L41" s="77" t="s">
        <v>219</v>
      </c>
      <c r="M41" s="76" t="s">
        <v>218</v>
      </c>
      <c r="O41" s="173"/>
    </row>
    <row r="42" spans="1:15" ht="12.75" customHeight="1">
      <c r="A42" s="77" t="s">
        <v>217</v>
      </c>
      <c r="B42" s="162">
        <v>7435</v>
      </c>
      <c r="C42" s="162">
        <v>367</v>
      </c>
      <c r="D42" s="162">
        <v>0</v>
      </c>
      <c r="E42" s="162">
        <v>1251</v>
      </c>
      <c r="F42" s="162">
        <v>8</v>
      </c>
      <c r="G42" s="162">
        <v>15</v>
      </c>
      <c r="H42" s="162">
        <v>469</v>
      </c>
      <c r="I42" s="162">
        <v>2118</v>
      </c>
      <c r="J42" s="162">
        <v>102</v>
      </c>
      <c r="K42" s="159"/>
      <c r="L42" s="77" t="s">
        <v>216</v>
      </c>
      <c r="M42" s="86">
        <v>1310</v>
      </c>
      <c r="O42" s="173"/>
    </row>
    <row r="43" spans="1:15" ht="12.75" customHeight="1">
      <c r="A43" s="77" t="s">
        <v>215</v>
      </c>
      <c r="B43" s="162">
        <v>38224</v>
      </c>
      <c r="C43" s="162">
        <v>912</v>
      </c>
      <c r="D43" s="162">
        <v>5</v>
      </c>
      <c r="E43" s="162">
        <v>1223</v>
      </c>
      <c r="F43" s="162">
        <v>69</v>
      </c>
      <c r="G43" s="162">
        <v>22</v>
      </c>
      <c r="H43" s="162">
        <v>953</v>
      </c>
      <c r="I43" s="162">
        <v>7958</v>
      </c>
      <c r="J43" s="162">
        <v>539</v>
      </c>
      <c r="K43" s="159"/>
      <c r="L43" s="77" t="s">
        <v>214</v>
      </c>
      <c r="M43" s="86">
        <v>1312</v>
      </c>
      <c r="O43" s="173"/>
    </row>
    <row r="44" spans="1:15" ht="12.75" customHeight="1">
      <c r="A44" s="77" t="s">
        <v>213</v>
      </c>
      <c r="B44" s="162">
        <v>7269</v>
      </c>
      <c r="C44" s="162">
        <v>912</v>
      </c>
      <c r="D44" s="162">
        <v>2</v>
      </c>
      <c r="E44" s="162">
        <v>478</v>
      </c>
      <c r="F44" s="162">
        <v>5</v>
      </c>
      <c r="G44" s="162">
        <v>10</v>
      </c>
      <c r="H44" s="162">
        <v>517</v>
      </c>
      <c r="I44" s="162">
        <v>1815</v>
      </c>
      <c r="J44" s="162">
        <v>70</v>
      </c>
      <c r="K44" s="159"/>
      <c r="L44" s="77" t="s">
        <v>212</v>
      </c>
      <c r="M44" s="86">
        <v>1313</v>
      </c>
      <c r="O44" s="173"/>
    </row>
    <row r="45" spans="1:15" ht="12.75" customHeight="1">
      <c r="A45" s="77" t="s">
        <v>211</v>
      </c>
      <c r="B45" s="162">
        <v>14752</v>
      </c>
      <c r="C45" s="162">
        <v>255</v>
      </c>
      <c r="D45" s="162">
        <v>2</v>
      </c>
      <c r="E45" s="162">
        <v>2086</v>
      </c>
      <c r="F45" s="162">
        <v>8</v>
      </c>
      <c r="G45" s="162">
        <v>28</v>
      </c>
      <c r="H45" s="162">
        <v>1219</v>
      </c>
      <c r="I45" s="162">
        <v>3839</v>
      </c>
      <c r="J45" s="162">
        <v>189</v>
      </c>
      <c r="K45" s="159"/>
      <c r="L45" s="77" t="s">
        <v>210</v>
      </c>
      <c r="M45" s="76" t="s">
        <v>209</v>
      </c>
      <c r="O45" s="173"/>
    </row>
    <row r="46" spans="1:15" ht="12.75" customHeight="1">
      <c r="A46" s="77" t="s">
        <v>208</v>
      </c>
      <c r="B46" s="162">
        <v>5977</v>
      </c>
      <c r="C46" s="162">
        <v>198</v>
      </c>
      <c r="D46" s="162">
        <v>5</v>
      </c>
      <c r="E46" s="162">
        <v>892</v>
      </c>
      <c r="F46" s="162">
        <v>18</v>
      </c>
      <c r="G46" s="162">
        <v>11</v>
      </c>
      <c r="H46" s="162">
        <v>372</v>
      </c>
      <c r="I46" s="162">
        <v>1599</v>
      </c>
      <c r="J46" s="162">
        <v>90</v>
      </c>
      <c r="K46" s="159"/>
      <c r="L46" s="77" t="s">
        <v>207</v>
      </c>
      <c r="M46" s="86">
        <v>1314</v>
      </c>
      <c r="O46" s="173"/>
    </row>
    <row r="47" spans="1:15" ht="12.75" customHeight="1">
      <c r="A47" s="77" t="s">
        <v>206</v>
      </c>
      <c r="B47" s="162">
        <v>3089</v>
      </c>
      <c r="C47" s="162">
        <v>23</v>
      </c>
      <c r="D47" s="162">
        <v>0</v>
      </c>
      <c r="E47" s="162">
        <v>332</v>
      </c>
      <c r="F47" s="162">
        <v>2</v>
      </c>
      <c r="G47" s="162">
        <v>4</v>
      </c>
      <c r="H47" s="162">
        <v>68</v>
      </c>
      <c r="I47" s="162">
        <v>955</v>
      </c>
      <c r="J47" s="162">
        <v>25</v>
      </c>
      <c r="K47" s="159"/>
      <c r="L47" s="77" t="s">
        <v>205</v>
      </c>
      <c r="M47" s="76" t="s">
        <v>204</v>
      </c>
      <c r="O47" s="173"/>
    </row>
    <row r="48" spans="1:15" ht="12.75" customHeight="1">
      <c r="A48" s="77" t="s">
        <v>203</v>
      </c>
      <c r="B48" s="162">
        <v>4007</v>
      </c>
      <c r="C48" s="162">
        <v>194</v>
      </c>
      <c r="D48" s="162">
        <v>2</v>
      </c>
      <c r="E48" s="162">
        <v>587</v>
      </c>
      <c r="F48" s="162">
        <v>6</v>
      </c>
      <c r="G48" s="162">
        <v>12</v>
      </c>
      <c r="H48" s="162">
        <v>298</v>
      </c>
      <c r="I48" s="162">
        <v>1133</v>
      </c>
      <c r="J48" s="162">
        <v>58</v>
      </c>
      <c r="K48" s="159"/>
      <c r="L48" s="77" t="s">
        <v>202</v>
      </c>
      <c r="M48" s="86">
        <v>1318</v>
      </c>
      <c r="O48" s="173"/>
    </row>
    <row r="49" spans="1:15" ht="12.75" customHeight="1">
      <c r="A49" s="77" t="s">
        <v>201</v>
      </c>
      <c r="B49" s="162">
        <v>2384</v>
      </c>
      <c r="C49" s="162">
        <v>353</v>
      </c>
      <c r="D49" s="162">
        <v>1</v>
      </c>
      <c r="E49" s="162">
        <v>331</v>
      </c>
      <c r="F49" s="162">
        <v>2</v>
      </c>
      <c r="G49" s="162">
        <v>3</v>
      </c>
      <c r="H49" s="162">
        <v>197</v>
      </c>
      <c r="I49" s="162">
        <v>535</v>
      </c>
      <c r="J49" s="162">
        <v>41</v>
      </c>
      <c r="K49" s="159"/>
      <c r="L49" s="77" t="s">
        <v>200</v>
      </c>
      <c r="M49" s="76" t="s">
        <v>199</v>
      </c>
      <c r="O49" s="173"/>
    </row>
    <row r="50" spans="1:15" ht="12.75" customHeight="1">
      <c r="A50" s="77" t="s">
        <v>198</v>
      </c>
      <c r="B50" s="162">
        <v>8728</v>
      </c>
      <c r="C50" s="162">
        <v>289</v>
      </c>
      <c r="D50" s="162">
        <v>5</v>
      </c>
      <c r="E50" s="162">
        <v>726</v>
      </c>
      <c r="F50" s="162">
        <v>0</v>
      </c>
      <c r="G50" s="162">
        <v>16</v>
      </c>
      <c r="H50" s="162">
        <v>516</v>
      </c>
      <c r="I50" s="162">
        <v>2122</v>
      </c>
      <c r="J50" s="162">
        <v>166</v>
      </c>
      <c r="K50" s="159"/>
      <c r="L50" s="77" t="s">
        <v>197</v>
      </c>
      <c r="M50" s="86">
        <v>1315</v>
      </c>
      <c r="O50" s="173"/>
    </row>
    <row r="51" spans="1:15" ht="12.75" customHeight="1">
      <c r="A51" s="77" t="s">
        <v>196</v>
      </c>
      <c r="B51" s="162">
        <v>8126</v>
      </c>
      <c r="C51" s="162">
        <v>714</v>
      </c>
      <c r="D51" s="162">
        <v>2</v>
      </c>
      <c r="E51" s="162">
        <v>608</v>
      </c>
      <c r="F51" s="162">
        <v>3</v>
      </c>
      <c r="G51" s="162">
        <v>16</v>
      </c>
      <c r="H51" s="162">
        <v>601</v>
      </c>
      <c r="I51" s="162">
        <v>2140</v>
      </c>
      <c r="J51" s="162">
        <v>120</v>
      </c>
      <c r="K51" s="159"/>
      <c r="L51" s="77" t="s">
        <v>195</v>
      </c>
      <c r="M51" s="86">
        <v>1316</v>
      </c>
      <c r="O51" s="173"/>
    </row>
    <row r="52" spans="1:15" ht="12.75" customHeight="1">
      <c r="A52" s="77" t="s">
        <v>194</v>
      </c>
      <c r="B52" s="162">
        <v>29126</v>
      </c>
      <c r="C52" s="162">
        <v>542</v>
      </c>
      <c r="D52" s="162">
        <v>5</v>
      </c>
      <c r="E52" s="162">
        <v>1835</v>
      </c>
      <c r="F52" s="162">
        <v>7</v>
      </c>
      <c r="G52" s="162">
        <v>35</v>
      </c>
      <c r="H52" s="162">
        <v>1662</v>
      </c>
      <c r="I52" s="162">
        <v>6155</v>
      </c>
      <c r="J52" s="162">
        <v>617</v>
      </c>
      <c r="K52" s="159"/>
      <c r="L52" s="77" t="s">
        <v>193</v>
      </c>
      <c r="M52" s="86">
        <v>1317</v>
      </c>
      <c r="O52" s="173"/>
    </row>
    <row r="53" spans="1:15" ht="12.75" customHeight="1">
      <c r="A53" s="85" t="s">
        <v>192</v>
      </c>
      <c r="B53" s="163">
        <v>11949</v>
      </c>
      <c r="C53" s="163">
        <v>4824</v>
      </c>
      <c r="D53" s="163">
        <v>55</v>
      </c>
      <c r="E53" s="163">
        <v>490</v>
      </c>
      <c r="F53" s="163">
        <v>31</v>
      </c>
      <c r="G53" s="163">
        <v>12</v>
      </c>
      <c r="H53" s="163">
        <v>752</v>
      </c>
      <c r="I53" s="163">
        <v>1975</v>
      </c>
      <c r="J53" s="163">
        <v>227</v>
      </c>
      <c r="K53" s="159"/>
      <c r="L53" s="82" t="s">
        <v>191</v>
      </c>
      <c r="M53" s="81" t="s">
        <v>106</v>
      </c>
      <c r="O53" s="173"/>
    </row>
    <row r="54" spans="1:15" ht="12.75" customHeight="1">
      <c r="A54" s="77" t="s">
        <v>190</v>
      </c>
      <c r="B54" s="162">
        <v>641</v>
      </c>
      <c r="C54" s="162">
        <v>283</v>
      </c>
      <c r="D54" s="162">
        <v>4</v>
      </c>
      <c r="E54" s="162">
        <v>30</v>
      </c>
      <c r="F54" s="162">
        <v>5</v>
      </c>
      <c r="G54" s="162">
        <v>1</v>
      </c>
      <c r="H54" s="162">
        <v>52</v>
      </c>
      <c r="I54" s="162">
        <v>101</v>
      </c>
      <c r="J54" s="162">
        <v>17</v>
      </c>
      <c r="K54" s="159"/>
      <c r="L54" s="77" t="s">
        <v>189</v>
      </c>
      <c r="M54" s="86">
        <v>1702</v>
      </c>
      <c r="O54" s="173"/>
    </row>
    <row r="55" spans="1:15" ht="12.75" customHeight="1">
      <c r="A55" s="77" t="s">
        <v>188</v>
      </c>
      <c r="B55" s="162">
        <v>4389</v>
      </c>
      <c r="C55" s="162">
        <v>850</v>
      </c>
      <c r="D55" s="162">
        <v>12</v>
      </c>
      <c r="E55" s="162">
        <v>226</v>
      </c>
      <c r="F55" s="162">
        <v>5</v>
      </c>
      <c r="G55" s="162">
        <v>7</v>
      </c>
      <c r="H55" s="162">
        <v>325</v>
      </c>
      <c r="I55" s="162">
        <v>1027</v>
      </c>
      <c r="J55" s="162">
        <v>89</v>
      </c>
      <c r="K55" s="159"/>
      <c r="L55" s="77" t="s">
        <v>187</v>
      </c>
      <c r="M55" s="86">
        <v>1703</v>
      </c>
      <c r="O55" s="173"/>
    </row>
    <row r="56" spans="1:15" ht="12.75" customHeight="1">
      <c r="A56" s="77" t="s">
        <v>186</v>
      </c>
      <c r="B56" s="162">
        <v>1484</v>
      </c>
      <c r="C56" s="162">
        <v>786</v>
      </c>
      <c r="D56" s="162">
        <v>5</v>
      </c>
      <c r="E56" s="162">
        <v>50</v>
      </c>
      <c r="F56" s="162">
        <v>7</v>
      </c>
      <c r="G56" s="162">
        <v>2</v>
      </c>
      <c r="H56" s="162">
        <v>74</v>
      </c>
      <c r="I56" s="162">
        <v>172</v>
      </c>
      <c r="J56" s="162">
        <v>33</v>
      </c>
      <c r="K56" s="159"/>
      <c r="L56" s="77" t="s">
        <v>185</v>
      </c>
      <c r="M56" s="86">
        <v>1706</v>
      </c>
      <c r="O56" s="173"/>
    </row>
    <row r="57" spans="1:15" ht="12.75" customHeight="1">
      <c r="A57" s="77" t="s">
        <v>184</v>
      </c>
      <c r="B57" s="162">
        <v>660</v>
      </c>
      <c r="C57" s="162">
        <v>271</v>
      </c>
      <c r="D57" s="162">
        <v>0</v>
      </c>
      <c r="E57" s="162">
        <v>26</v>
      </c>
      <c r="F57" s="162">
        <v>7</v>
      </c>
      <c r="G57" s="162">
        <v>0</v>
      </c>
      <c r="H57" s="162">
        <v>56</v>
      </c>
      <c r="I57" s="162">
        <v>94</v>
      </c>
      <c r="J57" s="162">
        <v>20</v>
      </c>
      <c r="K57" s="159"/>
      <c r="L57" s="77" t="s">
        <v>183</v>
      </c>
      <c r="M57" s="86">
        <v>1709</v>
      </c>
      <c r="O57" s="173"/>
    </row>
    <row r="58" spans="1:15" ht="12.75" customHeight="1">
      <c r="A58" s="77" t="s">
        <v>182</v>
      </c>
      <c r="B58" s="162">
        <v>3207</v>
      </c>
      <c r="C58" s="162">
        <v>2107</v>
      </c>
      <c r="D58" s="162">
        <v>5</v>
      </c>
      <c r="E58" s="162">
        <v>88</v>
      </c>
      <c r="F58" s="162">
        <v>2</v>
      </c>
      <c r="G58" s="162">
        <v>1</v>
      </c>
      <c r="H58" s="162">
        <v>116</v>
      </c>
      <c r="I58" s="162">
        <v>313</v>
      </c>
      <c r="J58" s="162">
        <v>32</v>
      </c>
      <c r="K58" s="159"/>
      <c r="L58" s="77" t="s">
        <v>181</v>
      </c>
      <c r="M58" s="86">
        <v>1712</v>
      </c>
      <c r="O58" s="173"/>
    </row>
    <row r="59" spans="1:15" ht="12.75" customHeight="1">
      <c r="A59" s="77" t="s">
        <v>180</v>
      </c>
      <c r="B59" s="162">
        <v>1568</v>
      </c>
      <c r="C59" s="162">
        <v>527</v>
      </c>
      <c r="D59" s="162">
        <v>29</v>
      </c>
      <c r="E59" s="162">
        <v>70</v>
      </c>
      <c r="F59" s="162">
        <v>5</v>
      </c>
      <c r="G59" s="162">
        <v>1</v>
      </c>
      <c r="H59" s="162">
        <v>129</v>
      </c>
      <c r="I59" s="162">
        <v>268</v>
      </c>
      <c r="J59" s="162">
        <v>36</v>
      </c>
      <c r="K59" s="159"/>
      <c r="L59" s="77" t="s">
        <v>179</v>
      </c>
      <c r="M59" s="86">
        <v>1713</v>
      </c>
      <c r="O59" s="173"/>
    </row>
    <row r="60" spans="1:15" ht="12.75" customHeight="1">
      <c r="A60" s="85" t="s">
        <v>178</v>
      </c>
      <c r="B60" s="163">
        <v>36891</v>
      </c>
      <c r="C60" s="163">
        <v>4466</v>
      </c>
      <c r="D60" s="163">
        <v>91</v>
      </c>
      <c r="E60" s="163">
        <v>4840</v>
      </c>
      <c r="F60" s="163">
        <v>40</v>
      </c>
      <c r="G60" s="163">
        <v>57</v>
      </c>
      <c r="H60" s="163">
        <v>3684</v>
      </c>
      <c r="I60" s="163">
        <v>9217</v>
      </c>
      <c r="J60" s="163">
        <v>662</v>
      </c>
      <c r="K60" s="159"/>
      <c r="L60" s="82" t="s">
        <v>177</v>
      </c>
      <c r="M60" s="81" t="s">
        <v>106</v>
      </c>
      <c r="O60" s="173"/>
    </row>
    <row r="61" spans="1:15" ht="12.75" customHeight="1">
      <c r="A61" s="77" t="s">
        <v>176</v>
      </c>
      <c r="B61" s="162">
        <v>5158</v>
      </c>
      <c r="C61" s="162">
        <v>637</v>
      </c>
      <c r="D61" s="162">
        <v>5</v>
      </c>
      <c r="E61" s="162">
        <v>405</v>
      </c>
      <c r="F61" s="162">
        <v>7</v>
      </c>
      <c r="G61" s="162">
        <v>5</v>
      </c>
      <c r="H61" s="162">
        <v>620</v>
      </c>
      <c r="I61" s="162">
        <v>1209</v>
      </c>
      <c r="J61" s="162">
        <v>106</v>
      </c>
      <c r="K61" s="159"/>
      <c r="L61" s="77" t="s">
        <v>175</v>
      </c>
      <c r="M61" s="86">
        <v>1301</v>
      </c>
      <c r="O61" s="173"/>
    </row>
    <row r="62" spans="1:15" ht="12.75" customHeight="1">
      <c r="A62" s="77" t="s">
        <v>174</v>
      </c>
      <c r="B62" s="162">
        <v>1478</v>
      </c>
      <c r="C62" s="162">
        <v>355</v>
      </c>
      <c r="D62" s="162">
        <v>0</v>
      </c>
      <c r="E62" s="162">
        <v>75</v>
      </c>
      <c r="F62" s="162">
        <v>2</v>
      </c>
      <c r="G62" s="162">
        <v>1</v>
      </c>
      <c r="H62" s="162">
        <v>164</v>
      </c>
      <c r="I62" s="162">
        <v>325</v>
      </c>
      <c r="J62" s="162">
        <v>36</v>
      </c>
      <c r="K62" s="159"/>
      <c r="L62" s="77" t="s">
        <v>173</v>
      </c>
      <c r="M62" s="86">
        <v>1302</v>
      </c>
      <c r="O62" s="173"/>
    </row>
    <row r="63" spans="1:15" ht="12.75" customHeight="1">
      <c r="A63" s="77" t="s">
        <v>172</v>
      </c>
      <c r="B63" s="162">
        <v>1222</v>
      </c>
      <c r="C63" s="162">
        <v>145</v>
      </c>
      <c r="D63" s="162">
        <v>1</v>
      </c>
      <c r="E63" s="162">
        <v>102</v>
      </c>
      <c r="F63" s="162">
        <v>1</v>
      </c>
      <c r="G63" s="162">
        <v>5</v>
      </c>
      <c r="H63" s="162">
        <v>134</v>
      </c>
      <c r="I63" s="162">
        <v>275</v>
      </c>
      <c r="J63" s="162">
        <v>41</v>
      </c>
      <c r="K63" s="159"/>
      <c r="L63" s="77" t="s">
        <v>171</v>
      </c>
      <c r="M63" s="76" t="s">
        <v>170</v>
      </c>
      <c r="O63" s="173"/>
    </row>
    <row r="64" spans="1:15" ht="12.75" customHeight="1">
      <c r="A64" s="77" t="s">
        <v>169</v>
      </c>
      <c r="B64" s="162">
        <v>1590</v>
      </c>
      <c r="C64" s="162">
        <v>469</v>
      </c>
      <c r="D64" s="162">
        <v>0</v>
      </c>
      <c r="E64" s="162">
        <v>121</v>
      </c>
      <c r="F64" s="162">
        <v>4</v>
      </c>
      <c r="G64" s="162">
        <v>3</v>
      </c>
      <c r="H64" s="162">
        <v>148</v>
      </c>
      <c r="I64" s="162">
        <v>318</v>
      </c>
      <c r="J64" s="162">
        <v>47</v>
      </c>
      <c r="K64" s="159"/>
      <c r="L64" s="77" t="s">
        <v>168</v>
      </c>
      <c r="M64" s="76" t="s">
        <v>167</v>
      </c>
      <c r="O64" s="173"/>
    </row>
    <row r="65" spans="1:15" ht="12.75" customHeight="1">
      <c r="A65" s="77" t="s">
        <v>166</v>
      </c>
      <c r="B65" s="162">
        <v>1483</v>
      </c>
      <c r="C65" s="162">
        <v>407</v>
      </c>
      <c r="D65" s="162">
        <v>2</v>
      </c>
      <c r="E65" s="162">
        <v>64</v>
      </c>
      <c r="F65" s="162">
        <v>4</v>
      </c>
      <c r="G65" s="162">
        <v>1</v>
      </c>
      <c r="H65" s="162">
        <v>166</v>
      </c>
      <c r="I65" s="162">
        <v>336</v>
      </c>
      <c r="J65" s="162">
        <v>27</v>
      </c>
      <c r="K65" s="159"/>
      <c r="L65" s="77" t="s">
        <v>165</v>
      </c>
      <c r="M65" s="86">
        <v>1804</v>
      </c>
      <c r="O65" s="173"/>
    </row>
    <row r="66" spans="1:15" ht="12.75" customHeight="1">
      <c r="A66" s="77" t="s">
        <v>164</v>
      </c>
      <c r="B66" s="162">
        <v>6017</v>
      </c>
      <c r="C66" s="162">
        <v>611</v>
      </c>
      <c r="D66" s="162">
        <v>3</v>
      </c>
      <c r="E66" s="162">
        <v>1411</v>
      </c>
      <c r="F66" s="162">
        <v>7</v>
      </c>
      <c r="G66" s="162">
        <v>8</v>
      </c>
      <c r="H66" s="162">
        <v>425</v>
      </c>
      <c r="I66" s="162">
        <v>1498</v>
      </c>
      <c r="J66" s="162">
        <v>68</v>
      </c>
      <c r="K66" s="159"/>
      <c r="L66" s="77" t="s">
        <v>163</v>
      </c>
      <c r="M66" s="86">
        <v>1303</v>
      </c>
      <c r="O66" s="173"/>
    </row>
    <row r="67" spans="1:15" ht="12.75" customHeight="1">
      <c r="A67" s="77" t="s">
        <v>162</v>
      </c>
      <c r="B67" s="162">
        <v>3954</v>
      </c>
      <c r="C67" s="162">
        <v>280</v>
      </c>
      <c r="D67" s="162">
        <v>0</v>
      </c>
      <c r="E67" s="162">
        <v>601</v>
      </c>
      <c r="F67" s="162">
        <v>3</v>
      </c>
      <c r="G67" s="162">
        <v>8</v>
      </c>
      <c r="H67" s="162">
        <v>444</v>
      </c>
      <c r="I67" s="162">
        <v>1085</v>
      </c>
      <c r="J67" s="162">
        <v>72</v>
      </c>
      <c r="K67" s="159"/>
      <c r="L67" s="77" t="s">
        <v>161</v>
      </c>
      <c r="M67" s="86">
        <v>1305</v>
      </c>
      <c r="O67" s="173"/>
    </row>
    <row r="68" spans="1:15" ht="12.75" customHeight="1">
      <c r="A68" s="77" t="s">
        <v>160</v>
      </c>
      <c r="B68" s="162">
        <v>3858</v>
      </c>
      <c r="C68" s="162">
        <v>244</v>
      </c>
      <c r="D68" s="162">
        <v>37</v>
      </c>
      <c r="E68" s="162">
        <v>391</v>
      </c>
      <c r="F68" s="162">
        <v>2</v>
      </c>
      <c r="G68" s="162">
        <v>7</v>
      </c>
      <c r="H68" s="162">
        <v>551</v>
      </c>
      <c r="I68" s="162">
        <v>1018</v>
      </c>
      <c r="J68" s="162">
        <v>77</v>
      </c>
      <c r="K68" s="159"/>
      <c r="L68" s="77" t="s">
        <v>159</v>
      </c>
      <c r="M68" s="86">
        <v>1307</v>
      </c>
      <c r="O68" s="173"/>
    </row>
    <row r="69" spans="1:15" ht="12.75" customHeight="1">
      <c r="A69" s="77" t="s">
        <v>158</v>
      </c>
      <c r="B69" s="162">
        <v>5109</v>
      </c>
      <c r="C69" s="162">
        <v>124</v>
      </c>
      <c r="D69" s="162">
        <v>10</v>
      </c>
      <c r="E69" s="162">
        <v>1167</v>
      </c>
      <c r="F69" s="162">
        <v>3</v>
      </c>
      <c r="G69" s="162">
        <v>11</v>
      </c>
      <c r="H69" s="162">
        <v>269</v>
      </c>
      <c r="I69" s="162">
        <v>1468</v>
      </c>
      <c r="J69" s="162">
        <v>55</v>
      </c>
      <c r="K69" s="159"/>
      <c r="L69" s="77" t="s">
        <v>157</v>
      </c>
      <c r="M69" s="86">
        <v>1309</v>
      </c>
      <c r="O69" s="173"/>
    </row>
    <row r="70" spans="1:15" ht="12.75" customHeight="1">
      <c r="A70" s="77" t="s">
        <v>156</v>
      </c>
      <c r="B70" s="162">
        <v>5614</v>
      </c>
      <c r="C70" s="162">
        <v>455</v>
      </c>
      <c r="D70" s="162">
        <v>33</v>
      </c>
      <c r="E70" s="162">
        <v>463</v>
      </c>
      <c r="F70" s="162">
        <v>5</v>
      </c>
      <c r="G70" s="162">
        <v>6</v>
      </c>
      <c r="H70" s="162">
        <v>676</v>
      </c>
      <c r="I70" s="162">
        <v>1453</v>
      </c>
      <c r="J70" s="162">
        <v>112</v>
      </c>
      <c r="K70" s="159"/>
      <c r="L70" s="77" t="s">
        <v>155</v>
      </c>
      <c r="M70" s="86">
        <v>1311</v>
      </c>
      <c r="O70" s="173"/>
    </row>
    <row r="71" spans="1:15" ht="12.75" customHeight="1">
      <c r="A71" s="77" t="s">
        <v>154</v>
      </c>
      <c r="B71" s="162">
        <v>1408</v>
      </c>
      <c r="C71" s="162">
        <v>739</v>
      </c>
      <c r="D71" s="162">
        <v>0</v>
      </c>
      <c r="E71" s="162">
        <v>40</v>
      </c>
      <c r="F71" s="162">
        <v>2</v>
      </c>
      <c r="G71" s="162">
        <v>2</v>
      </c>
      <c r="H71" s="162">
        <v>87</v>
      </c>
      <c r="I71" s="162">
        <v>232</v>
      </c>
      <c r="J71" s="162">
        <v>21</v>
      </c>
      <c r="K71" s="159"/>
      <c r="L71" s="77" t="s">
        <v>153</v>
      </c>
      <c r="M71" s="86">
        <v>1813</v>
      </c>
      <c r="O71" s="173"/>
    </row>
    <row r="72" spans="1:15" ht="12.75" customHeight="1">
      <c r="A72" s="85" t="s">
        <v>152</v>
      </c>
      <c r="B72" s="163">
        <v>30701</v>
      </c>
      <c r="C72" s="163">
        <v>15473</v>
      </c>
      <c r="D72" s="163">
        <v>44</v>
      </c>
      <c r="E72" s="163">
        <v>1045</v>
      </c>
      <c r="F72" s="163">
        <v>34</v>
      </c>
      <c r="G72" s="163">
        <v>29</v>
      </c>
      <c r="H72" s="163">
        <v>1437</v>
      </c>
      <c r="I72" s="163">
        <v>4328</v>
      </c>
      <c r="J72" s="163">
        <v>495</v>
      </c>
      <c r="K72" s="159"/>
      <c r="L72" s="82" t="s">
        <v>151</v>
      </c>
      <c r="M72" s="81" t="s">
        <v>106</v>
      </c>
      <c r="O72" s="173"/>
    </row>
    <row r="73" spans="1:15" ht="12.75" customHeight="1">
      <c r="A73" s="77" t="s">
        <v>150</v>
      </c>
      <c r="B73" s="162">
        <v>2363</v>
      </c>
      <c r="C73" s="162">
        <v>1593</v>
      </c>
      <c r="D73" s="162">
        <v>0</v>
      </c>
      <c r="E73" s="162">
        <v>91</v>
      </c>
      <c r="F73" s="162">
        <v>1</v>
      </c>
      <c r="G73" s="162">
        <v>0</v>
      </c>
      <c r="H73" s="162">
        <v>80</v>
      </c>
      <c r="I73" s="162">
        <v>202</v>
      </c>
      <c r="J73" s="162">
        <v>39</v>
      </c>
      <c r="K73" s="159"/>
      <c r="L73" s="77" t="s">
        <v>149</v>
      </c>
      <c r="M73" s="86">
        <v>1701</v>
      </c>
      <c r="O73" s="173"/>
    </row>
    <row r="74" spans="1:15" ht="12.75" customHeight="1">
      <c r="A74" s="77" t="s">
        <v>148</v>
      </c>
      <c r="B74" s="162">
        <v>1064</v>
      </c>
      <c r="C74" s="162">
        <v>673</v>
      </c>
      <c r="D74" s="162">
        <v>2</v>
      </c>
      <c r="E74" s="162">
        <v>32</v>
      </c>
      <c r="F74" s="162">
        <v>1</v>
      </c>
      <c r="G74" s="162">
        <v>0</v>
      </c>
      <c r="H74" s="162">
        <v>37</v>
      </c>
      <c r="I74" s="162">
        <v>126</v>
      </c>
      <c r="J74" s="162">
        <v>14</v>
      </c>
      <c r="K74" s="159"/>
      <c r="L74" s="77" t="s">
        <v>147</v>
      </c>
      <c r="M74" s="86">
        <v>1801</v>
      </c>
      <c r="O74" s="173"/>
    </row>
    <row r="75" spans="1:15" ht="12.75" customHeight="1">
      <c r="A75" s="77" t="s">
        <v>146</v>
      </c>
      <c r="B75" s="162">
        <v>1102</v>
      </c>
      <c r="C75" s="162">
        <v>698</v>
      </c>
      <c r="D75" s="162">
        <v>0</v>
      </c>
      <c r="E75" s="162">
        <v>51</v>
      </c>
      <c r="F75" s="162">
        <v>0</v>
      </c>
      <c r="G75" s="162">
        <v>1</v>
      </c>
      <c r="H75" s="162">
        <v>34</v>
      </c>
      <c r="I75" s="162">
        <v>114</v>
      </c>
      <c r="J75" s="162">
        <v>14</v>
      </c>
      <c r="K75" s="159"/>
      <c r="L75" s="77" t="s">
        <v>145</v>
      </c>
      <c r="M75" s="76" t="s">
        <v>144</v>
      </c>
      <c r="O75" s="173"/>
    </row>
    <row r="76" spans="1:15" ht="12.75" customHeight="1">
      <c r="A76" s="77" t="s">
        <v>143</v>
      </c>
      <c r="B76" s="162">
        <v>544</v>
      </c>
      <c r="C76" s="162">
        <v>348</v>
      </c>
      <c r="D76" s="162">
        <v>0</v>
      </c>
      <c r="E76" s="162">
        <v>19</v>
      </c>
      <c r="F76" s="162">
        <v>1</v>
      </c>
      <c r="G76" s="162">
        <v>0</v>
      </c>
      <c r="H76" s="162">
        <v>18</v>
      </c>
      <c r="I76" s="162">
        <v>56</v>
      </c>
      <c r="J76" s="162">
        <v>7</v>
      </c>
      <c r="K76" s="159"/>
      <c r="L76" s="77" t="s">
        <v>142</v>
      </c>
      <c r="M76" s="76" t="s">
        <v>141</v>
      </c>
      <c r="O76" s="173"/>
    </row>
    <row r="77" spans="1:15" ht="12.75" customHeight="1">
      <c r="A77" s="77" t="s">
        <v>140</v>
      </c>
      <c r="B77" s="162">
        <v>3213</v>
      </c>
      <c r="C77" s="162">
        <v>1167</v>
      </c>
      <c r="D77" s="162">
        <v>0</v>
      </c>
      <c r="E77" s="162">
        <v>124</v>
      </c>
      <c r="F77" s="162">
        <v>7</v>
      </c>
      <c r="G77" s="162">
        <v>6</v>
      </c>
      <c r="H77" s="162">
        <v>208</v>
      </c>
      <c r="I77" s="162">
        <v>628</v>
      </c>
      <c r="J77" s="162">
        <v>50</v>
      </c>
      <c r="K77" s="159"/>
      <c r="L77" s="77" t="s">
        <v>139</v>
      </c>
      <c r="M77" s="86">
        <v>1805</v>
      </c>
      <c r="O77" s="173"/>
    </row>
    <row r="78" spans="1:15" ht="12.75" customHeight="1">
      <c r="A78" s="77" t="s">
        <v>138</v>
      </c>
      <c r="B78" s="162">
        <v>639</v>
      </c>
      <c r="C78" s="162">
        <v>384</v>
      </c>
      <c r="D78" s="162">
        <v>0</v>
      </c>
      <c r="E78" s="162">
        <v>13</v>
      </c>
      <c r="F78" s="162">
        <v>0</v>
      </c>
      <c r="G78" s="162">
        <v>0</v>
      </c>
      <c r="H78" s="162">
        <v>25</v>
      </c>
      <c r="I78" s="162">
        <v>79</v>
      </c>
      <c r="J78" s="162">
        <v>7</v>
      </c>
      <c r="K78" s="159"/>
      <c r="L78" s="77" t="s">
        <v>137</v>
      </c>
      <c r="M78" s="86">
        <v>1704</v>
      </c>
      <c r="O78" s="173"/>
    </row>
    <row r="79" spans="1:15" ht="12.75" customHeight="1">
      <c r="A79" s="77" t="s">
        <v>136</v>
      </c>
      <c r="B79" s="162">
        <v>1325</v>
      </c>
      <c r="C79" s="162">
        <v>527</v>
      </c>
      <c r="D79" s="162">
        <v>1</v>
      </c>
      <c r="E79" s="162">
        <v>48</v>
      </c>
      <c r="F79" s="162">
        <v>1</v>
      </c>
      <c r="G79" s="162">
        <v>4</v>
      </c>
      <c r="H79" s="162">
        <v>76</v>
      </c>
      <c r="I79" s="162">
        <v>288</v>
      </c>
      <c r="J79" s="162">
        <v>28</v>
      </c>
      <c r="K79" s="159"/>
      <c r="L79" s="77" t="s">
        <v>135</v>
      </c>
      <c r="M79" s="86">
        <v>1807</v>
      </c>
      <c r="O79" s="173"/>
    </row>
    <row r="80" spans="1:15" ht="12.75" customHeight="1">
      <c r="A80" s="77" t="s">
        <v>134</v>
      </c>
      <c r="B80" s="162">
        <v>1204</v>
      </c>
      <c r="C80" s="162">
        <v>809</v>
      </c>
      <c r="D80" s="162">
        <v>1</v>
      </c>
      <c r="E80" s="162">
        <v>31</v>
      </c>
      <c r="F80" s="162">
        <v>0</v>
      </c>
      <c r="G80" s="162">
        <v>0</v>
      </c>
      <c r="H80" s="162">
        <v>39</v>
      </c>
      <c r="I80" s="162">
        <v>115</v>
      </c>
      <c r="J80" s="162">
        <v>18</v>
      </c>
      <c r="K80" s="159"/>
      <c r="L80" s="77" t="s">
        <v>133</v>
      </c>
      <c r="M80" s="86">
        <v>1707</v>
      </c>
      <c r="O80" s="173"/>
    </row>
    <row r="81" spans="1:15" ht="12.75" customHeight="1">
      <c r="A81" s="77" t="s">
        <v>132</v>
      </c>
      <c r="B81" s="162">
        <v>602</v>
      </c>
      <c r="C81" s="162">
        <v>391</v>
      </c>
      <c r="D81" s="162">
        <v>4</v>
      </c>
      <c r="E81" s="162">
        <v>13</v>
      </c>
      <c r="F81" s="162">
        <v>0</v>
      </c>
      <c r="G81" s="162">
        <v>0</v>
      </c>
      <c r="H81" s="162">
        <v>29</v>
      </c>
      <c r="I81" s="162">
        <v>77</v>
      </c>
      <c r="J81" s="162">
        <v>10</v>
      </c>
      <c r="K81" s="159"/>
      <c r="L81" s="77" t="s">
        <v>131</v>
      </c>
      <c r="M81" s="86">
        <v>1812</v>
      </c>
      <c r="O81" s="173"/>
    </row>
    <row r="82" spans="1:15" ht="12.75" customHeight="1">
      <c r="A82" s="77" t="s">
        <v>130</v>
      </c>
      <c r="B82" s="162">
        <v>2540</v>
      </c>
      <c r="C82" s="162">
        <v>1311</v>
      </c>
      <c r="D82" s="162">
        <v>0</v>
      </c>
      <c r="E82" s="162">
        <v>90</v>
      </c>
      <c r="F82" s="162">
        <v>3</v>
      </c>
      <c r="G82" s="162">
        <v>0</v>
      </c>
      <c r="H82" s="162">
        <v>92</v>
      </c>
      <c r="I82" s="162">
        <v>351</v>
      </c>
      <c r="J82" s="162">
        <v>45</v>
      </c>
      <c r="K82" s="159"/>
      <c r="L82" s="77" t="s">
        <v>129</v>
      </c>
      <c r="M82" s="86">
        <v>1708</v>
      </c>
      <c r="O82" s="173"/>
    </row>
    <row r="83" spans="1:15" ht="12.75" customHeight="1">
      <c r="A83" s="77" t="s">
        <v>128</v>
      </c>
      <c r="B83" s="162">
        <v>1025</v>
      </c>
      <c r="C83" s="162">
        <v>655</v>
      </c>
      <c r="D83" s="162">
        <v>5</v>
      </c>
      <c r="E83" s="162">
        <v>38</v>
      </c>
      <c r="F83" s="162">
        <v>0</v>
      </c>
      <c r="G83" s="162">
        <v>0</v>
      </c>
      <c r="H83" s="162">
        <v>51</v>
      </c>
      <c r="I83" s="162">
        <v>98</v>
      </c>
      <c r="J83" s="162">
        <v>14</v>
      </c>
      <c r="K83" s="159"/>
      <c r="L83" s="77" t="s">
        <v>127</v>
      </c>
      <c r="M83" s="86">
        <v>1710</v>
      </c>
      <c r="O83" s="173"/>
    </row>
    <row r="84" spans="1:15" ht="12.75" customHeight="1">
      <c r="A84" s="77" t="s">
        <v>126</v>
      </c>
      <c r="B84" s="162">
        <v>1528</v>
      </c>
      <c r="C84" s="162">
        <v>1152</v>
      </c>
      <c r="D84" s="162">
        <v>0</v>
      </c>
      <c r="E84" s="162">
        <v>27</v>
      </c>
      <c r="F84" s="162">
        <v>0</v>
      </c>
      <c r="G84" s="162">
        <v>0</v>
      </c>
      <c r="H84" s="162">
        <v>65</v>
      </c>
      <c r="I84" s="162">
        <v>93</v>
      </c>
      <c r="J84" s="162">
        <v>13</v>
      </c>
      <c r="K84" s="159"/>
      <c r="L84" s="77" t="s">
        <v>125</v>
      </c>
      <c r="M84" s="86">
        <v>1711</v>
      </c>
      <c r="O84" s="173"/>
    </row>
    <row r="85" spans="1:15" ht="12.75" customHeight="1">
      <c r="A85" s="77" t="s">
        <v>124</v>
      </c>
      <c r="B85" s="162">
        <v>1732</v>
      </c>
      <c r="C85" s="162">
        <v>1268</v>
      </c>
      <c r="D85" s="162">
        <v>3</v>
      </c>
      <c r="E85" s="162">
        <v>54</v>
      </c>
      <c r="F85" s="162">
        <v>2</v>
      </c>
      <c r="G85" s="162">
        <v>3</v>
      </c>
      <c r="H85" s="162">
        <v>43</v>
      </c>
      <c r="I85" s="162">
        <v>123</v>
      </c>
      <c r="J85" s="162">
        <v>19</v>
      </c>
      <c r="K85" s="159"/>
      <c r="L85" s="77" t="s">
        <v>123</v>
      </c>
      <c r="M85" s="86">
        <v>1815</v>
      </c>
      <c r="O85" s="173"/>
    </row>
    <row r="86" spans="1:15" ht="12.75" customHeight="1">
      <c r="A86" s="77" t="s">
        <v>122</v>
      </c>
      <c r="B86" s="162">
        <v>862</v>
      </c>
      <c r="C86" s="162">
        <v>471</v>
      </c>
      <c r="D86" s="162">
        <v>6</v>
      </c>
      <c r="E86" s="162">
        <v>41</v>
      </c>
      <c r="F86" s="162">
        <v>0</v>
      </c>
      <c r="G86" s="162">
        <v>0</v>
      </c>
      <c r="H86" s="162">
        <v>56</v>
      </c>
      <c r="I86" s="162">
        <v>121</v>
      </c>
      <c r="J86" s="162">
        <v>17</v>
      </c>
      <c r="K86" s="159"/>
      <c r="L86" s="77" t="s">
        <v>121</v>
      </c>
      <c r="M86" s="86">
        <v>1818</v>
      </c>
      <c r="O86" s="173"/>
    </row>
    <row r="87" spans="1:15" ht="12.75" customHeight="1">
      <c r="A87" s="77" t="s">
        <v>120</v>
      </c>
      <c r="B87" s="162">
        <v>948</v>
      </c>
      <c r="C87" s="162">
        <v>574</v>
      </c>
      <c r="D87" s="162">
        <v>1</v>
      </c>
      <c r="E87" s="162">
        <v>30</v>
      </c>
      <c r="F87" s="162">
        <v>1</v>
      </c>
      <c r="G87" s="162">
        <v>0</v>
      </c>
      <c r="H87" s="162">
        <v>43</v>
      </c>
      <c r="I87" s="162">
        <v>97</v>
      </c>
      <c r="J87" s="162">
        <v>20</v>
      </c>
      <c r="K87" s="159"/>
      <c r="L87" s="77" t="s">
        <v>119</v>
      </c>
      <c r="M87" s="86">
        <v>1819</v>
      </c>
      <c r="O87" s="173"/>
    </row>
    <row r="88" spans="1:15" ht="12.75" customHeight="1">
      <c r="A88" s="77" t="s">
        <v>118</v>
      </c>
      <c r="B88" s="162">
        <v>853</v>
      </c>
      <c r="C88" s="162">
        <v>253</v>
      </c>
      <c r="D88" s="162">
        <v>1</v>
      </c>
      <c r="E88" s="162">
        <v>30</v>
      </c>
      <c r="F88" s="162">
        <v>0</v>
      </c>
      <c r="G88" s="162">
        <v>1</v>
      </c>
      <c r="H88" s="162">
        <v>67</v>
      </c>
      <c r="I88" s="162">
        <v>169</v>
      </c>
      <c r="J88" s="162">
        <v>13</v>
      </c>
      <c r="K88" s="159"/>
      <c r="L88" s="77" t="s">
        <v>117</v>
      </c>
      <c r="M88" s="86">
        <v>1820</v>
      </c>
      <c r="O88" s="173"/>
    </row>
    <row r="89" spans="1:15" ht="12.75" customHeight="1">
      <c r="A89" s="77" t="s">
        <v>116</v>
      </c>
      <c r="B89" s="162">
        <v>1187</v>
      </c>
      <c r="C89" s="162">
        <v>584</v>
      </c>
      <c r="D89" s="162">
        <v>2</v>
      </c>
      <c r="E89" s="162">
        <v>41</v>
      </c>
      <c r="F89" s="162">
        <v>2</v>
      </c>
      <c r="G89" s="162">
        <v>2</v>
      </c>
      <c r="H89" s="162">
        <v>50</v>
      </c>
      <c r="I89" s="162">
        <v>189</v>
      </c>
      <c r="J89" s="162">
        <v>24</v>
      </c>
      <c r="K89" s="159"/>
      <c r="L89" s="77" t="s">
        <v>115</v>
      </c>
      <c r="M89" s="76" t="s">
        <v>114</v>
      </c>
      <c r="O89" s="173"/>
    </row>
    <row r="90" spans="1:15" ht="12.75" customHeight="1">
      <c r="A90" s="77" t="s">
        <v>113</v>
      </c>
      <c r="B90" s="162">
        <v>1359</v>
      </c>
      <c r="C90" s="162">
        <v>842</v>
      </c>
      <c r="D90" s="162">
        <v>7</v>
      </c>
      <c r="E90" s="162">
        <v>61</v>
      </c>
      <c r="F90" s="162">
        <v>3</v>
      </c>
      <c r="G90" s="162">
        <v>0</v>
      </c>
      <c r="H90" s="162">
        <v>43</v>
      </c>
      <c r="I90" s="162">
        <v>148</v>
      </c>
      <c r="J90" s="162">
        <v>22</v>
      </c>
      <c r="K90" s="159"/>
      <c r="L90" s="77" t="s">
        <v>112</v>
      </c>
      <c r="M90" s="76" t="s">
        <v>111</v>
      </c>
      <c r="O90" s="173"/>
    </row>
    <row r="91" spans="1:15" ht="12.75" customHeight="1">
      <c r="A91" s="77" t="s">
        <v>110</v>
      </c>
      <c r="B91" s="162">
        <v>6611</v>
      </c>
      <c r="C91" s="162">
        <v>1773</v>
      </c>
      <c r="D91" s="162">
        <v>11</v>
      </c>
      <c r="E91" s="162">
        <v>211</v>
      </c>
      <c r="F91" s="162">
        <v>12</v>
      </c>
      <c r="G91" s="162">
        <v>12</v>
      </c>
      <c r="H91" s="162">
        <v>381</v>
      </c>
      <c r="I91" s="162">
        <v>1254</v>
      </c>
      <c r="J91" s="162">
        <v>121</v>
      </c>
      <c r="K91" s="159"/>
      <c r="L91" s="77" t="s">
        <v>109</v>
      </c>
      <c r="M91" s="86">
        <v>1714</v>
      </c>
      <c r="O91" s="173"/>
    </row>
    <row r="92" spans="1:15" ht="12.75" customHeight="1">
      <c r="A92" s="85" t="s">
        <v>108</v>
      </c>
      <c r="B92" s="163">
        <v>19438</v>
      </c>
      <c r="C92" s="163">
        <v>10161</v>
      </c>
      <c r="D92" s="163">
        <v>18</v>
      </c>
      <c r="E92" s="163">
        <v>626</v>
      </c>
      <c r="F92" s="163">
        <v>21</v>
      </c>
      <c r="G92" s="163">
        <v>20</v>
      </c>
      <c r="H92" s="163">
        <v>906</v>
      </c>
      <c r="I92" s="163">
        <v>2710</v>
      </c>
      <c r="J92" s="163">
        <v>281</v>
      </c>
      <c r="K92" s="159"/>
      <c r="L92" s="82" t="s">
        <v>107</v>
      </c>
      <c r="M92" s="81" t="s">
        <v>106</v>
      </c>
      <c r="O92" s="173"/>
    </row>
    <row r="93" spans="1:15" ht="12.75" customHeight="1">
      <c r="A93" s="77" t="s">
        <v>105</v>
      </c>
      <c r="B93" s="162">
        <v>1038</v>
      </c>
      <c r="C93" s="162">
        <v>719</v>
      </c>
      <c r="D93" s="162">
        <v>0</v>
      </c>
      <c r="E93" s="162">
        <v>21</v>
      </c>
      <c r="F93" s="162">
        <v>2</v>
      </c>
      <c r="G93" s="162">
        <v>0</v>
      </c>
      <c r="H93" s="162">
        <v>29</v>
      </c>
      <c r="I93" s="162">
        <v>95</v>
      </c>
      <c r="J93" s="162">
        <v>11</v>
      </c>
      <c r="K93" s="159"/>
      <c r="L93" s="77" t="s">
        <v>104</v>
      </c>
      <c r="M93" s="76" t="s">
        <v>103</v>
      </c>
      <c r="O93" s="173"/>
    </row>
    <row r="94" spans="1:15" ht="12.75" customHeight="1">
      <c r="A94" s="77" t="s">
        <v>102</v>
      </c>
      <c r="B94" s="162">
        <v>5837</v>
      </c>
      <c r="C94" s="162">
        <v>2727</v>
      </c>
      <c r="D94" s="162">
        <v>6</v>
      </c>
      <c r="E94" s="162">
        <v>136</v>
      </c>
      <c r="F94" s="162">
        <v>5</v>
      </c>
      <c r="G94" s="162">
        <v>5</v>
      </c>
      <c r="H94" s="162">
        <v>319</v>
      </c>
      <c r="I94" s="162">
        <v>780</v>
      </c>
      <c r="J94" s="162">
        <v>69</v>
      </c>
      <c r="K94" s="159"/>
      <c r="L94" s="77" t="s">
        <v>101</v>
      </c>
      <c r="M94" s="76" t="s">
        <v>100</v>
      </c>
      <c r="O94" s="173"/>
    </row>
    <row r="95" spans="1:15" ht="12.75" customHeight="1">
      <c r="A95" s="77" t="s">
        <v>99</v>
      </c>
      <c r="B95" s="162">
        <v>2779</v>
      </c>
      <c r="C95" s="162">
        <v>1524</v>
      </c>
      <c r="D95" s="162">
        <v>4</v>
      </c>
      <c r="E95" s="162">
        <v>89</v>
      </c>
      <c r="F95" s="162">
        <v>2</v>
      </c>
      <c r="G95" s="162">
        <v>1</v>
      </c>
      <c r="H95" s="162">
        <v>129</v>
      </c>
      <c r="I95" s="162">
        <v>393</v>
      </c>
      <c r="J95" s="162">
        <v>51</v>
      </c>
      <c r="K95" s="159"/>
      <c r="L95" s="77" t="s">
        <v>98</v>
      </c>
      <c r="M95" s="76" t="s">
        <v>97</v>
      </c>
      <c r="O95" s="173"/>
    </row>
    <row r="96" spans="1:15" ht="12.75" customHeight="1">
      <c r="A96" s="77" t="s">
        <v>96</v>
      </c>
      <c r="B96" s="162">
        <v>1257</v>
      </c>
      <c r="C96" s="162">
        <v>619</v>
      </c>
      <c r="D96" s="162">
        <v>2</v>
      </c>
      <c r="E96" s="162">
        <v>64</v>
      </c>
      <c r="F96" s="162">
        <v>2</v>
      </c>
      <c r="G96" s="162">
        <v>2</v>
      </c>
      <c r="H96" s="162">
        <v>61</v>
      </c>
      <c r="I96" s="162">
        <v>217</v>
      </c>
      <c r="J96" s="162">
        <v>15</v>
      </c>
      <c r="K96" s="159"/>
      <c r="L96" s="77" t="s">
        <v>95</v>
      </c>
      <c r="M96" s="76" t="s">
        <v>94</v>
      </c>
      <c r="O96" s="173"/>
    </row>
    <row r="97" spans="1:15" ht="12.75" customHeight="1">
      <c r="A97" s="77" t="s">
        <v>93</v>
      </c>
      <c r="B97" s="162">
        <v>3335</v>
      </c>
      <c r="C97" s="162">
        <v>1332</v>
      </c>
      <c r="D97" s="162">
        <v>1</v>
      </c>
      <c r="E97" s="162">
        <v>139</v>
      </c>
      <c r="F97" s="162">
        <v>3</v>
      </c>
      <c r="G97" s="162">
        <v>6</v>
      </c>
      <c r="H97" s="162">
        <v>142</v>
      </c>
      <c r="I97" s="162">
        <v>644</v>
      </c>
      <c r="J97" s="162">
        <v>44</v>
      </c>
      <c r="K97" s="159"/>
      <c r="L97" s="77" t="s">
        <v>92</v>
      </c>
      <c r="M97" s="76" t="s">
        <v>91</v>
      </c>
      <c r="O97" s="173"/>
    </row>
    <row r="98" spans="1:15" ht="12.75" customHeight="1">
      <c r="A98" s="77" t="s">
        <v>90</v>
      </c>
      <c r="B98" s="162">
        <v>1757</v>
      </c>
      <c r="C98" s="162">
        <v>1112</v>
      </c>
      <c r="D98" s="162">
        <v>1</v>
      </c>
      <c r="E98" s="162">
        <v>45</v>
      </c>
      <c r="F98" s="162">
        <v>4</v>
      </c>
      <c r="G98" s="162">
        <v>1</v>
      </c>
      <c r="H98" s="162">
        <v>70</v>
      </c>
      <c r="I98" s="162">
        <v>173</v>
      </c>
      <c r="J98" s="162">
        <v>22</v>
      </c>
      <c r="K98" s="159"/>
      <c r="L98" s="77" t="s">
        <v>89</v>
      </c>
      <c r="M98" s="76" t="s">
        <v>88</v>
      </c>
      <c r="O98" s="173"/>
    </row>
    <row r="99" spans="1:15" ht="12.75" customHeight="1">
      <c r="A99" s="77" t="s">
        <v>87</v>
      </c>
      <c r="B99" s="162">
        <v>987</v>
      </c>
      <c r="C99" s="162">
        <v>544</v>
      </c>
      <c r="D99" s="162">
        <v>1</v>
      </c>
      <c r="E99" s="162">
        <v>49</v>
      </c>
      <c r="F99" s="162">
        <v>2</v>
      </c>
      <c r="G99" s="162">
        <v>1</v>
      </c>
      <c r="H99" s="162">
        <v>46</v>
      </c>
      <c r="I99" s="162">
        <v>138</v>
      </c>
      <c r="J99" s="162">
        <v>18</v>
      </c>
      <c r="K99" s="159"/>
      <c r="L99" s="77" t="s">
        <v>86</v>
      </c>
      <c r="M99" s="76" t="s">
        <v>85</v>
      </c>
      <c r="O99" s="173"/>
    </row>
    <row r="100" spans="1:15" ht="12.75" customHeight="1">
      <c r="A100" s="77" t="s">
        <v>84</v>
      </c>
      <c r="B100" s="162">
        <v>646</v>
      </c>
      <c r="C100" s="162">
        <v>309</v>
      </c>
      <c r="D100" s="162">
        <v>0</v>
      </c>
      <c r="E100" s="162">
        <v>41</v>
      </c>
      <c r="F100" s="162">
        <v>0</v>
      </c>
      <c r="G100" s="162">
        <v>2</v>
      </c>
      <c r="H100" s="162">
        <v>52</v>
      </c>
      <c r="I100" s="162">
        <v>111</v>
      </c>
      <c r="J100" s="162">
        <v>17</v>
      </c>
      <c r="K100" s="159"/>
      <c r="L100" s="77" t="s">
        <v>83</v>
      </c>
      <c r="M100" s="76" t="s">
        <v>82</v>
      </c>
      <c r="O100" s="173"/>
    </row>
    <row r="101" spans="1:15" ht="12.75" customHeight="1">
      <c r="A101" s="77" t="s">
        <v>81</v>
      </c>
      <c r="B101" s="162">
        <v>1802</v>
      </c>
      <c r="C101" s="162">
        <v>1275</v>
      </c>
      <c r="D101" s="162">
        <v>3</v>
      </c>
      <c r="E101" s="162">
        <v>42</v>
      </c>
      <c r="F101" s="162">
        <v>1</v>
      </c>
      <c r="G101" s="162">
        <v>2</v>
      </c>
      <c r="H101" s="162">
        <v>58</v>
      </c>
      <c r="I101" s="162">
        <v>159</v>
      </c>
      <c r="J101" s="162">
        <v>34</v>
      </c>
      <c r="K101" s="159"/>
      <c r="L101" s="77" t="s">
        <v>80</v>
      </c>
      <c r="M101" s="76" t="s">
        <v>79</v>
      </c>
      <c r="O101" s="173"/>
    </row>
    <row r="102" spans="1:15" ht="15.6" customHeight="1">
      <c r="A102" s="156"/>
      <c r="B102" s="115" t="s">
        <v>4</v>
      </c>
      <c r="C102" s="115" t="s">
        <v>431</v>
      </c>
      <c r="D102" s="115" t="s">
        <v>432</v>
      </c>
      <c r="E102" s="115" t="s">
        <v>433</v>
      </c>
      <c r="F102" s="115" t="s">
        <v>434</v>
      </c>
      <c r="G102" s="115" t="s">
        <v>435</v>
      </c>
      <c r="H102" s="115" t="s">
        <v>436</v>
      </c>
      <c r="I102" s="115" t="s">
        <v>437</v>
      </c>
      <c r="J102" s="115" t="s">
        <v>438</v>
      </c>
      <c r="K102" s="40"/>
      <c r="L102" s="94"/>
    </row>
    <row r="103" spans="1:15" ht="9.75" customHeight="1">
      <c r="A103" s="990" t="s">
        <v>30</v>
      </c>
      <c r="B103" s="990"/>
      <c r="C103" s="990"/>
      <c r="D103" s="990"/>
      <c r="E103" s="990"/>
      <c r="F103" s="990"/>
      <c r="G103" s="990"/>
      <c r="H103" s="990"/>
      <c r="I103" s="990"/>
      <c r="J103" s="990"/>
      <c r="K103" s="98"/>
      <c r="L103" s="94"/>
    </row>
    <row r="104" spans="1:15" ht="9.75" customHeight="1">
      <c r="A104" s="961" t="s">
        <v>66</v>
      </c>
      <c r="B104" s="961"/>
      <c r="C104" s="961"/>
      <c r="D104" s="961"/>
      <c r="E104" s="961"/>
      <c r="F104" s="961"/>
      <c r="G104" s="961"/>
      <c r="H104" s="961"/>
      <c r="I104" s="961"/>
      <c r="J104" s="961"/>
      <c r="K104" s="130"/>
    </row>
    <row r="105" spans="1:15">
      <c r="A105" s="961" t="s">
        <v>65</v>
      </c>
      <c r="B105" s="961"/>
      <c r="C105" s="961"/>
      <c r="D105" s="961"/>
      <c r="E105" s="961"/>
      <c r="F105" s="961"/>
      <c r="G105" s="961"/>
      <c r="H105" s="961"/>
      <c r="I105" s="961"/>
      <c r="J105" s="961"/>
    </row>
    <row r="106" spans="1:15">
      <c r="A106" s="64"/>
      <c r="B106" s="130"/>
      <c r="C106" s="130"/>
      <c r="D106" s="130"/>
      <c r="E106" s="130"/>
      <c r="F106" s="130"/>
      <c r="G106" s="130"/>
      <c r="H106" s="130"/>
      <c r="I106" s="130"/>
      <c r="J106" s="130"/>
    </row>
    <row r="107" spans="1:15" ht="9.75" customHeight="1">
      <c r="A107" s="37" t="s">
        <v>33</v>
      </c>
    </row>
    <row r="108" spans="1:15" s="169" customFormat="1" ht="9" customHeight="1">
      <c r="A108" s="147" t="s">
        <v>451</v>
      </c>
    </row>
  </sheetData>
  <mergeCells count="5">
    <mergeCell ref="A1:J1"/>
    <mergeCell ref="A2:J2"/>
    <mergeCell ref="A104:J104"/>
    <mergeCell ref="A105:J105"/>
    <mergeCell ref="A103:J103"/>
  </mergeCells>
  <conditionalFormatting sqref="B5:J101">
    <cfRule type="cellIs" dxfId="80" priority="1" operator="between">
      <formula>0.0000000000000001</formula>
      <formula>0.4999999999</formula>
    </cfRule>
  </conditionalFormatting>
  <hyperlinks>
    <hyperlink ref="A108" r:id="rId1"/>
    <hyperlink ref="B102:J102" r:id="rId2" display="Total"/>
    <hyperlink ref="B4:J4" r:id="rId3" display="Total"/>
  </hyperlinks>
  <pageMargins left="0.39370078740157483" right="0.39370078740157483" top="0.39370078740157483" bottom="0.39370078740157483" header="0" footer="0"/>
  <pageSetup paperSize="9" orientation="portrait" r:id="rId4"/>
</worksheet>
</file>

<file path=xl/worksheets/sheet17.xml><?xml version="1.0" encoding="utf-8"?>
<worksheet xmlns="http://schemas.openxmlformats.org/spreadsheetml/2006/main" xmlns:r="http://schemas.openxmlformats.org/officeDocument/2006/relationships">
  <dimension ref="A1:M108"/>
  <sheetViews>
    <sheetView showGridLines="0" workbookViewId="0">
      <selection activeCell="A3" sqref="A3:A7"/>
    </sheetView>
  </sheetViews>
  <sheetFormatPr defaultColWidth="7.85546875" defaultRowHeight="12.75"/>
  <cols>
    <col min="1" max="1" width="18.7109375" style="46" customWidth="1"/>
    <col min="2" max="5" width="8.7109375" style="46" customWidth="1"/>
    <col min="6" max="6" width="7.85546875" style="46" customWidth="1"/>
    <col min="7" max="11" width="8.7109375" style="46" customWidth="1"/>
    <col min="12" max="12" width="11.5703125" style="46" customWidth="1"/>
    <col min="13" max="13" width="7" style="46" customWidth="1"/>
    <col min="14" max="15" width="9.5703125" style="46" customWidth="1"/>
    <col min="16" max="16" width="9.140625" style="46" customWidth="1"/>
    <col min="17" max="17" width="13.28515625" style="46" customWidth="1"/>
    <col min="18" max="16384" width="7.85546875" style="46"/>
  </cols>
  <sheetData>
    <row r="1" spans="1:13" s="94" customFormat="1" ht="30" customHeight="1">
      <c r="A1" s="964" t="s">
        <v>455</v>
      </c>
      <c r="B1" s="964"/>
      <c r="C1" s="964"/>
      <c r="D1" s="964"/>
      <c r="E1" s="964"/>
      <c r="F1" s="964"/>
      <c r="G1" s="964"/>
      <c r="H1" s="964"/>
      <c r="I1" s="964"/>
      <c r="J1" s="964"/>
      <c r="K1" s="95"/>
    </row>
    <row r="2" spans="1:13" s="94" customFormat="1" ht="30" customHeight="1">
      <c r="A2" s="964" t="s">
        <v>454</v>
      </c>
      <c r="B2" s="964"/>
      <c r="C2" s="964"/>
      <c r="D2" s="964"/>
      <c r="E2" s="964"/>
      <c r="F2" s="964"/>
      <c r="G2" s="964"/>
      <c r="H2" s="964"/>
      <c r="I2" s="964"/>
      <c r="J2" s="964"/>
      <c r="K2" s="95"/>
    </row>
    <row r="3" spans="1:13" s="107" customFormat="1" ht="12" customHeight="1">
      <c r="A3" s="152" t="s">
        <v>429</v>
      </c>
      <c r="B3" s="153"/>
      <c r="C3" s="153"/>
      <c r="D3" s="153"/>
      <c r="E3" s="153"/>
      <c r="F3" s="153"/>
      <c r="G3" s="153"/>
      <c r="H3" s="153"/>
      <c r="I3" s="153"/>
      <c r="J3" s="154" t="s">
        <v>430</v>
      </c>
      <c r="K3" s="174"/>
    </row>
    <row r="4" spans="1:13" s="94" customFormat="1" ht="16.149999999999999" customHeight="1">
      <c r="A4" s="156"/>
      <c r="B4" s="115" t="s">
        <v>4</v>
      </c>
      <c r="C4" s="115" t="s">
        <v>431</v>
      </c>
      <c r="D4" s="115" t="s">
        <v>432</v>
      </c>
      <c r="E4" s="115" t="s">
        <v>433</v>
      </c>
      <c r="F4" s="115" t="s">
        <v>434</v>
      </c>
      <c r="G4" s="115" t="s">
        <v>435</v>
      </c>
      <c r="H4" s="115" t="s">
        <v>436</v>
      </c>
      <c r="I4" s="115" t="s">
        <v>437</v>
      </c>
      <c r="J4" s="115" t="s">
        <v>438</v>
      </c>
      <c r="K4" s="40"/>
      <c r="L4" s="176" t="s">
        <v>307</v>
      </c>
      <c r="M4" s="176" t="s">
        <v>306</v>
      </c>
    </row>
    <row r="5" spans="1:13" s="90" customFormat="1" ht="12.75" customHeight="1">
      <c r="A5" s="90" t="s">
        <v>13</v>
      </c>
      <c r="B5" s="157">
        <v>363356</v>
      </c>
      <c r="C5" s="157">
        <v>13601</v>
      </c>
      <c r="D5" s="157">
        <v>779</v>
      </c>
      <c r="E5" s="157">
        <v>38207</v>
      </c>
      <c r="F5" s="157">
        <v>759</v>
      </c>
      <c r="G5" s="157">
        <v>1036</v>
      </c>
      <c r="H5" s="157">
        <v>38926</v>
      </c>
      <c r="I5" s="157">
        <v>95325</v>
      </c>
      <c r="J5" s="157">
        <v>17480</v>
      </c>
      <c r="K5" s="159"/>
      <c r="L5" s="91" t="s">
        <v>305</v>
      </c>
      <c r="M5" s="85" t="s">
        <v>106</v>
      </c>
    </row>
    <row r="6" spans="1:13" s="90" customFormat="1" ht="12.75" customHeight="1">
      <c r="A6" s="85" t="s">
        <v>304</v>
      </c>
      <c r="B6" s="157">
        <v>350603</v>
      </c>
      <c r="C6" s="157">
        <v>13259</v>
      </c>
      <c r="D6" s="157">
        <v>748</v>
      </c>
      <c r="E6" s="157">
        <v>37402</v>
      </c>
      <c r="F6" s="157">
        <v>741</v>
      </c>
      <c r="G6" s="157">
        <v>991</v>
      </c>
      <c r="H6" s="157">
        <v>37643</v>
      </c>
      <c r="I6" s="157">
        <v>91884</v>
      </c>
      <c r="J6" s="157">
        <v>16512</v>
      </c>
      <c r="K6" s="159"/>
      <c r="L6" s="82" t="s">
        <v>303</v>
      </c>
      <c r="M6" s="85" t="s">
        <v>106</v>
      </c>
    </row>
    <row r="7" spans="1:13" s="90" customFormat="1" ht="12.75" customHeight="1">
      <c r="A7" s="85" t="s">
        <v>302</v>
      </c>
      <c r="B7" s="157">
        <v>122911</v>
      </c>
      <c r="C7" s="157">
        <v>3061</v>
      </c>
      <c r="D7" s="157">
        <v>262</v>
      </c>
      <c r="E7" s="157">
        <v>19722</v>
      </c>
      <c r="F7" s="157">
        <v>266</v>
      </c>
      <c r="G7" s="157">
        <v>324</v>
      </c>
      <c r="H7" s="157">
        <v>14163</v>
      </c>
      <c r="I7" s="157">
        <v>34203</v>
      </c>
      <c r="J7" s="157">
        <v>4633</v>
      </c>
      <c r="K7" s="159"/>
      <c r="L7" s="82" t="s">
        <v>301</v>
      </c>
      <c r="M7" s="81" t="s">
        <v>106</v>
      </c>
    </row>
    <row r="8" spans="1:13" ht="12.75" customHeight="1">
      <c r="A8" s="85" t="s">
        <v>300</v>
      </c>
      <c r="B8" s="157">
        <v>6846</v>
      </c>
      <c r="C8" s="157">
        <v>269</v>
      </c>
      <c r="D8" s="157">
        <v>40</v>
      </c>
      <c r="E8" s="157">
        <v>802</v>
      </c>
      <c r="F8" s="157">
        <v>13</v>
      </c>
      <c r="G8" s="157">
        <v>13</v>
      </c>
      <c r="H8" s="157">
        <v>1120</v>
      </c>
      <c r="I8" s="157">
        <v>1920</v>
      </c>
      <c r="J8" s="157">
        <v>322</v>
      </c>
      <c r="K8" s="159"/>
      <c r="L8" s="82">
        <v>1110000</v>
      </c>
      <c r="M8" s="81" t="s">
        <v>106</v>
      </c>
    </row>
    <row r="9" spans="1:13" ht="12.75" customHeight="1">
      <c r="A9" s="77" t="s">
        <v>299</v>
      </c>
      <c r="B9" s="160">
        <v>505</v>
      </c>
      <c r="C9" s="160">
        <v>27</v>
      </c>
      <c r="D9" s="160">
        <v>2</v>
      </c>
      <c r="E9" s="160">
        <v>44</v>
      </c>
      <c r="F9" s="160">
        <v>1</v>
      </c>
      <c r="G9" s="160">
        <v>0</v>
      </c>
      <c r="H9" s="160">
        <v>91</v>
      </c>
      <c r="I9" s="160">
        <v>132</v>
      </c>
      <c r="J9" s="160">
        <v>34</v>
      </c>
      <c r="K9" s="159"/>
      <c r="L9" s="77" t="s">
        <v>298</v>
      </c>
      <c r="M9" s="86">
        <v>1601</v>
      </c>
    </row>
    <row r="10" spans="1:13" ht="12.75" customHeight="1">
      <c r="A10" s="77" t="s">
        <v>297</v>
      </c>
      <c r="B10" s="160">
        <v>483</v>
      </c>
      <c r="C10" s="160">
        <v>10</v>
      </c>
      <c r="D10" s="160">
        <v>1</v>
      </c>
      <c r="E10" s="160">
        <v>30</v>
      </c>
      <c r="F10" s="160">
        <v>1</v>
      </c>
      <c r="G10" s="160">
        <v>0</v>
      </c>
      <c r="H10" s="160">
        <v>73</v>
      </c>
      <c r="I10" s="160">
        <v>151</v>
      </c>
      <c r="J10" s="160">
        <v>14</v>
      </c>
      <c r="K10" s="159"/>
      <c r="L10" s="77" t="s">
        <v>296</v>
      </c>
      <c r="M10" s="86">
        <v>1602</v>
      </c>
    </row>
    <row r="11" spans="1:13" ht="12.75" customHeight="1">
      <c r="A11" s="77" t="s">
        <v>295</v>
      </c>
      <c r="B11" s="160">
        <v>150</v>
      </c>
      <c r="C11" s="160">
        <v>4</v>
      </c>
      <c r="D11" s="160">
        <v>0</v>
      </c>
      <c r="E11" s="160">
        <v>27</v>
      </c>
      <c r="F11" s="160">
        <v>1</v>
      </c>
      <c r="G11" s="160">
        <v>0</v>
      </c>
      <c r="H11" s="160">
        <v>22</v>
      </c>
      <c r="I11" s="160">
        <v>32</v>
      </c>
      <c r="J11" s="160">
        <v>13</v>
      </c>
      <c r="K11" s="159"/>
      <c r="L11" s="77" t="s">
        <v>294</v>
      </c>
      <c r="M11" s="86">
        <v>1603</v>
      </c>
    </row>
    <row r="12" spans="1:13" ht="12.75" customHeight="1">
      <c r="A12" s="77" t="s">
        <v>293</v>
      </c>
      <c r="B12" s="162">
        <v>543</v>
      </c>
      <c r="C12" s="162">
        <v>17</v>
      </c>
      <c r="D12" s="162">
        <v>10</v>
      </c>
      <c r="E12" s="162">
        <v>77</v>
      </c>
      <c r="F12" s="162">
        <v>1</v>
      </c>
      <c r="G12" s="162">
        <v>1</v>
      </c>
      <c r="H12" s="162">
        <v>98</v>
      </c>
      <c r="I12" s="162">
        <v>153</v>
      </c>
      <c r="J12" s="162">
        <v>32</v>
      </c>
      <c r="K12" s="159"/>
      <c r="L12" s="77" t="s">
        <v>292</v>
      </c>
      <c r="M12" s="86">
        <v>1604</v>
      </c>
    </row>
    <row r="13" spans="1:13" ht="12.75" customHeight="1">
      <c r="A13" s="77" t="s">
        <v>291</v>
      </c>
      <c r="B13" s="162">
        <v>169</v>
      </c>
      <c r="C13" s="162">
        <v>11</v>
      </c>
      <c r="D13" s="162">
        <v>0</v>
      </c>
      <c r="E13" s="162">
        <v>17</v>
      </c>
      <c r="F13" s="162">
        <v>0</v>
      </c>
      <c r="G13" s="162">
        <v>0</v>
      </c>
      <c r="H13" s="162">
        <v>22</v>
      </c>
      <c r="I13" s="162">
        <v>47</v>
      </c>
      <c r="J13" s="162">
        <v>13</v>
      </c>
      <c r="K13" s="159"/>
      <c r="L13" s="77" t="s">
        <v>290</v>
      </c>
      <c r="M13" s="86">
        <v>1605</v>
      </c>
    </row>
    <row r="14" spans="1:13" ht="12.75" customHeight="1">
      <c r="A14" s="77" t="s">
        <v>289</v>
      </c>
      <c r="B14" s="162">
        <v>287</v>
      </c>
      <c r="C14" s="162">
        <v>19</v>
      </c>
      <c r="D14" s="162">
        <v>3</v>
      </c>
      <c r="E14" s="162">
        <v>22</v>
      </c>
      <c r="F14" s="162">
        <v>0</v>
      </c>
      <c r="G14" s="162">
        <v>0</v>
      </c>
      <c r="H14" s="162">
        <v>61</v>
      </c>
      <c r="I14" s="162">
        <v>71</v>
      </c>
      <c r="J14" s="162">
        <v>16</v>
      </c>
      <c r="K14" s="159"/>
      <c r="L14" s="77" t="s">
        <v>288</v>
      </c>
      <c r="M14" s="86">
        <v>1606</v>
      </c>
    </row>
    <row r="15" spans="1:13" ht="12.75" customHeight="1">
      <c r="A15" s="77" t="s">
        <v>287</v>
      </c>
      <c r="B15" s="162">
        <v>1200</v>
      </c>
      <c r="C15" s="162">
        <v>79</v>
      </c>
      <c r="D15" s="162">
        <v>7</v>
      </c>
      <c r="E15" s="162">
        <v>131</v>
      </c>
      <c r="F15" s="162">
        <v>0</v>
      </c>
      <c r="G15" s="162">
        <v>3</v>
      </c>
      <c r="H15" s="162">
        <v>257</v>
      </c>
      <c r="I15" s="162">
        <v>337</v>
      </c>
      <c r="J15" s="162">
        <v>57</v>
      </c>
      <c r="K15" s="159"/>
      <c r="L15" s="77" t="s">
        <v>286</v>
      </c>
      <c r="M15" s="86">
        <v>1607</v>
      </c>
    </row>
    <row r="16" spans="1:13" ht="12.75" customHeight="1">
      <c r="A16" s="77" t="s">
        <v>285</v>
      </c>
      <c r="B16" s="162">
        <v>642</v>
      </c>
      <c r="C16" s="162">
        <v>25</v>
      </c>
      <c r="D16" s="162">
        <v>9</v>
      </c>
      <c r="E16" s="162">
        <v>63</v>
      </c>
      <c r="F16" s="162">
        <v>0</v>
      </c>
      <c r="G16" s="162">
        <v>4</v>
      </c>
      <c r="H16" s="162">
        <v>43</v>
      </c>
      <c r="I16" s="162">
        <v>252</v>
      </c>
      <c r="J16" s="162">
        <v>42</v>
      </c>
      <c r="K16" s="159"/>
      <c r="L16" s="77" t="s">
        <v>284</v>
      </c>
      <c r="M16" s="86">
        <v>1608</v>
      </c>
    </row>
    <row r="17" spans="1:13" ht="12.75" customHeight="1">
      <c r="A17" s="77" t="s">
        <v>283</v>
      </c>
      <c r="B17" s="162">
        <v>2542</v>
      </c>
      <c r="C17" s="162">
        <v>65</v>
      </c>
      <c r="D17" s="162">
        <v>6</v>
      </c>
      <c r="E17" s="162">
        <v>343</v>
      </c>
      <c r="F17" s="162">
        <v>8</v>
      </c>
      <c r="G17" s="162">
        <v>4</v>
      </c>
      <c r="H17" s="162">
        <v>408</v>
      </c>
      <c r="I17" s="162">
        <v>675</v>
      </c>
      <c r="J17" s="162">
        <v>73</v>
      </c>
      <c r="K17" s="159"/>
      <c r="L17" s="77" t="s">
        <v>282</v>
      </c>
      <c r="M17" s="86">
        <v>1609</v>
      </c>
    </row>
    <row r="18" spans="1:13" ht="12.75" customHeight="1">
      <c r="A18" s="77" t="s">
        <v>281</v>
      </c>
      <c r="B18" s="162">
        <v>325</v>
      </c>
      <c r="C18" s="162">
        <v>12</v>
      </c>
      <c r="D18" s="162">
        <v>2</v>
      </c>
      <c r="E18" s="162">
        <v>48</v>
      </c>
      <c r="F18" s="162">
        <v>1</v>
      </c>
      <c r="G18" s="162">
        <v>1</v>
      </c>
      <c r="H18" s="162">
        <v>45</v>
      </c>
      <c r="I18" s="162">
        <v>70</v>
      </c>
      <c r="J18" s="162">
        <v>28</v>
      </c>
      <c r="K18" s="159"/>
      <c r="L18" s="77" t="s">
        <v>280</v>
      </c>
      <c r="M18" s="86">
        <v>1610</v>
      </c>
    </row>
    <row r="19" spans="1:13" ht="12.75" customHeight="1">
      <c r="A19" s="85" t="s">
        <v>279</v>
      </c>
      <c r="B19" s="141">
        <v>14394</v>
      </c>
      <c r="C19" s="141">
        <v>371</v>
      </c>
      <c r="D19" s="141">
        <v>26</v>
      </c>
      <c r="E19" s="141">
        <v>2549</v>
      </c>
      <c r="F19" s="141">
        <v>28</v>
      </c>
      <c r="G19" s="141">
        <v>46</v>
      </c>
      <c r="H19" s="141">
        <v>2098</v>
      </c>
      <c r="I19" s="141">
        <v>3767</v>
      </c>
      <c r="J19" s="141">
        <v>369</v>
      </c>
      <c r="K19" s="159"/>
      <c r="L19" s="82" t="s">
        <v>278</v>
      </c>
      <c r="M19" s="81" t="s">
        <v>106</v>
      </c>
    </row>
    <row r="20" spans="1:13" ht="12.75" customHeight="1">
      <c r="A20" s="77" t="s">
        <v>277</v>
      </c>
      <c r="B20" s="162">
        <v>542</v>
      </c>
      <c r="C20" s="162">
        <v>24</v>
      </c>
      <c r="D20" s="162">
        <v>1</v>
      </c>
      <c r="E20" s="162">
        <v>61</v>
      </c>
      <c r="F20" s="162">
        <v>0</v>
      </c>
      <c r="G20" s="162">
        <v>1</v>
      </c>
      <c r="H20" s="162">
        <v>114</v>
      </c>
      <c r="I20" s="162">
        <v>144</v>
      </c>
      <c r="J20" s="162">
        <v>36</v>
      </c>
      <c r="K20" s="159"/>
      <c r="L20" s="77" t="s">
        <v>276</v>
      </c>
      <c r="M20" s="76" t="s">
        <v>275</v>
      </c>
    </row>
    <row r="21" spans="1:13" ht="12.75" customHeight="1">
      <c r="A21" s="77" t="s">
        <v>274</v>
      </c>
      <c r="B21" s="162">
        <v>4128</v>
      </c>
      <c r="C21" s="162">
        <v>164</v>
      </c>
      <c r="D21" s="162">
        <v>4</v>
      </c>
      <c r="E21" s="162">
        <v>1315</v>
      </c>
      <c r="F21" s="162">
        <v>6</v>
      </c>
      <c r="G21" s="162">
        <v>13</v>
      </c>
      <c r="H21" s="162">
        <v>528</v>
      </c>
      <c r="I21" s="162">
        <v>1028</v>
      </c>
      <c r="J21" s="162">
        <v>84</v>
      </c>
      <c r="K21" s="159"/>
      <c r="L21" s="77" t="s">
        <v>273</v>
      </c>
      <c r="M21" s="76" t="s">
        <v>272</v>
      </c>
    </row>
    <row r="22" spans="1:13" ht="12.75" customHeight="1">
      <c r="A22" s="77" t="s">
        <v>271</v>
      </c>
      <c r="B22" s="162">
        <v>7051</v>
      </c>
      <c r="C22" s="162">
        <v>84</v>
      </c>
      <c r="D22" s="162">
        <v>13</v>
      </c>
      <c r="E22" s="162">
        <v>740</v>
      </c>
      <c r="F22" s="162">
        <v>10</v>
      </c>
      <c r="G22" s="162">
        <v>23</v>
      </c>
      <c r="H22" s="162">
        <v>889</v>
      </c>
      <c r="I22" s="162">
        <v>1945</v>
      </c>
      <c r="J22" s="162">
        <v>164</v>
      </c>
      <c r="K22" s="159"/>
      <c r="L22" s="77" t="s">
        <v>270</v>
      </c>
      <c r="M22" s="76" t="s">
        <v>269</v>
      </c>
    </row>
    <row r="23" spans="1:13" ht="12.75" customHeight="1">
      <c r="A23" s="77" t="s">
        <v>268</v>
      </c>
      <c r="B23" s="162">
        <v>1178</v>
      </c>
      <c r="C23" s="162">
        <v>35</v>
      </c>
      <c r="D23" s="162">
        <v>4</v>
      </c>
      <c r="E23" s="162">
        <v>215</v>
      </c>
      <c r="F23" s="162">
        <v>11</v>
      </c>
      <c r="G23" s="162">
        <v>3</v>
      </c>
      <c r="H23" s="162">
        <v>231</v>
      </c>
      <c r="I23" s="162">
        <v>262</v>
      </c>
      <c r="J23" s="162">
        <v>22</v>
      </c>
      <c r="K23" s="159"/>
      <c r="L23" s="77" t="s">
        <v>267</v>
      </c>
      <c r="M23" s="76" t="s">
        <v>266</v>
      </c>
    </row>
    <row r="24" spans="1:13" ht="12.75" customHeight="1">
      <c r="A24" s="77" t="s">
        <v>265</v>
      </c>
      <c r="B24" s="162">
        <v>142</v>
      </c>
      <c r="C24" s="162">
        <v>11</v>
      </c>
      <c r="D24" s="162">
        <v>0</v>
      </c>
      <c r="E24" s="162">
        <v>7</v>
      </c>
      <c r="F24" s="162">
        <v>0</v>
      </c>
      <c r="G24" s="162">
        <v>1</v>
      </c>
      <c r="H24" s="162">
        <v>26</v>
      </c>
      <c r="I24" s="162">
        <v>25</v>
      </c>
      <c r="J24" s="162">
        <v>12</v>
      </c>
      <c r="K24" s="159"/>
      <c r="L24" s="77" t="s">
        <v>264</v>
      </c>
      <c r="M24" s="76" t="s">
        <v>263</v>
      </c>
    </row>
    <row r="25" spans="1:13" ht="12.75" customHeight="1">
      <c r="A25" s="77" t="s">
        <v>262</v>
      </c>
      <c r="B25" s="162">
        <v>1353</v>
      </c>
      <c r="C25" s="162">
        <v>53</v>
      </c>
      <c r="D25" s="162">
        <v>4</v>
      </c>
      <c r="E25" s="162">
        <v>211</v>
      </c>
      <c r="F25" s="162">
        <v>1</v>
      </c>
      <c r="G25" s="162">
        <v>5</v>
      </c>
      <c r="H25" s="162">
        <v>310</v>
      </c>
      <c r="I25" s="162">
        <v>363</v>
      </c>
      <c r="J25" s="162">
        <v>51</v>
      </c>
      <c r="K25" s="159"/>
      <c r="L25" s="77" t="s">
        <v>261</v>
      </c>
      <c r="M25" s="76" t="s">
        <v>260</v>
      </c>
    </row>
    <row r="26" spans="1:13" ht="12.75" customHeight="1">
      <c r="A26" s="85" t="s">
        <v>259</v>
      </c>
      <c r="B26" s="163">
        <v>14214</v>
      </c>
      <c r="C26" s="163">
        <v>293</v>
      </c>
      <c r="D26" s="163">
        <v>25</v>
      </c>
      <c r="E26" s="163">
        <v>3549</v>
      </c>
      <c r="F26" s="163">
        <v>36</v>
      </c>
      <c r="G26" s="163">
        <v>44</v>
      </c>
      <c r="H26" s="163">
        <v>1595</v>
      </c>
      <c r="I26" s="163">
        <v>3946</v>
      </c>
      <c r="J26" s="163">
        <v>356</v>
      </c>
      <c r="K26" s="159"/>
      <c r="L26" s="82" t="s">
        <v>258</v>
      </c>
      <c r="M26" s="81" t="s">
        <v>106</v>
      </c>
    </row>
    <row r="27" spans="1:13" ht="12.75" customHeight="1">
      <c r="A27" s="77" t="s">
        <v>257</v>
      </c>
      <c r="B27" s="162">
        <v>415</v>
      </c>
      <c r="C27" s="162">
        <v>19</v>
      </c>
      <c r="D27" s="162">
        <v>2</v>
      </c>
      <c r="E27" s="162">
        <v>44</v>
      </c>
      <c r="F27" s="162">
        <v>2</v>
      </c>
      <c r="G27" s="162">
        <v>0</v>
      </c>
      <c r="H27" s="162">
        <v>84</v>
      </c>
      <c r="I27" s="162">
        <v>121</v>
      </c>
      <c r="J27" s="162">
        <v>28</v>
      </c>
      <c r="K27" s="159"/>
      <c r="L27" s="77" t="s">
        <v>256</v>
      </c>
      <c r="M27" s="76" t="s">
        <v>255</v>
      </c>
    </row>
    <row r="28" spans="1:13" ht="12.75" customHeight="1">
      <c r="A28" s="77" t="s">
        <v>254</v>
      </c>
      <c r="B28" s="162">
        <v>1609</v>
      </c>
      <c r="C28" s="162">
        <v>16</v>
      </c>
      <c r="D28" s="162">
        <v>1</v>
      </c>
      <c r="E28" s="162">
        <v>471</v>
      </c>
      <c r="F28" s="162">
        <v>4</v>
      </c>
      <c r="G28" s="162">
        <v>1</v>
      </c>
      <c r="H28" s="162">
        <v>254</v>
      </c>
      <c r="I28" s="162">
        <v>394</v>
      </c>
      <c r="J28" s="162">
        <v>42</v>
      </c>
      <c r="K28" s="159"/>
      <c r="L28" s="77" t="s">
        <v>253</v>
      </c>
      <c r="M28" s="76" t="s">
        <v>252</v>
      </c>
    </row>
    <row r="29" spans="1:13" ht="12.75" customHeight="1">
      <c r="A29" s="77" t="s">
        <v>251</v>
      </c>
      <c r="B29" s="162">
        <v>5873</v>
      </c>
      <c r="C29" s="162">
        <v>86</v>
      </c>
      <c r="D29" s="162">
        <v>11</v>
      </c>
      <c r="E29" s="162">
        <v>1554</v>
      </c>
      <c r="F29" s="162">
        <v>19</v>
      </c>
      <c r="G29" s="162">
        <v>16</v>
      </c>
      <c r="H29" s="162">
        <v>522</v>
      </c>
      <c r="I29" s="162">
        <v>1649</v>
      </c>
      <c r="J29" s="162">
        <v>107</v>
      </c>
      <c r="K29" s="159"/>
      <c r="L29" s="77" t="s">
        <v>250</v>
      </c>
      <c r="M29" s="76" t="s">
        <v>249</v>
      </c>
    </row>
    <row r="30" spans="1:13" ht="12.75" customHeight="1">
      <c r="A30" s="77" t="s">
        <v>248</v>
      </c>
      <c r="B30" s="162">
        <v>159</v>
      </c>
      <c r="C30" s="162">
        <v>4</v>
      </c>
      <c r="D30" s="162">
        <v>6</v>
      </c>
      <c r="E30" s="162">
        <v>20</v>
      </c>
      <c r="F30" s="162">
        <v>0</v>
      </c>
      <c r="G30" s="162">
        <v>1</v>
      </c>
      <c r="H30" s="162">
        <v>22</v>
      </c>
      <c r="I30" s="162">
        <v>50</v>
      </c>
      <c r="J30" s="162">
        <v>15</v>
      </c>
      <c r="K30" s="159"/>
      <c r="L30" s="77" t="s">
        <v>247</v>
      </c>
      <c r="M30" s="86">
        <v>1705</v>
      </c>
    </row>
    <row r="31" spans="1:13" ht="12.75" customHeight="1">
      <c r="A31" s="77" t="s">
        <v>246</v>
      </c>
      <c r="B31" s="162">
        <v>653</v>
      </c>
      <c r="C31" s="162">
        <v>24</v>
      </c>
      <c r="D31" s="162">
        <v>2</v>
      </c>
      <c r="E31" s="162">
        <v>140</v>
      </c>
      <c r="F31" s="162">
        <v>0</v>
      </c>
      <c r="G31" s="162">
        <v>0</v>
      </c>
      <c r="H31" s="162">
        <v>116</v>
      </c>
      <c r="I31" s="162">
        <v>161</v>
      </c>
      <c r="J31" s="162">
        <v>22</v>
      </c>
      <c r="K31" s="159"/>
      <c r="L31" s="77" t="s">
        <v>245</v>
      </c>
      <c r="M31" s="76" t="s">
        <v>244</v>
      </c>
    </row>
    <row r="32" spans="1:13" ht="12.75" customHeight="1">
      <c r="A32" s="77" t="s">
        <v>243</v>
      </c>
      <c r="B32" s="162">
        <v>250</v>
      </c>
      <c r="C32" s="162">
        <v>22</v>
      </c>
      <c r="D32" s="162">
        <v>0</v>
      </c>
      <c r="E32" s="162">
        <v>19</v>
      </c>
      <c r="F32" s="162">
        <v>0</v>
      </c>
      <c r="G32" s="162">
        <v>1</v>
      </c>
      <c r="H32" s="162">
        <v>38</v>
      </c>
      <c r="I32" s="162">
        <v>74</v>
      </c>
      <c r="J32" s="162">
        <v>16</v>
      </c>
      <c r="K32" s="159"/>
      <c r="L32" s="77" t="s">
        <v>242</v>
      </c>
      <c r="M32" s="76" t="s">
        <v>241</v>
      </c>
    </row>
    <row r="33" spans="1:13" ht="12.75" customHeight="1">
      <c r="A33" s="77" t="s">
        <v>240</v>
      </c>
      <c r="B33" s="162">
        <v>4502</v>
      </c>
      <c r="C33" s="162">
        <v>115</v>
      </c>
      <c r="D33" s="162">
        <v>3</v>
      </c>
      <c r="E33" s="162">
        <v>1048</v>
      </c>
      <c r="F33" s="162">
        <v>8</v>
      </c>
      <c r="G33" s="162">
        <v>24</v>
      </c>
      <c r="H33" s="162">
        <v>493</v>
      </c>
      <c r="I33" s="162">
        <v>1286</v>
      </c>
      <c r="J33" s="162">
        <v>119</v>
      </c>
      <c r="K33" s="159"/>
      <c r="L33" s="77" t="s">
        <v>239</v>
      </c>
      <c r="M33" s="76" t="s">
        <v>238</v>
      </c>
    </row>
    <row r="34" spans="1:13" ht="12.75" customHeight="1">
      <c r="A34" s="77" t="s">
        <v>237</v>
      </c>
      <c r="B34" s="162">
        <v>753</v>
      </c>
      <c r="C34" s="162">
        <v>7</v>
      </c>
      <c r="D34" s="162">
        <v>0</v>
      </c>
      <c r="E34" s="162">
        <v>253</v>
      </c>
      <c r="F34" s="162">
        <v>3</v>
      </c>
      <c r="G34" s="162">
        <v>1</v>
      </c>
      <c r="H34" s="162">
        <v>66</v>
      </c>
      <c r="I34" s="162">
        <v>211</v>
      </c>
      <c r="J34" s="162">
        <v>7</v>
      </c>
      <c r="K34" s="159"/>
      <c r="L34" s="77" t="s">
        <v>236</v>
      </c>
      <c r="M34" s="76" t="s">
        <v>235</v>
      </c>
    </row>
    <row r="35" spans="1:13" ht="12.75" customHeight="1">
      <c r="A35" s="85" t="s">
        <v>234</v>
      </c>
      <c r="B35" s="163">
        <v>65184</v>
      </c>
      <c r="C35" s="163">
        <v>838</v>
      </c>
      <c r="D35" s="163">
        <v>33</v>
      </c>
      <c r="E35" s="163">
        <v>9029</v>
      </c>
      <c r="F35" s="163">
        <v>135</v>
      </c>
      <c r="G35" s="163">
        <v>169</v>
      </c>
      <c r="H35" s="163">
        <v>5960</v>
      </c>
      <c r="I35" s="163">
        <v>18319</v>
      </c>
      <c r="J35" s="163">
        <v>2600</v>
      </c>
      <c r="K35" s="159"/>
      <c r="L35" s="82" t="s">
        <v>233</v>
      </c>
      <c r="M35" s="81" t="s">
        <v>106</v>
      </c>
    </row>
    <row r="36" spans="1:13" ht="12.75" customHeight="1">
      <c r="A36" s="77" t="s">
        <v>232</v>
      </c>
      <c r="B36" s="162">
        <v>712</v>
      </c>
      <c r="C36" s="162">
        <v>65</v>
      </c>
      <c r="D36" s="162">
        <v>4</v>
      </c>
      <c r="E36" s="162">
        <v>147</v>
      </c>
      <c r="F36" s="162">
        <v>0</v>
      </c>
      <c r="G36" s="162">
        <v>2</v>
      </c>
      <c r="H36" s="162">
        <v>121</v>
      </c>
      <c r="I36" s="162">
        <v>160</v>
      </c>
      <c r="J36" s="162">
        <v>41</v>
      </c>
      <c r="K36" s="159"/>
      <c r="L36" s="77" t="s">
        <v>231</v>
      </c>
      <c r="M36" s="76" t="s">
        <v>230</v>
      </c>
    </row>
    <row r="37" spans="1:13" ht="12.75" customHeight="1">
      <c r="A37" s="77" t="s">
        <v>229</v>
      </c>
      <c r="B37" s="162">
        <v>998</v>
      </c>
      <c r="C37" s="162">
        <v>4</v>
      </c>
      <c r="D37" s="162">
        <v>0</v>
      </c>
      <c r="E37" s="162">
        <v>100</v>
      </c>
      <c r="F37" s="162">
        <v>2</v>
      </c>
      <c r="G37" s="162">
        <v>1</v>
      </c>
      <c r="H37" s="162">
        <v>71</v>
      </c>
      <c r="I37" s="162">
        <v>317</v>
      </c>
      <c r="J37" s="162">
        <v>30</v>
      </c>
      <c r="K37" s="159"/>
      <c r="L37" s="77" t="s">
        <v>228</v>
      </c>
      <c r="M37" s="76" t="s">
        <v>227</v>
      </c>
    </row>
    <row r="38" spans="1:13" ht="12.75" customHeight="1">
      <c r="A38" s="77" t="s">
        <v>226</v>
      </c>
      <c r="B38" s="162">
        <v>3847</v>
      </c>
      <c r="C38" s="162">
        <v>19</v>
      </c>
      <c r="D38" s="162">
        <v>0</v>
      </c>
      <c r="E38" s="162">
        <v>620</v>
      </c>
      <c r="F38" s="162">
        <v>2</v>
      </c>
      <c r="G38" s="162">
        <v>8</v>
      </c>
      <c r="H38" s="162">
        <v>415</v>
      </c>
      <c r="I38" s="162">
        <v>1189</v>
      </c>
      <c r="J38" s="162">
        <v>243</v>
      </c>
      <c r="K38" s="159"/>
      <c r="L38" s="77" t="s">
        <v>225</v>
      </c>
      <c r="M38" s="86">
        <v>1304</v>
      </c>
    </row>
    <row r="39" spans="1:13" ht="12.75" customHeight="1">
      <c r="A39" s="77" t="s">
        <v>224</v>
      </c>
      <c r="B39" s="162">
        <v>5365</v>
      </c>
      <c r="C39" s="162">
        <v>42</v>
      </c>
      <c r="D39" s="162">
        <v>2</v>
      </c>
      <c r="E39" s="162">
        <v>654</v>
      </c>
      <c r="F39" s="162">
        <v>13</v>
      </c>
      <c r="G39" s="162">
        <v>26</v>
      </c>
      <c r="H39" s="162">
        <v>584</v>
      </c>
      <c r="I39" s="162">
        <v>1523</v>
      </c>
      <c r="J39" s="162">
        <v>308</v>
      </c>
      <c r="K39" s="159"/>
      <c r="L39" s="77" t="s">
        <v>223</v>
      </c>
      <c r="M39" s="86">
        <v>1306</v>
      </c>
    </row>
    <row r="40" spans="1:13" ht="12.75" customHeight="1">
      <c r="A40" s="77" t="s">
        <v>222</v>
      </c>
      <c r="B40" s="162">
        <v>6779</v>
      </c>
      <c r="C40" s="162">
        <v>69</v>
      </c>
      <c r="D40" s="162">
        <v>2</v>
      </c>
      <c r="E40" s="162">
        <v>482</v>
      </c>
      <c r="F40" s="162">
        <v>10</v>
      </c>
      <c r="G40" s="162">
        <v>13</v>
      </c>
      <c r="H40" s="162">
        <v>569</v>
      </c>
      <c r="I40" s="162">
        <v>1826</v>
      </c>
      <c r="J40" s="162">
        <v>467</v>
      </c>
      <c r="K40" s="159"/>
      <c r="L40" s="77" t="s">
        <v>221</v>
      </c>
      <c r="M40" s="86">
        <v>1308</v>
      </c>
    </row>
    <row r="41" spans="1:13" ht="12.75" customHeight="1">
      <c r="A41" s="77" t="s">
        <v>220</v>
      </c>
      <c r="B41" s="162">
        <v>2218</v>
      </c>
      <c r="C41" s="162">
        <v>47</v>
      </c>
      <c r="D41" s="162">
        <v>5</v>
      </c>
      <c r="E41" s="162">
        <v>779</v>
      </c>
      <c r="F41" s="162">
        <v>4</v>
      </c>
      <c r="G41" s="162">
        <v>7</v>
      </c>
      <c r="H41" s="162">
        <v>153</v>
      </c>
      <c r="I41" s="162">
        <v>599</v>
      </c>
      <c r="J41" s="162">
        <v>63</v>
      </c>
      <c r="K41" s="159"/>
      <c r="L41" s="77" t="s">
        <v>219</v>
      </c>
      <c r="M41" s="76" t="s">
        <v>218</v>
      </c>
    </row>
    <row r="42" spans="1:13" ht="12.75" customHeight="1">
      <c r="A42" s="77" t="s">
        <v>217</v>
      </c>
      <c r="B42" s="162">
        <v>2309</v>
      </c>
      <c r="C42" s="162">
        <v>16</v>
      </c>
      <c r="D42" s="162">
        <v>0</v>
      </c>
      <c r="E42" s="162">
        <v>631</v>
      </c>
      <c r="F42" s="162">
        <v>5</v>
      </c>
      <c r="G42" s="162">
        <v>8</v>
      </c>
      <c r="H42" s="162">
        <v>252</v>
      </c>
      <c r="I42" s="162">
        <v>745</v>
      </c>
      <c r="J42" s="162">
        <v>75</v>
      </c>
      <c r="K42" s="159"/>
      <c r="L42" s="77" t="s">
        <v>216</v>
      </c>
      <c r="M42" s="86">
        <v>1310</v>
      </c>
    </row>
    <row r="43" spans="1:13" ht="12.75" customHeight="1">
      <c r="A43" s="77" t="s">
        <v>215</v>
      </c>
      <c r="B43" s="162">
        <v>16311</v>
      </c>
      <c r="C43" s="162">
        <v>125</v>
      </c>
      <c r="D43" s="162">
        <v>5</v>
      </c>
      <c r="E43" s="162">
        <v>767</v>
      </c>
      <c r="F43" s="162">
        <v>60</v>
      </c>
      <c r="G43" s="162">
        <v>17</v>
      </c>
      <c r="H43" s="162">
        <v>788</v>
      </c>
      <c r="I43" s="162">
        <v>4247</v>
      </c>
      <c r="J43" s="162">
        <v>386</v>
      </c>
      <c r="K43" s="159"/>
      <c r="L43" s="77" t="s">
        <v>214</v>
      </c>
      <c r="M43" s="86">
        <v>1312</v>
      </c>
    </row>
    <row r="44" spans="1:13" ht="12.75" customHeight="1">
      <c r="A44" s="77" t="s">
        <v>213</v>
      </c>
      <c r="B44" s="162">
        <v>2284</v>
      </c>
      <c r="C44" s="162">
        <v>86</v>
      </c>
      <c r="D44" s="162">
        <v>2</v>
      </c>
      <c r="E44" s="162">
        <v>271</v>
      </c>
      <c r="F44" s="162">
        <v>5</v>
      </c>
      <c r="G44" s="162">
        <v>6</v>
      </c>
      <c r="H44" s="162">
        <v>274</v>
      </c>
      <c r="I44" s="162">
        <v>698</v>
      </c>
      <c r="J44" s="162">
        <v>39</v>
      </c>
      <c r="K44" s="159"/>
      <c r="L44" s="77" t="s">
        <v>212</v>
      </c>
      <c r="M44" s="86">
        <v>1313</v>
      </c>
    </row>
    <row r="45" spans="1:13" ht="12.75" customHeight="1">
      <c r="A45" s="77" t="s">
        <v>211</v>
      </c>
      <c r="B45" s="162">
        <v>4842</v>
      </c>
      <c r="C45" s="162">
        <v>70</v>
      </c>
      <c r="D45" s="162">
        <v>1</v>
      </c>
      <c r="E45" s="162">
        <v>1359</v>
      </c>
      <c r="F45" s="162">
        <v>5</v>
      </c>
      <c r="G45" s="162">
        <v>13</v>
      </c>
      <c r="H45" s="162">
        <v>528</v>
      </c>
      <c r="I45" s="162">
        <v>1357</v>
      </c>
      <c r="J45" s="162">
        <v>145</v>
      </c>
      <c r="K45" s="159"/>
      <c r="L45" s="77" t="s">
        <v>210</v>
      </c>
      <c r="M45" s="76" t="s">
        <v>209</v>
      </c>
    </row>
    <row r="46" spans="1:13" ht="12.75" customHeight="1">
      <c r="A46" s="77" t="s">
        <v>208</v>
      </c>
      <c r="B46" s="162">
        <v>2064</v>
      </c>
      <c r="C46" s="162">
        <v>33</v>
      </c>
      <c r="D46" s="162">
        <v>1</v>
      </c>
      <c r="E46" s="162">
        <v>556</v>
      </c>
      <c r="F46" s="162">
        <v>13</v>
      </c>
      <c r="G46" s="162">
        <v>8</v>
      </c>
      <c r="H46" s="162">
        <v>178</v>
      </c>
      <c r="I46" s="162">
        <v>609</v>
      </c>
      <c r="J46" s="162">
        <v>54</v>
      </c>
      <c r="K46" s="159"/>
      <c r="L46" s="77" t="s">
        <v>207</v>
      </c>
      <c r="M46" s="86">
        <v>1314</v>
      </c>
    </row>
    <row r="47" spans="1:13" ht="12.75" customHeight="1">
      <c r="A47" s="77" t="s">
        <v>206</v>
      </c>
      <c r="B47" s="162">
        <v>1209</v>
      </c>
      <c r="C47" s="162">
        <v>4</v>
      </c>
      <c r="D47" s="162">
        <v>0</v>
      </c>
      <c r="E47" s="162">
        <v>237</v>
      </c>
      <c r="F47" s="162">
        <v>2</v>
      </c>
      <c r="G47" s="162">
        <v>2</v>
      </c>
      <c r="H47" s="162">
        <v>39</v>
      </c>
      <c r="I47" s="162">
        <v>439</v>
      </c>
      <c r="J47" s="162">
        <v>17</v>
      </c>
      <c r="K47" s="159"/>
      <c r="L47" s="77" t="s">
        <v>205</v>
      </c>
      <c r="M47" s="76" t="s">
        <v>204</v>
      </c>
    </row>
    <row r="48" spans="1:13" ht="12.75" customHeight="1">
      <c r="A48" s="77" t="s">
        <v>203</v>
      </c>
      <c r="B48" s="162">
        <v>1576</v>
      </c>
      <c r="C48" s="162">
        <v>27</v>
      </c>
      <c r="D48" s="162">
        <v>1</v>
      </c>
      <c r="E48" s="162">
        <v>385</v>
      </c>
      <c r="F48" s="162">
        <v>4</v>
      </c>
      <c r="G48" s="162">
        <v>9</v>
      </c>
      <c r="H48" s="162">
        <v>172</v>
      </c>
      <c r="I48" s="162">
        <v>512</v>
      </c>
      <c r="J48" s="162">
        <v>38</v>
      </c>
      <c r="K48" s="159"/>
      <c r="L48" s="77" t="s">
        <v>202</v>
      </c>
      <c r="M48" s="86">
        <v>1318</v>
      </c>
    </row>
    <row r="49" spans="1:13" ht="12.75" customHeight="1">
      <c r="A49" s="77" t="s">
        <v>201</v>
      </c>
      <c r="B49" s="162">
        <v>696</v>
      </c>
      <c r="C49" s="162">
        <v>14</v>
      </c>
      <c r="D49" s="162">
        <v>1</v>
      </c>
      <c r="E49" s="162">
        <v>182</v>
      </c>
      <c r="F49" s="162">
        <v>2</v>
      </c>
      <c r="G49" s="162">
        <v>2</v>
      </c>
      <c r="H49" s="162">
        <v>65</v>
      </c>
      <c r="I49" s="162">
        <v>186</v>
      </c>
      <c r="J49" s="162">
        <v>30</v>
      </c>
      <c r="K49" s="159"/>
      <c r="L49" s="77" t="s">
        <v>200</v>
      </c>
      <c r="M49" s="76" t="s">
        <v>199</v>
      </c>
    </row>
    <row r="50" spans="1:13" ht="12.75" customHeight="1">
      <c r="A50" s="77" t="s">
        <v>198</v>
      </c>
      <c r="B50" s="162">
        <v>2493</v>
      </c>
      <c r="C50" s="162">
        <v>22</v>
      </c>
      <c r="D50" s="162">
        <v>5</v>
      </c>
      <c r="E50" s="162">
        <v>415</v>
      </c>
      <c r="F50" s="162">
        <v>0</v>
      </c>
      <c r="G50" s="162">
        <v>13</v>
      </c>
      <c r="H50" s="162">
        <v>321</v>
      </c>
      <c r="I50" s="162">
        <v>762</v>
      </c>
      <c r="J50" s="162">
        <v>127</v>
      </c>
      <c r="K50" s="159"/>
      <c r="L50" s="77" t="s">
        <v>197</v>
      </c>
      <c r="M50" s="86">
        <v>1315</v>
      </c>
    </row>
    <row r="51" spans="1:13" ht="12.75" customHeight="1">
      <c r="A51" s="77" t="s">
        <v>196</v>
      </c>
      <c r="B51" s="162">
        <v>2632</v>
      </c>
      <c r="C51" s="162">
        <v>136</v>
      </c>
      <c r="D51" s="162">
        <v>1</v>
      </c>
      <c r="E51" s="162">
        <v>339</v>
      </c>
      <c r="F51" s="162">
        <v>2</v>
      </c>
      <c r="G51" s="162">
        <v>7</v>
      </c>
      <c r="H51" s="162">
        <v>354</v>
      </c>
      <c r="I51" s="162">
        <v>878</v>
      </c>
      <c r="J51" s="162">
        <v>79</v>
      </c>
      <c r="K51" s="159"/>
      <c r="L51" s="77" t="s">
        <v>195</v>
      </c>
      <c r="M51" s="86">
        <v>1316</v>
      </c>
    </row>
    <row r="52" spans="1:13" ht="12.75" customHeight="1">
      <c r="A52" s="77" t="s">
        <v>194</v>
      </c>
      <c r="B52" s="162">
        <v>8849</v>
      </c>
      <c r="C52" s="162">
        <v>59</v>
      </c>
      <c r="D52" s="162">
        <v>3</v>
      </c>
      <c r="E52" s="162">
        <v>1105</v>
      </c>
      <c r="F52" s="162">
        <v>6</v>
      </c>
      <c r="G52" s="162">
        <v>27</v>
      </c>
      <c r="H52" s="162">
        <v>1076</v>
      </c>
      <c r="I52" s="162">
        <v>2272</v>
      </c>
      <c r="J52" s="162">
        <v>458</v>
      </c>
      <c r="K52" s="159"/>
      <c r="L52" s="77" t="s">
        <v>193</v>
      </c>
      <c r="M52" s="86">
        <v>1317</v>
      </c>
    </row>
    <row r="53" spans="1:13" ht="12.75" customHeight="1">
      <c r="A53" s="85" t="s">
        <v>192</v>
      </c>
      <c r="B53" s="163">
        <v>2039</v>
      </c>
      <c r="C53" s="163">
        <v>97</v>
      </c>
      <c r="D53" s="163">
        <v>35</v>
      </c>
      <c r="E53" s="163">
        <v>204</v>
      </c>
      <c r="F53" s="163">
        <v>18</v>
      </c>
      <c r="G53" s="163">
        <v>4</v>
      </c>
      <c r="H53" s="163">
        <v>257</v>
      </c>
      <c r="I53" s="163">
        <v>633</v>
      </c>
      <c r="J53" s="163">
        <v>121</v>
      </c>
      <c r="K53" s="159"/>
      <c r="L53" s="82" t="s">
        <v>191</v>
      </c>
      <c r="M53" s="81" t="s">
        <v>106</v>
      </c>
    </row>
    <row r="54" spans="1:13" ht="12.75" customHeight="1">
      <c r="A54" s="77" t="s">
        <v>190</v>
      </c>
      <c r="B54" s="162">
        <v>96</v>
      </c>
      <c r="C54" s="162">
        <v>5</v>
      </c>
      <c r="D54" s="162">
        <v>2</v>
      </c>
      <c r="E54" s="162">
        <v>11</v>
      </c>
      <c r="F54" s="162">
        <v>4</v>
      </c>
      <c r="G54" s="162">
        <v>0</v>
      </c>
      <c r="H54" s="162">
        <v>17</v>
      </c>
      <c r="I54" s="162">
        <v>31</v>
      </c>
      <c r="J54" s="162">
        <v>7</v>
      </c>
      <c r="K54" s="159"/>
      <c r="L54" s="77" t="s">
        <v>189</v>
      </c>
      <c r="M54" s="86">
        <v>1702</v>
      </c>
    </row>
    <row r="55" spans="1:13" ht="12.75" customHeight="1">
      <c r="A55" s="77" t="s">
        <v>188</v>
      </c>
      <c r="B55" s="162">
        <v>1043</v>
      </c>
      <c r="C55" s="162">
        <v>38</v>
      </c>
      <c r="D55" s="162">
        <v>8</v>
      </c>
      <c r="E55" s="162">
        <v>91</v>
      </c>
      <c r="F55" s="162">
        <v>2</v>
      </c>
      <c r="G55" s="162">
        <v>4</v>
      </c>
      <c r="H55" s="162">
        <v>115</v>
      </c>
      <c r="I55" s="162">
        <v>365</v>
      </c>
      <c r="J55" s="162">
        <v>43</v>
      </c>
      <c r="K55" s="159"/>
      <c r="L55" s="77" t="s">
        <v>187</v>
      </c>
      <c r="M55" s="86">
        <v>1703</v>
      </c>
    </row>
    <row r="56" spans="1:13" ht="12.75" customHeight="1">
      <c r="A56" s="77" t="s">
        <v>186</v>
      </c>
      <c r="B56" s="162">
        <v>216</v>
      </c>
      <c r="C56" s="162">
        <v>12</v>
      </c>
      <c r="D56" s="162">
        <v>4</v>
      </c>
      <c r="E56" s="162">
        <v>17</v>
      </c>
      <c r="F56" s="162">
        <v>2</v>
      </c>
      <c r="G56" s="162">
        <v>0</v>
      </c>
      <c r="H56" s="162">
        <v>27</v>
      </c>
      <c r="I56" s="162">
        <v>48</v>
      </c>
      <c r="J56" s="162">
        <v>20</v>
      </c>
      <c r="K56" s="159"/>
      <c r="L56" s="77" t="s">
        <v>185</v>
      </c>
      <c r="M56" s="86">
        <v>1706</v>
      </c>
    </row>
    <row r="57" spans="1:13" ht="12.75" customHeight="1">
      <c r="A57" s="77" t="s">
        <v>184</v>
      </c>
      <c r="B57" s="162">
        <v>116</v>
      </c>
      <c r="C57" s="162">
        <v>10</v>
      </c>
      <c r="D57" s="162">
        <v>0</v>
      </c>
      <c r="E57" s="162">
        <v>13</v>
      </c>
      <c r="F57" s="162">
        <v>6</v>
      </c>
      <c r="G57" s="162">
        <v>0</v>
      </c>
      <c r="H57" s="162">
        <v>19</v>
      </c>
      <c r="I57" s="162">
        <v>26</v>
      </c>
      <c r="J57" s="162">
        <v>9</v>
      </c>
      <c r="K57" s="159"/>
      <c r="L57" s="77" t="s">
        <v>183</v>
      </c>
      <c r="M57" s="86">
        <v>1709</v>
      </c>
    </row>
    <row r="58" spans="1:13" ht="12.75" customHeight="1">
      <c r="A58" s="77" t="s">
        <v>182</v>
      </c>
      <c r="B58" s="162">
        <v>291</v>
      </c>
      <c r="C58" s="162">
        <v>14</v>
      </c>
      <c r="D58" s="162">
        <v>4</v>
      </c>
      <c r="E58" s="162">
        <v>40</v>
      </c>
      <c r="F58" s="162">
        <v>0</v>
      </c>
      <c r="G58" s="162">
        <v>0</v>
      </c>
      <c r="H58" s="162">
        <v>38</v>
      </c>
      <c r="I58" s="162">
        <v>103</v>
      </c>
      <c r="J58" s="162">
        <v>18</v>
      </c>
      <c r="K58" s="159"/>
      <c r="L58" s="77" t="s">
        <v>181</v>
      </c>
      <c r="M58" s="86">
        <v>1712</v>
      </c>
    </row>
    <row r="59" spans="1:13" ht="12.75" customHeight="1">
      <c r="A59" s="77" t="s">
        <v>180</v>
      </c>
      <c r="B59" s="162">
        <v>277</v>
      </c>
      <c r="C59" s="162">
        <v>18</v>
      </c>
      <c r="D59" s="162">
        <v>17</v>
      </c>
      <c r="E59" s="162">
        <v>32</v>
      </c>
      <c r="F59" s="162">
        <v>4</v>
      </c>
      <c r="G59" s="162">
        <v>0</v>
      </c>
      <c r="H59" s="162">
        <v>41</v>
      </c>
      <c r="I59" s="162">
        <v>60</v>
      </c>
      <c r="J59" s="162">
        <v>24</v>
      </c>
      <c r="K59" s="159"/>
      <c r="L59" s="77" t="s">
        <v>179</v>
      </c>
      <c r="M59" s="86">
        <v>1713</v>
      </c>
    </row>
    <row r="60" spans="1:13" ht="12.75" customHeight="1">
      <c r="A60" s="85" t="s">
        <v>178</v>
      </c>
      <c r="B60" s="163">
        <v>12061</v>
      </c>
      <c r="C60" s="163">
        <v>323</v>
      </c>
      <c r="D60" s="163">
        <v>61</v>
      </c>
      <c r="E60" s="163">
        <v>2778</v>
      </c>
      <c r="F60" s="163">
        <v>16</v>
      </c>
      <c r="G60" s="163">
        <v>29</v>
      </c>
      <c r="H60" s="163">
        <v>2161</v>
      </c>
      <c r="I60" s="163">
        <v>3272</v>
      </c>
      <c r="J60" s="163">
        <v>406</v>
      </c>
      <c r="K60" s="159"/>
      <c r="L60" s="82" t="s">
        <v>177</v>
      </c>
      <c r="M60" s="81" t="s">
        <v>106</v>
      </c>
    </row>
    <row r="61" spans="1:13" ht="12.75" customHeight="1">
      <c r="A61" s="77" t="s">
        <v>176</v>
      </c>
      <c r="B61" s="162">
        <v>1646</v>
      </c>
      <c r="C61" s="162">
        <v>53</v>
      </c>
      <c r="D61" s="162">
        <v>5</v>
      </c>
      <c r="E61" s="162">
        <v>231</v>
      </c>
      <c r="F61" s="162">
        <v>4</v>
      </c>
      <c r="G61" s="162">
        <v>3</v>
      </c>
      <c r="H61" s="162">
        <v>364</v>
      </c>
      <c r="I61" s="162">
        <v>451</v>
      </c>
      <c r="J61" s="162">
        <v>79</v>
      </c>
      <c r="K61" s="159"/>
      <c r="L61" s="77" t="s">
        <v>175</v>
      </c>
      <c r="M61" s="86">
        <v>1301</v>
      </c>
    </row>
    <row r="62" spans="1:13" ht="12.75" customHeight="1">
      <c r="A62" s="77" t="s">
        <v>174</v>
      </c>
      <c r="B62" s="162">
        <v>357</v>
      </c>
      <c r="C62" s="162">
        <v>23</v>
      </c>
      <c r="D62" s="162">
        <v>0</v>
      </c>
      <c r="E62" s="162">
        <v>29</v>
      </c>
      <c r="F62" s="162">
        <v>2</v>
      </c>
      <c r="G62" s="162">
        <v>0</v>
      </c>
      <c r="H62" s="162">
        <v>111</v>
      </c>
      <c r="I62" s="162">
        <v>86</v>
      </c>
      <c r="J62" s="162">
        <v>16</v>
      </c>
      <c r="K62" s="159"/>
      <c r="L62" s="77" t="s">
        <v>173</v>
      </c>
      <c r="M62" s="86">
        <v>1302</v>
      </c>
    </row>
    <row r="63" spans="1:13" ht="12.75" customHeight="1">
      <c r="A63" s="77" t="s">
        <v>172</v>
      </c>
      <c r="B63" s="162">
        <v>350</v>
      </c>
      <c r="C63" s="162">
        <v>25</v>
      </c>
      <c r="D63" s="162">
        <v>1</v>
      </c>
      <c r="E63" s="162">
        <v>60</v>
      </c>
      <c r="F63" s="162">
        <v>0</v>
      </c>
      <c r="G63" s="162">
        <v>2</v>
      </c>
      <c r="H63" s="162">
        <v>59</v>
      </c>
      <c r="I63" s="162">
        <v>79</v>
      </c>
      <c r="J63" s="162">
        <v>28</v>
      </c>
      <c r="K63" s="159"/>
      <c r="L63" s="77" t="s">
        <v>171</v>
      </c>
      <c r="M63" s="76" t="s">
        <v>170</v>
      </c>
    </row>
    <row r="64" spans="1:13" ht="12.75" customHeight="1">
      <c r="A64" s="77" t="s">
        <v>169</v>
      </c>
      <c r="B64" s="162">
        <v>389</v>
      </c>
      <c r="C64" s="162">
        <v>25</v>
      </c>
      <c r="D64" s="162">
        <v>0</v>
      </c>
      <c r="E64" s="162">
        <v>79</v>
      </c>
      <c r="F64" s="162">
        <v>2</v>
      </c>
      <c r="G64" s="162">
        <v>1</v>
      </c>
      <c r="H64" s="162">
        <v>69</v>
      </c>
      <c r="I64" s="162">
        <v>90</v>
      </c>
      <c r="J64" s="162">
        <v>23</v>
      </c>
      <c r="K64" s="159"/>
      <c r="L64" s="77" t="s">
        <v>168</v>
      </c>
      <c r="M64" s="76" t="s">
        <v>167</v>
      </c>
    </row>
    <row r="65" spans="1:13" ht="12.75" customHeight="1">
      <c r="A65" s="77" t="s">
        <v>166</v>
      </c>
      <c r="B65" s="162">
        <v>341</v>
      </c>
      <c r="C65" s="162">
        <v>21</v>
      </c>
      <c r="D65" s="162">
        <v>0</v>
      </c>
      <c r="E65" s="162">
        <v>29</v>
      </c>
      <c r="F65" s="162">
        <v>1</v>
      </c>
      <c r="G65" s="162">
        <v>0</v>
      </c>
      <c r="H65" s="162">
        <v>95</v>
      </c>
      <c r="I65" s="162">
        <v>77</v>
      </c>
      <c r="J65" s="162">
        <v>12</v>
      </c>
      <c r="K65" s="159"/>
      <c r="L65" s="77" t="s">
        <v>165</v>
      </c>
      <c r="M65" s="86">
        <v>1804</v>
      </c>
    </row>
    <row r="66" spans="1:13" ht="12.75" customHeight="1">
      <c r="A66" s="77" t="s">
        <v>164</v>
      </c>
      <c r="B66" s="162">
        <v>2314</v>
      </c>
      <c r="C66" s="162">
        <v>39</v>
      </c>
      <c r="D66" s="162">
        <v>0</v>
      </c>
      <c r="E66" s="162">
        <v>888</v>
      </c>
      <c r="F66" s="162">
        <v>4</v>
      </c>
      <c r="G66" s="162">
        <v>2</v>
      </c>
      <c r="H66" s="162">
        <v>212</v>
      </c>
      <c r="I66" s="162">
        <v>629</v>
      </c>
      <c r="J66" s="162">
        <v>30</v>
      </c>
      <c r="K66" s="159"/>
      <c r="L66" s="77" t="s">
        <v>163</v>
      </c>
      <c r="M66" s="86">
        <v>1303</v>
      </c>
    </row>
    <row r="67" spans="1:13" ht="12.75" customHeight="1">
      <c r="A67" s="77" t="s">
        <v>162</v>
      </c>
      <c r="B67" s="162">
        <v>1373</v>
      </c>
      <c r="C67" s="162">
        <v>29</v>
      </c>
      <c r="D67" s="162">
        <v>0</v>
      </c>
      <c r="E67" s="162">
        <v>357</v>
      </c>
      <c r="F67" s="162">
        <v>1</v>
      </c>
      <c r="G67" s="162">
        <v>5</v>
      </c>
      <c r="H67" s="162">
        <v>267</v>
      </c>
      <c r="I67" s="162">
        <v>363</v>
      </c>
      <c r="J67" s="162">
        <v>48</v>
      </c>
      <c r="K67" s="159"/>
      <c r="L67" s="77" t="s">
        <v>161</v>
      </c>
      <c r="M67" s="86">
        <v>1305</v>
      </c>
    </row>
    <row r="68" spans="1:13" ht="12.75" customHeight="1">
      <c r="A68" s="77" t="s">
        <v>160</v>
      </c>
      <c r="B68" s="162">
        <v>1454</v>
      </c>
      <c r="C68" s="162">
        <v>41</v>
      </c>
      <c r="D68" s="162">
        <v>26</v>
      </c>
      <c r="E68" s="162">
        <v>233</v>
      </c>
      <c r="F68" s="162">
        <v>0</v>
      </c>
      <c r="G68" s="162">
        <v>5</v>
      </c>
      <c r="H68" s="162">
        <v>390</v>
      </c>
      <c r="I68" s="162">
        <v>359</v>
      </c>
      <c r="J68" s="162">
        <v>51</v>
      </c>
      <c r="K68" s="159"/>
      <c r="L68" s="77" t="s">
        <v>159</v>
      </c>
      <c r="M68" s="86">
        <v>1307</v>
      </c>
    </row>
    <row r="69" spans="1:13" ht="12.75" customHeight="1">
      <c r="A69" s="77" t="s">
        <v>158</v>
      </c>
      <c r="B69" s="162">
        <v>1848</v>
      </c>
      <c r="C69" s="162">
        <v>7</v>
      </c>
      <c r="D69" s="162">
        <v>5</v>
      </c>
      <c r="E69" s="162">
        <v>605</v>
      </c>
      <c r="F69" s="162">
        <v>1</v>
      </c>
      <c r="G69" s="162">
        <v>8</v>
      </c>
      <c r="H69" s="162">
        <v>109</v>
      </c>
      <c r="I69" s="162">
        <v>589</v>
      </c>
      <c r="J69" s="162">
        <v>44</v>
      </c>
      <c r="K69" s="159"/>
      <c r="L69" s="77" t="s">
        <v>157</v>
      </c>
      <c r="M69" s="86">
        <v>1309</v>
      </c>
    </row>
    <row r="70" spans="1:13" ht="12.75" customHeight="1">
      <c r="A70" s="77" t="s">
        <v>156</v>
      </c>
      <c r="B70" s="162">
        <v>1800</v>
      </c>
      <c r="C70" s="162">
        <v>46</v>
      </c>
      <c r="D70" s="162">
        <v>24</v>
      </c>
      <c r="E70" s="162">
        <v>251</v>
      </c>
      <c r="F70" s="162">
        <v>0</v>
      </c>
      <c r="G70" s="162">
        <v>2</v>
      </c>
      <c r="H70" s="162">
        <v>453</v>
      </c>
      <c r="I70" s="162">
        <v>484</v>
      </c>
      <c r="J70" s="162">
        <v>60</v>
      </c>
      <c r="K70" s="159"/>
      <c r="L70" s="77" t="s">
        <v>155</v>
      </c>
      <c r="M70" s="86">
        <v>1311</v>
      </c>
    </row>
    <row r="71" spans="1:13" ht="12.75" customHeight="1">
      <c r="A71" s="77" t="s">
        <v>154</v>
      </c>
      <c r="B71" s="162">
        <v>189</v>
      </c>
      <c r="C71" s="162">
        <v>14</v>
      </c>
      <c r="D71" s="162">
        <v>0</v>
      </c>
      <c r="E71" s="162">
        <v>16</v>
      </c>
      <c r="F71" s="162">
        <v>1</v>
      </c>
      <c r="G71" s="162">
        <v>1</v>
      </c>
      <c r="H71" s="162">
        <v>32</v>
      </c>
      <c r="I71" s="162">
        <v>65</v>
      </c>
      <c r="J71" s="162">
        <v>15</v>
      </c>
      <c r="K71" s="159"/>
      <c r="L71" s="77" t="s">
        <v>153</v>
      </c>
      <c r="M71" s="86">
        <v>1813</v>
      </c>
    </row>
    <row r="72" spans="1:13" ht="12.75" customHeight="1">
      <c r="A72" s="85" t="s">
        <v>152</v>
      </c>
      <c r="B72" s="163">
        <v>5070</v>
      </c>
      <c r="C72" s="163">
        <v>627</v>
      </c>
      <c r="D72" s="163">
        <v>31</v>
      </c>
      <c r="E72" s="163">
        <v>504</v>
      </c>
      <c r="F72" s="163">
        <v>11</v>
      </c>
      <c r="G72" s="163">
        <v>11</v>
      </c>
      <c r="H72" s="163">
        <v>596</v>
      </c>
      <c r="I72" s="163">
        <v>1409</v>
      </c>
      <c r="J72" s="163">
        <v>283</v>
      </c>
      <c r="K72" s="159"/>
      <c r="L72" s="82" t="s">
        <v>151</v>
      </c>
      <c r="M72" s="81" t="s">
        <v>106</v>
      </c>
    </row>
    <row r="73" spans="1:13" ht="12.75" customHeight="1">
      <c r="A73" s="77" t="s">
        <v>150</v>
      </c>
      <c r="B73" s="162">
        <v>257</v>
      </c>
      <c r="C73" s="162">
        <v>35</v>
      </c>
      <c r="D73" s="162">
        <v>0</v>
      </c>
      <c r="E73" s="162">
        <v>45</v>
      </c>
      <c r="F73" s="162">
        <v>0</v>
      </c>
      <c r="G73" s="162">
        <v>0</v>
      </c>
      <c r="H73" s="162">
        <v>22</v>
      </c>
      <c r="I73" s="162">
        <v>59</v>
      </c>
      <c r="J73" s="162">
        <v>24</v>
      </c>
      <c r="K73" s="159"/>
      <c r="L73" s="77" t="s">
        <v>149</v>
      </c>
      <c r="M73" s="86">
        <v>1701</v>
      </c>
    </row>
    <row r="74" spans="1:13" ht="12.75" customHeight="1">
      <c r="A74" s="77" t="s">
        <v>148</v>
      </c>
      <c r="B74" s="162">
        <v>192</v>
      </c>
      <c r="C74" s="162">
        <v>58</v>
      </c>
      <c r="D74" s="162">
        <v>2</v>
      </c>
      <c r="E74" s="162">
        <v>13</v>
      </c>
      <c r="F74" s="162">
        <v>1</v>
      </c>
      <c r="G74" s="162">
        <v>0</v>
      </c>
      <c r="H74" s="162">
        <v>19</v>
      </c>
      <c r="I74" s="162">
        <v>54</v>
      </c>
      <c r="J74" s="162">
        <v>4</v>
      </c>
      <c r="K74" s="159"/>
      <c r="L74" s="77" t="s">
        <v>147</v>
      </c>
      <c r="M74" s="86">
        <v>1801</v>
      </c>
    </row>
    <row r="75" spans="1:13" ht="12.75" customHeight="1">
      <c r="A75" s="77" t="s">
        <v>146</v>
      </c>
      <c r="B75" s="162">
        <v>168</v>
      </c>
      <c r="C75" s="162">
        <v>29</v>
      </c>
      <c r="D75" s="162">
        <v>0</v>
      </c>
      <c r="E75" s="162">
        <v>22</v>
      </c>
      <c r="F75" s="162">
        <v>0</v>
      </c>
      <c r="G75" s="162">
        <v>1</v>
      </c>
      <c r="H75" s="162">
        <v>16</v>
      </c>
      <c r="I75" s="162">
        <v>51</v>
      </c>
      <c r="J75" s="162">
        <v>7</v>
      </c>
      <c r="K75" s="159"/>
      <c r="L75" s="77" t="s">
        <v>145</v>
      </c>
      <c r="M75" s="76" t="s">
        <v>144</v>
      </c>
    </row>
    <row r="76" spans="1:13" ht="12.75" customHeight="1">
      <c r="A76" s="77" t="s">
        <v>143</v>
      </c>
      <c r="B76" s="162">
        <v>59</v>
      </c>
      <c r="C76" s="162">
        <v>19</v>
      </c>
      <c r="D76" s="162">
        <v>0</v>
      </c>
      <c r="E76" s="162">
        <v>7</v>
      </c>
      <c r="F76" s="162">
        <v>0</v>
      </c>
      <c r="G76" s="162">
        <v>0</v>
      </c>
      <c r="H76" s="162">
        <v>5</v>
      </c>
      <c r="I76" s="162">
        <v>9</v>
      </c>
      <c r="J76" s="162">
        <v>5</v>
      </c>
      <c r="K76" s="159"/>
      <c r="L76" s="77" t="s">
        <v>142</v>
      </c>
      <c r="M76" s="76" t="s">
        <v>141</v>
      </c>
    </row>
    <row r="77" spans="1:13" ht="12.75" customHeight="1">
      <c r="A77" s="77" t="s">
        <v>140</v>
      </c>
      <c r="B77" s="162">
        <v>590</v>
      </c>
      <c r="C77" s="162">
        <v>55</v>
      </c>
      <c r="D77" s="162">
        <v>0</v>
      </c>
      <c r="E77" s="162">
        <v>49</v>
      </c>
      <c r="F77" s="162">
        <v>3</v>
      </c>
      <c r="G77" s="162">
        <v>0</v>
      </c>
      <c r="H77" s="162">
        <v>87</v>
      </c>
      <c r="I77" s="162">
        <v>169</v>
      </c>
      <c r="J77" s="162">
        <v>26</v>
      </c>
      <c r="K77" s="159"/>
      <c r="L77" s="77" t="s">
        <v>139</v>
      </c>
      <c r="M77" s="86">
        <v>1805</v>
      </c>
    </row>
    <row r="78" spans="1:13" ht="12.75" customHeight="1">
      <c r="A78" s="77" t="s">
        <v>138</v>
      </c>
      <c r="B78" s="162">
        <v>94</v>
      </c>
      <c r="C78" s="162">
        <v>14</v>
      </c>
      <c r="D78" s="162">
        <v>0</v>
      </c>
      <c r="E78" s="162">
        <v>5</v>
      </c>
      <c r="F78" s="162">
        <v>0</v>
      </c>
      <c r="G78" s="162">
        <v>0</v>
      </c>
      <c r="H78" s="162">
        <v>9</v>
      </c>
      <c r="I78" s="162">
        <v>29</v>
      </c>
      <c r="J78" s="162">
        <v>6</v>
      </c>
      <c r="K78" s="159"/>
      <c r="L78" s="77" t="s">
        <v>137</v>
      </c>
      <c r="M78" s="86">
        <v>1704</v>
      </c>
    </row>
    <row r="79" spans="1:13" ht="12.75" customHeight="1">
      <c r="A79" s="77" t="s">
        <v>136</v>
      </c>
      <c r="B79" s="162">
        <v>272</v>
      </c>
      <c r="C79" s="162">
        <v>51</v>
      </c>
      <c r="D79" s="162">
        <v>0</v>
      </c>
      <c r="E79" s="162">
        <v>21</v>
      </c>
      <c r="F79" s="162">
        <v>1</v>
      </c>
      <c r="G79" s="162">
        <v>2</v>
      </c>
      <c r="H79" s="162">
        <v>30</v>
      </c>
      <c r="I79" s="162">
        <v>82</v>
      </c>
      <c r="J79" s="162">
        <v>17</v>
      </c>
      <c r="K79" s="159"/>
      <c r="L79" s="77" t="s">
        <v>135</v>
      </c>
      <c r="M79" s="86">
        <v>1807</v>
      </c>
    </row>
    <row r="80" spans="1:13" ht="12.75" customHeight="1">
      <c r="A80" s="77" t="s">
        <v>134</v>
      </c>
      <c r="B80" s="162">
        <v>111</v>
      </c>
      <c r="C80" s="162">
        <v>14</v>
      </c>
      <c r="D80" s="162">
        <v>1</v>
      </c>
      <c r="E80" s="162">
        <v>15</v>
      </c>
      <c r="F80" s="162">
        <v>0</v>
      </c>
      <c r="G80" s="162">
        <v>0</v>
      </c>
      <c r="H80" s="162">
        <v>7</v>
      </c>
      <c r="I80" s="162">
        <v>28</v>
      </c>
      <c r="J80" s="162">
        <v>10</v>
      </c>
      <c r="K80" s="159"/>
      <c r="L80" s="77" t="s">
        <v>133</v>
      </c>
      <c r="M80" s="86">
        <v>1707</v>
      </c>
    </row>
    <row r="81" spans="1:13" ht="12.75" customHeight="1">
      <c r="A81" s="77" t="s">
        <v>132</v>
      </c>
      <c r="B81" s="162">
        <v>59</v>
      </c>
      <c r="C81" s="162">
        <v>10</v>
      </c>
      <c r="D81" s="162">
        <v>1</v>
      </c>
      <c r="E81" s="162">
        <v>6</v>
      </c>
      <c r="F81" s="162">
        <v>0</v>
      </c>
      <c r="G81" s="162">
        <v>0</v>
      </c>
      <c r="H81" s="162">
        <v>11</v>
      </c>
      <c r="I81" s="162">
        <v>14</v>
      </c>
      <c r="J81" s="162">
        <v>4</v>
      </c>
      <c r="K81" s="159"/>
      <c r="L81" s="77" t="s">
        <v>131</v>
      </c>
      <c r="M81" s="86">
        <v>1812</v>
      </c>
    </row>
    <row r="82" spans="1:13" ht="12.75" customHeight="1">
      <c r="A82" s="77" t="s">
        <v>130</v>
      </c>
      <c r="B82" s="162">
        <v>481</v>
      </c>
      <c r="C82" s="162">
        <v>48</v>
      </c>
      <c r="D82" s="162">
        <v>0</v>
      </c>
      <c r="E82" s="162">
        <v>55</v>
      </c>
      <c r="F82" s="162">
        <v>0</v>
      </c>
      <c r="G82" s="162">
        <v>0</v>
      </c>
      <c r="H82" s="162">
        <v>55</v>
      </c>
      <c r="I82" s="162">
        <v>143</v>
      </c>
      <c r="J82" s="162">
        <v>26</v>
      </c>
      <c r="K82" s="159"/>
      <c r="L82" s="77" t="s">
        <v>129</v>
      </c>
      <c r="M82" s="86">
        <v>1708</v>
      </c>
    </row>
    <row r="83" spans="1:13" ht="12.75" customHeight="1">
      <c r="A83" s="77" t="s">
        <v>128</v>
      </c>
      <c r="B83" s="162">
        <v>140</v>
      </c>
      <c r="C83" s="162">
        <v>34</v>
      </c>
      <c r="D83" s="162">
        <v>3</v>
      </c>
      <c r="E83" s="162">
        <v>20</v>
      </c>
      <c r="F83" s="162">
        <v>0</v>
      </c>
      <c r="G83" s="162">
        <v>0</v>
      </c>
      <c r="H83" s="162">
        <v>21</v>
      </c>
      <c r="I83" s="162">
        <v>27</v>
      </c>
      <c r="J83" s="162">
        <v>4</v>
      </c>
      <c r="K83" s="159"/>
      <c r="L83" s="77" t="s">
        <v>127</v>
      </c>
      <c r="M83" s="86">
        <v>1710</v>
      </c>
    </row>
    <row r="84" spans="1:13" ht="12.75" customHeight="1">
      <c r="A84" s="77" t="s">
        <v>126</v>
      </c>
      <c r="B84" s="162">
        <v>141</v>
      </c>
      <c r="C84" s="162">
        <v>38</v>
      </c>
      <c r="D84" s="162">
        <v>0</v>
      </c>
      <c r="E84" s="162">
        <v>10</v>
      </c>
      <c r="F84" s="162">
        <v>0</v>
      </c>
      <c r="G84" s="162">
        <v>0</v>
      </c>
      <c r="H84" s="162">
        <v>25</v>
      </c>
      <c r="I84" s="162">
        <v>29</v>
      </c>
      <c r="J84" s="162">
        <v>9</v>
      </c>
      <c r="K84" s="159"/>
      <c r="L84" s="77" t="s">
        <v>125</v>
      </c>
      <c r="M84" s="86">
        <v>1711</v>
      </c>
    </row>
    <row r="85" spans="1:13" ht="12.75" customHeight="1">
      <c r="A85" s="77" t="s">
        <v>124</v>
      </c>
      <c r="B85" s="162">
        <v>203</v>
      </c>
      <c r="C85" s="162">
        <v>55</v>
      </c>
      <c r="D85" s="162">
        <v>1</v>
      </c>
      <c r="E85" s="162">
        <v>35</v>
      </c>
      <c r="F85" s="162">
        <v>1</v>
      </c>
      <c r="G85" s="162">
        <v>0</v>
      </c>
      <c r="H85" s="162">
        <v>12</v>
      </c>
      <c r="I85" s="162">
        <v>43</v>
      </c>
      <c r="J85" s="162">
        <v>7</v>
      </c>
      <c r="K85" s="159"/>
      <c r="L85" s="77" t="s">
        <v>123</v>
      </c>
      <c r="M85" s="86">
        <v>1815</v>
      </c>
    </row>
    <row r="86" spans="1:13" ht="12.75" customHeight="1">
      <c r="A86" s="77" t="s">
        <v>122</v>
      </c>
      <c r="B86" s="162">
        <v>135</v>
      </c>
      <c r="C86" s="162">
        <v>8</v>
      </c>
      <c r="D86" s="162">
        <v>6</v>
      </c>
      <c r="E86" s="162">
        <v>20</v>
      </c>
      <c r="F86" s="162">
        <v>0</v>
      </c>
      <c r="G86" s="162">
        <v>0</v>
      </c>
      <c r="H86" s="162">
        <v>24</v>
      </c>
      <c r="I86" s="162">
        <v>37</v>
      </c>
      <c r="J86" s="162">
        <v>13</v>
      </c>
      <c r="K86" s="159"/>
      <c r="L86" s="77" t="s">
        <v>121</v>
      </c>
      <c r="M86" s="86">
        <v>1818</v>
      </c>
    </row>
    <row r="87" spans="1:13" ht="12.75" customHeight="1">
      <c r="A87" s="77" t="s">
        <v>120</v>
      </c>
      <c r="B87" s="162">
        <v>130</v>
      </c>
      <c r="C87" s="162">
        <v>16</v>
      </c>
      <c r="D87" s="162">
        <v>1</v>
      </c>
      <c r="E87" s="162">
        <v>11</v>
      </c>
      <c r="F87" s="162">
        <v>0</v>
      </c>
      <c r="G87" s="162">
        <v>0</v>
      </c>
      <c r="H87" s="162">
        <v>25</v>
      </c>
      <c r="I87" s="162">
        <v>33</v>
      </c>
      <c r="J87" s="162">
        <v>8</v>
      </c>
      <c r="K87" s="159"/>
      <c r="L87" s="77" t="s">
        <v>119</v>
      </c>
      <c r="M87" s="86">
        <v>1819</v>
      </c>
    </row>
    <row r="88" spans="1:13" ht="12.75" customHeight="1">
      <c r="A88" s="77" t="s">
        <v>118</v>
      </c>
      <c r="B88" s="162">
        <v>167</v>
      </c>
      <c r="C88" s="162">
        <v>6</v>
      </c>
      <c r="D88" s="162">
        <v>1</v>
      </c>
      <c r="E88" s="162">
        <v>14</v>
      </c>
      <c r="F88" s="162">
        <v>0</v>
      </c>
      <c r="G88" s="162">
        <v>1</v>
      </c>
      <c r="H88" s="162">
        <v>30</v>
      </c>
      <c r="I88" s="162">
        <v>61</v>
      </c>
      <c r="J88" s="162">
        <v>4</v>
      </c>
      <c r="K88" s="159"/>
      <c r="L88" s="77" t="s">
        <v>117</v>
      </c>
      <c r="M88" s="86">
        <v>1820</v>
      </c>
    </row>
    <row r="89" spans="1:13" ht="12.75" customHeight="1">
      <c r="A89" s="77" t="s">
        <v>116</v>
      </c>
      <c r="B89" s="162">
        <v>199</v>
      </c>
      <c r="C89" s="162">
        <v>29</v>
      </c>
      <c r="D89" s="162">
        <v>2</v>
      </c>
      <c r="E89" s="162">
        <v>17</v>
      </c>
      <c r="F89" s="162">
        <v>0</v>
      </c>
      <c r="G89" s="162">
        <v>0</v>
      </c>
      <c r="H89" s="162">
        <v>19</v>
      </c>
      <c r="I89" s="162">
        <v>56</v>
      </c>
      <c r="J89" s="162">
        <v>13</v>
      </c>
      <c r="K89" s="159"/>
      <c r="L89" s="77" t="s">
        <v>115</v>
      </c>
      <c r="M89" s="76" t="s">
        <v>114</v>
      </c>
    </row>
    <row r="90" spans="1:13" ht="12.75" customHeight="1">
      <c r="A90" s="77" t="s">
        <v>113</v>
      </c>
      <c r="B90" s="162">
        <v>167</v>
      </c>
      <c r="C90" s="162">
        <v>36</v>
      </c>
      <c r="D90" s="162">
        <v>4</v>
      </c>
      <c r="E90" s="162">
        <v>31</v>
      </c>
      <c r="F90" s="162">
        <v>1</v>
      </c>
      <c r="G90" s="162">
        <v>0</v>
      </c>
      <c r="H90" s="162">
        <v>8</v>
      </c>
      <c r="I90" s="162">
        <v>35</v>
      </c>
      <c r="J90" s="162">
        <v>15</v>
      </c>
      <c r="K90" s="159"/>
      <c r="L90" s="77" t="s">
        <v>112</v>
      </c>
      <c r="M90" s="76" t="s">
        <v>111</v>
      </c>
    </row>
    <row r="91" spans="1:13" ht="12.75" customHeight="1">
      <c r="A91" s="77" t="s">
        <v>110</v>
      </c>
      <c r="B91" s="162">
        <v>1505</v>
      </c>
      <c r="C91" s="162">
        <v>72</v>
      </c>
      <c r="D91" s="162">
        <v>9</v>
      </c>
      <c r="E91" s="162">
        <v>108</v>
      </c>
      <c r="F91" s="162">
        <v>4</v>
      </c>
      <c r="G91" s="162">
        <v>7</v>
      </c>
      <c r="H91" s="162">
        <v>171</v>
      </c>
      <c r="I91" s="162">
        <v>450</v>
      </c>
      <c r="J91" s="162">
        <v>81</v>
      </c>
      <c r="K91" s="159"/>
      <c r="L91" s="77" t="s">
        <v>109</v>
      </c>
      <c r="M91" s="86">
        <v>1714</v>
      </c>
    </row>
    <row r="92" spans="1:13" ht="12.75" customHeight="1">
      <c r="A92" s="85" t="s">
        <v>108</v>
      </c>
      <c r="B92" s="163">
        <v>3103</v>
      </c>
      <c r="C92" s="163">
        <v>243</v>
      </c>
      <c r="D92" s="163">
        <v>11</v>
      </c>
      <c r="E92" s="163">
        <v>307</v>
      </c>
      <c r="F92" s="163">
        <v>9</v>
      </c>
      <c r="G92" s="163">
        <v>8</v>
      </c>
      <c r="H92" s="163">
        <v>376</v>
      </c>
      <c r="I92" s="163">
        <v>937</v>
      </c>
      <c r="J92" s="163">
        <v>176</v>
      </c>
      <c r="K92" s="159"/>
      <c r="L92" s="82" t="s">
        <v>107</v>
      </c>
      <c r="M92" s="81" t="s">
        <v>106</v>
      </c>
    </row>
    <row r="93" spans="1:13" ht="12.75" customHeight="1">
      <c r="A93" s="77" t="s">
        <v>105</v>
      </c>
      <c r="B93" s="162">
        <v>111</v>
      </c>
      <c r="C93" s="162">
        <v>18</v>
      </c>
      <c r="D93" s="162">
        <v>0</v>
      </c>
      <c r="E93" s="162">
        <v>13</v>
      </c>
      <c r="F93" s="162">
        <v>2</v>
      </c>
      <c r="G93" s="162">
        <v>0</v>
      </c>
      <c r="H93" s="162">
        <v>11</v>
      </c>
      <c r="I93" s="162">
        <v>23</v>
      </c>
      <c r="J93" s="162">
        <v>4</v>
      </c>
      <c r="K93" s="159"/>
      <c r="L93" s="77" t="s">
        <v>104</v>
      </c>
      <c r="M93" s="76" t="s">
        <v>103</v>
      </c>
    </row>
    <row r="94" spans="1:13" ht="12.75" customHeight="1">
      <c r="A94" s="77" t="s">
        <v>102</v>
      </c>
      <c r="B94" s="162">
        <v>1090</v>
      </c>
      <c r="C94" s="162">
        <v>42</v>
      </c>
      <c r="D94" s="162">
        <v>5</v>
      </c>
      <c r="E94" s="162">
        <v>74</v>
      </c>
      <c r="F94" s="162">
        <v>3</v>
      </c>
      <c r="G94" s="162">
        <v>1</v>
      </c>
      <c r="H94" s="162">
        <v>158</v>
      </c>
      <c r="I94" s="162">
        <v>334</v>
      </c>
      <c r="J94" s="162">
        <v>49</v>
      </c>
      <c r="K94" s="159"/>
      <c r="L94" s="77" t="s">
        <v>101</v>
      </c>
      <c r="M94" s="76" t="s">
        <v>100</v>
      </c>
    </row>
    <row r="95" spans="1:13" ht="12.75" customHeight="1">
      <c r="A95" s="77" t="s">
        <v>99</v>
      </c>
      <c r="B95" s="162">
        <v>409</v>
      </c>
      <c r="C95" s="162">
        <v>31</v>
      </c>
      <c r="D95" s="162">
        <v>2</v>
      </c>
      <c r="E95" s="162">
        <v>35</v>
      </c>
      <c r="F95" s="162">
        <v>0</v>
      </c>
      <c r="G95" s="162">
        <v>1</v>
      </c>
      <c r="H95" s="162">
        <v>50</v>
      </c>
      <c r="I95" s="162">
        <v>127</v>
      </c>
      <c r="J95" s="162">
        <v>32</v>
      </c>
      <c r="K95" s="159"/>
      <c r="L95" s="77" t="s">
        <v>98</v>
      </c>
      <c r="M95" s="76" t="s">
        <v>97</v>
      </c>
    </row>
    <row r="96" spans="1:13" ht="12.75" customHeight="1">
      <c r="A96" s="77" t="s">
        <v>96</v>
      </c>
      <c r="B96" s="162">
        <v>211</v>
      </c>
      <c r="C96" s="162">
        <v>28</v>
      </c>
      <c r="D96" s="162">
        <v>1</v>
      </c>
      <c r="E96" s="162">
        <v>30</v>
      </c>
      <c r="F96" s="162">
        <v>0</v>
      </c>
      <c r="G96" s="162">
        <v>1</v>
      </c>
      <c r="H96" s="162">
        <v>20</v>
      </c>
      <c r="I96" s="162">
        <v>59</v>
      </c>
      <c r="J96" s="162">
        <v>12</v>
      </c>
      <c r="K96" s="159"/>
      <c r="L96" s="77" t="s">
        <v>95</v>
      </c>
      <c r="M96" s="76" t="s">
        <v>94</v>
      </c>
    </row>
    <row r="97" spans="1:13" ht="12.75" customHeight="1">
      <c r="A97" s="77" t="s">
        <v>93</v>
      </c>
      <c r="B97" s="162">
        <v>604</v>
      </c>
      <c r="C97" s="162">
        <v>47</v>
      </c>
      <c r="D97" s="162">
        <v>0</v>
      </c>
      <c r="E97" s="162">
        <v>64</v>
      </c>
      <c r="F97" s="162">
        <v>2</v>
      </c>
      <c r="G97" s="162">
        <v>3</v>
      </c>
      <c r="H97" s="162">
        <v>57</v>
      </c>
      <c r="I97" s="162">
        <v>203</v>
      </c>
      <c r="J97" s="162">
        <v>26</v>
      </c>
      <c r="K97" s="159"/>
      <c r="L97" s="77" t="s">
        <v>92</v>
      </c>
      <c r="M97" s="76" t="s">
        <v>91</v>
      </c>
    </row>
    <row r="98" spans="1:13" ht="12.75" customHeight="1">
      <c r="A98" s="77" t="s">
        <v>90</v>
      </c>
      <c r="B98" s="162">
        <v>228</v>
      </c>
      <c r="C98" s="162">
        <v>35</v>
      </c>
      <c r="D98" s="162">
        <v>0</v>
      </c>
      <c r="E98" s="162">
        <v>18</v>
      </c>
      <c r="F98" s="162">
        <v>2</v>
      </c>
      <c r="G98" s="162">
        <v>1</v>
      </c>
      <c r="H98" s="162">
        <v>21</v>
      </c>
      <c r="I98" s="162">
        <v>69</v>
      </c>
      <c r="J98" s="162">
        <v>16</v>
      </c>
      <c r="K98" s="159"/>
      <c r="L98" s="77" t="s">
        <v>89</v>
      </c>
      <c r="M98" s="76" t="s">
        <v>88</v>
      </c>
    </row>
    <row r="99" spans="1:13" ht="12.75" customHeight="1">
      <c r="A99" s="77" t="s">
        <v>87</v>
      </c>
      <c r="B99" s="162">
        <v>167</v>
      </c>
      <c r="C99" s="162">
        <v>23</v>
      </c>
      <c r="D99" s="162">
        <v>1</v>
      </c>
      <c r="E99" s="162">
        <v>28</v>
      </c>
      <c r="F99" s="162">
        <v>0</v>
      </c>
      <c r="G99" s="162">
        <v>1</v>
      </c>
      <c r="H99" s="162">
        <v>17</v>
      </c>
      <c r="I99" s="162">
        <v>40</v>
      </c>
      <c r="J99" s="162">
        <v>17</v>
      </c>
      <c r="K99" s="159"/>
      <c r="L99" s="77" t="s">
        <v>86</v>
      </c>
      <c r="M99" s="76" t="s">
        <v>85</v>
      </c>
    </row>
    <row r="100" spans="1:13" ht="12.75" customHeight="1">
      <c r="A100" s="77" t="s">
        <v>84</v>
      </c>
      <c r="B100" s="162">
        <v>116</v>
      </c>
      <c r="C100" s="162">
        <v>7</v>
      </c>
      <c r="D100" s="162">
        <v>0</v>
      </c>
      <c r="E100" s="162">
        <v>21</v>
      </c>
      <c r="F100" s="162">
        <v>0</v>
      </c>
      <c r="G100" s="162">
        <v>0</v>
      </c>
      <c r="H100" s="162">
        <v>18</v>
      </c>
      <c r="I100" s="162">
        <v>40</v>
      </c>
      <c r="J100" s="162">
        <v>4</v>
      </c>
      <c r="K100" s="159"/>
      <c r="L100" s="77" t="s">
        <v>83</v>
      </c>
      <c r="M100" s="76" t="s">
        <v>82</v>
      </c>
    </row>
    <row r="101" spans="1:13" ht="12.75" customHeight="1">
      <c r="A101" s="77" t="s">
        <v>81</v>
      </c>
      <c r="B101" s="162">
        <v>167</v>
      </c>
      <c r="C101" s="162">
        <v>12</v>
      </c>
      <c r="D101" s="162">
        <v>2</v>
      </c>
      <c r="E101" s="162">
        <v>24</v>
      </c>
      <c r="F101" s="162">
        <v>0</v>
      </c>
      <c r="G101" s="162">
        <v>0</v>
      </c>
      <c r="H101" s="162">
        <v>24</v>
      </c>
      <c r="I101" s="162">
        <v>42</v>
      </c>
      <c r="J101" s="162">
        <v>16</v>
      </c>
      <c r="K101" s="159"/>
      <c r="L101" s="77" t="s">
        <v>80</v>
      </c>
      <c r="M101" s="76" t="s">
        <v>79</v>
      </c>
    </row>
    <row r="102" spans="1:13" ht="15.75" customHeight="1">
      <c r="A102" s="156"/>
      <c r="B102" s="115" t="s">
        <v>4</v>
      </c>
      <c r="C102" s="115" t="s">
        <v>431</v>
      </c>
      <c r="D102" s="115" t="s">
        <v>432</v>
      </c>
      <c r="E102" s="115" t="s">
        <v>433</v>
      </c>
      <c r="F102" s="115" t="s">
        <v>434</v>
      </c>
      <c r="G102" s="115" t="s">
        <v>435</v>
      </c>
      <c r="H102" s="115" t="s">
        <v>436</v>
      </c>
      <c r="I102" s="115" t="s">
        <v>437</v>
      </c>
      <c r="J102" s="115" t="s">
        <v>438</v>
      </c>
    </row>
    <row r="103" spans="1:13" ht="9.75" customHeight="1">
      <c r="A103" s="990" t="s">
        <v>30</v>
      </c>
      <c r="B103" s="990"/>
      <c r="C103" s="990"/>
      <c r="D103" s="990"/>
      <c r="E103" s="990"/>
      <c r="F103" s="990"/>
      <c r="G103" s="990"/>
      <c r="H103" s="990"/>
      <c r="I103" s="990"/>
      <c r="J103" s="990"/>
      <c r="K103" s="175"/>
    </row>
    <row r="104" spans="1:13">
      <c r="A104" s="130" t="s">
        <v>66</v>
      </c>
    </row>
    <row r="105" spans="1:13">
      <c r="A105" s="166" t="s">
        <v>65</v>
      </c>
    </row>
    <row r="106" spans="1:13">
      <c r="A106" s="64"/>
    </row>
    <row r="107" spans="1:13">
      <c r="A107" s="37" t="s">
        <v>33</v>
      </c>
    </row>
    <row r="108" spans="1:13">
      <c r="A108" s="146" t="s">
        <v>439</v>
      </c>
    </row>
  </sheetData>
  <mergeCells count="3">
    <mergeCell ref="A1:J1"/>
    <mergeCell ref="A2:J2"/>
    <mergeCell ref="A103:J103"/>
  </mergeCells>
  <conditionalFormatting sqref="M5:M101 L6:L101 B5:J101">
    <cfRule type="cellIs" dxfId="79" priority="1" operator="between">
      <formula>0.0000000000000001</formula>
      <formula>0.4999999999</formula>
    </cfRule>
  </conditionalFormatting>
  <hyperlinks>
    <hyperlink ref="A108" r:id="rId1"/>
    <hyperlink ref="B102:J102" r:id="rId2" display="Total"/>
    <hyperlink ref="B4:J4" r:id="rId3" display="Total"/>
  </hyperlinks>
  <pageMargins left="0.39370078740157483" right="0.39370078740157483" top="0.39370078740157483" bottom="0.39370078740157483" header="0" footer="0"/>
  <pageSetup paperSize="9" orientation="portrait" verticalDpi="0" r:id="rId4"/>
</worksheet>
</file>

<file path=xl/worksheets/sheet18.xml><?xml version="1.0" encoding="utf-8"?>
<worksheet xmlns="http://schemas.openxmlformats.org/spreadsheetml/2006/main" xmlns:r="http://schemas.openxmlformats.org/officeDocument/2006/relationships">
  <dimension ref="A1:M112"/>
  <sheetViews>
    <sheetView showGridLines="0" workbookViewId="0">
      <selection activeCell="A3" sqref="A3:A7"/>
    </sheetView>
  </sheetViews>
  <sheetFormatPr defaultColWidth="7.85546875" defaultRowHeight="12.75"/>
  <cols>
    <col min="1" max="1" width="17.140625" style="46" customWidth="1"/>
    <col min="2" max="10" width="8.5703125" style="46" customWidth="1"/>
    <col min="11" max="11" width="7.42578125" style="46" customWidth="1"/>
    <col min="12" max="12" width="9.5703125" style="46" customWidth="1"/>
    <col min="13" max="13" width="7.42578125" style="46" customWidth="1"/>
    <col min="14" max="16384" width="7.85546875" style="46"/>
  </cols>
  <sheetData>
    <row r="1" spans="1:13" s="94" customFormat="1" ht="30" customHeight="1">
      <c r="A1" s="964" t="s">
        <v>457</v>
      </c>
      <c r="B1" s="964"/>
      <c r="C1" s="964"/>
      <c r="D1" s="964"/>
      <c r="E1" s="964"/>
      <c r="F1" s="964"/>
      <c r="G1" s="964"/>
      <c r="H1" s="964"/>
      <c r="I1" s="964"/>
      <c r="J1" s="964"/>
    </row>
    <row r="2" spans="1:13" s="94" customFormat="1" ht="30" customHeight="1">
      <c r="A2" s="964" t="s">
        <v>456</v>
      </c>
      <c r="B2" s="964"/>
      <c r="C2" s="964"/>
      <c r="D2" s="964"/>
      <c r="E2" s="964"/>
      <c r="F2" s="964"/>
      <c r="G2" s="964"/>
      <c r="H2" s="964"/>
      <c r="I2" s="964"/>
      <c r="J2" s="964"/>
    </row>
    <row r="3" spans="1:13" s="107" customFormat="1" ht="9">
      <c r="A3" s="152" t="s">
        <v>429</v>
      </c>
      <c r="B3" s="153"/>
      <c r="C3" s="153"/>
      <c r="D3" s="153"/>
      <c r="E3" s="153"/>
      <c r="F3" s="153"/>
      <c r="G3" s="153"/>
      <c r="H3" s="153"/>
      <c r="I3" s="153"/>
      <c r="J3" s="154" t="s">
        <v>430</v>
      </c>
    </row>
    <row r="4" spans="1:13" s="94" customFormat="1" ht="16.149999999999999" customHeight="1">
      <c r="A4" s="156"/>
      <c r="B4" s="115" t="s">
        <v>448</v>
      </c>
      <c r="C4" s="115" t="s">
        <v>447</v>
      </c>
      <c r="D4" s="115" t="s">
        <v>446</v>
      </c>
      <c r="E4" s="115" t="s">
        <v>445</v>
      </c>
      <c r="F4" s="115" t="s">
        <v>444</v>
      </c>
      <c r="G4" s="115" t="s">
        <v>443</v>
      </c>
      <c r="H4" s="115" t="s">
        <v>442</v>
      </c>
      <c r="I4" s="115" t="s">
        <v>441</v>
      </c>
      <c r="J4" s="115" t="s">
        <v>440</v>
      </c>
      <c r="L4" s="176" t="s">
        <v>307</v>
      </c>
      <c r="M4" s="176" t="s">
        <v>306</v>
      </c>
    </row>
    <row r="5" spans="1:13" s="90" customFormat="1" ht="12.75" customHeight="1">
      <c r="A5" s="90" t="s">
        <v>13</v>
      </c>
      <c r="B5" s="157">
        <v>34030</v>
      </c>
      <c r="C5" s="157">
        <v>9355</v>
      </c>
      <c r="D5" s="157">
        <v>24780</v>
      </c>
      <c r="E5" s="157">
        <v>37058</v>
      </c>
      <c r="F5" s="157">
        <v>12272</v>
      </c>
      <c r="G5" s="157">
        <v>5165</v>
      </c>
      <c r="H5" s="157">
        <v>20340</v>
      </c>
      <c r="I5" s="157">
        <v>4987</v>
      </c>
      <c r="J5" s="157">
        <v>9256</v>
      </c>
      <c r="L5" s="91" t="s">
        <v>305</v>
      </c>
      <c r="M5" s="85" t="s">
        <v>106</v>
      </c>
    </row>
    <row r="6" spans="1:13" s="90" customFormat="1" ht="12.75" customHeight="1">
      <c r="A6" s="85" t="s">
        <v>304</v>
      </c>
      <c r="B6" s="157">
        <v>32198</v>
      </c>
      <c r="C6" s="157">
        <v>9103</v>
      </c>
      <c r="D6" s="157">
        <v>24059</v>
      </c>
      <c r="E6" s="157">
        <v>36029</v>
      </c>
      <c r="F6" s="157">
        <v>11791</v>
      </c>
      <c r="G6" s="157">
        <v>5021</v>
      </c>
      <c r="H6" s="157">
        <v>19712</v>
      </c>
      <c r="I6" s="157">
        <v>4653</v>
      </c>
      <c r="J6" s="157">
        <v>8857</v>
      </c>
      <c r="K6" s="159"/>
      <c r="L6" s="82" t="s">
        <v>303</v>
      </c>
      <c r="M6" s="85" t="s">
        <v>106</v>
      </c>
    </row>
    <row r="7" spans="1:13" s="90" customFormat="1" ht="12.75" customHeight="1">
      <c r="A7" s="85" t="s">
        <v>302</v>
      </c>
      <c r="B7" s="157">
        <v>9315</v>
      </c>
      <c r="C7" s="157">
        <v>2287</v>
      </c>
      <c r="D7" s="157">
        <v>7754</v>
      </c>
      <c r="E7" s="157">
        <v>10957</v>
      </c>
      <c r="F7" s="157">
        <v>3792</v>
      </c>
      <c r="G7" s="157">
        <v>1683</v>
      </c>
      <c r="H7" s="157">
        <v>6300</v>
      </c>
      <c r="I7" s="157">
        <v>1375</v>
      </c>
      <c r="J7" s="157">
        <v>2814</v>
      </c>
      <c r="K7" s="159"/>
      <c r="L7" s="82" t="s">
        <v>301</v>
      </c>
      <c r="M7" s="81" t="s">
        <v>106</v>
      </c>
    </row>
    <row r="8" spans="1:13" ht="12.75" customHeight="1">
      <c r="A8" s="85" t="s">
        <v>300</v>
      </c>
      <c r="B8" s="157">
        <v>679</v>
      </c>
      <c r="C8" s="157">
        <v>79</v>
      </c>
      <c r="D8" s="157">
        <v>316</v>
      </c>
      <c r="E8" s="157">
        <v>472</v>
      </c>
      <c r="F8" s="157">
        <v>193</v>
      </c>
      <c r="G8" s="157">
        <v>73</v>
      </c>
      <c r="H8" s="157">
        <v>294</v>
      </c>
      <c r="I8" s="157">
        <v>92</v>
      </c>
      <c r="J8" s="157">
        <v>149</v>
      </c>
      <c r="K8" s="159"/>
      <c r="L8" s="82">
        <v>1110000</v>
      </c>
      <c r="M8" s="81" t="s">
        <v>106</v>
      </c>
    </row>
    <row r="9" spans="1:13" ht="12.75" customHeight="1">
      <c r="A9" s="77" t="s">
        <v>299</v>
      </c>
      <c r="B9" s="160">
        <v>53</v>
      </c>
      <c r="C9" s="160">
        <v>7</v>
      </c>
      <c r="D9" s="160">
        <v>19</v>
      </c>
      <c r="E9" s="160">
        <v>37</v>
      </c>
      <c r="F9" s="160">
        <v>16</v>
      </c>
      <c r="G9" s="160">
        <v>5</v>
      </c>
      <c r="H9" s="160">
        <v>21</v>
      </c>
      <c r="I9" s="160">
        <v>4</v>
      </c>
      <c r="J9" s="160">
        <v>12</v>
      </c>
      <c r="K9" s="159"/>
      <c r="L9" s="77" t="s">
        <v>298</v>
      </c>
      <c r="M9" s="86">
        <v>1601</v>
      </c>
    </row>
    <row r="10" spans="1:13" ht="12.75" customHeight="1">
      <c r="A10" s="77" t="s">
        <v>297</v>
      </c>
      <c r="B10" s="160">
        <v>71</v>
      </c>
      <c r="C10" s="160">
        <v>5</v>
      </c>
      <c r="D10" s="160">
        <v>30</v>
      </c>
      <c r="E10" s="160">
        <v>37</v>
      </c>
      <c r="F10" s="160">
        <v>11</v>
      </c>
      <c r="G10" s="160">
        <v>5</v>
      </c>
      <c r="H10" s="160">
        <v>19</v>
      </c>
      <c r="I10" s="160">
        <v>16</v>
      </c>
      <c r="J10" s="160">
        <v>9</v>
      </c>
      <c r="K10" s="159"/>
      <c r="L10" s="77" t="s">
        <v>296</v>
      </c>
      <c r="M10" s="86">
        <v>1602</v>
      </c>
    </row>
    <row r="11" spans="1:13" ht="12.75" customHeight="1">
      <c r="A11" s="77" t="s">
        <v>295</v>
      </c>
      <c r="B11" s="160">
        <v>17</v>
      </c>
      <c r="C11" s="160">
        <v>1</v>
      </c>
      <c r="D11" s="160">
        <v>10</v>
      </c>
      <c r="E11" s="160">
        <v>7</v>
      </c>
      <c r="F11" s="160">
        <v>2</v>
      </c>
      <c r="G11" s="160">
        <v>2</v>
      </c>
      <c r="H11" s="160">
        <v>5</v>
      </c>
      <c r="I11" s="160">
        <v>4</v>
      </c>
      <c r="J11" s="160">
        <v>3</v>
      </c>
      <c r="K11" s="159"/>
      <c r="L11" s="77" t="s">
        <v>294</v>
      </c>
      <c r="M11" s="86">
        <v>1603</v>
      </c>
    </row>
    <row r="12" spans="1:13" ht="12.75" customHeight="1">
      <c r="A12" s="77" t="s">
        <v>293</v>
      </c>
      <c r="B12" s="162">
        <v>44</v>
      </c>
      <c r="C12" s="162">
        <v>5</v>
      </c>
      <c r="D12" s="162">
        <v>22</v>
      </c>
      <c r="E12" s="162">
        <v>29</v>
      </c>
      <c r="F12" s="162">
        <v>11</v>
      </c>
      <c r="G12" s="162">
        <v>6</v>
      </c>
      <c r="H12" s="162">
        <v>18</v>
      </c>
      <c r="I12" s="162">
        <v>5</v>
      </c>
      <c r="J12" s="162">
        <v>14</v>
      </c>
      <c r="K12" s="159"/>
      <c r="L12" s="77" t="s">
        <v>292</v>
      </c>
      <c r="M12" s="86">
        <v>1604</v>
      </c>
    </row>
    <row r="13" spans="1:13" ht="12.75" customHeight="1">
      <c r="A13" s="77" t="s">
        <v>291</v>
      </c>
      <c r="B13" s="162">
        <v>16</v>
      </c>
      <c r="C13" s="162">
        <v>2</v>
      </c>
      <c r="D13" s="162">
        <v>4</v>
      </c>
      <c r="E13" s="162">
        <v>10</v>
      </c>
      <c r="F13" s="162">
        <v>4</v>
      </c>
      <c r="G13" s="162">
        <v>2</v>
      </c>
      <c r="H13" s="162">
        <v>10</v>
      </c>
      <c r="I13" s="162">
        <v>4</v>
      </c>
      <c r="J13" s="162">
        <v>7</v>
      </c>
      <c r="K13" s="159"/>
      <c r="L13" s="77" t="s">
        <v>290</v>
      </c>
      <c r="M13" s="86">
        <v>1605</v>
      </c>
    </row>
    <row r="14" spans="1:13" ht="12.75" customHeight="1">
      <c r="A14" s="77" t="s">
        <v>289</v>
      </c>
      <c r="B14" s="162">
        <v>38</v>
      </c>
      <c r="C14" s="162">
        <v>2</v>
      </c>
      <c r="D14" s="162">
        <v>7</v>
      </c>
      <c r="E14" s="162">
        <v>22</v>
      </c>
      <c r="F14" s="162">
        <v>8</v>
      </c>
      <c r="G14" s="162">
        <v>1</v>
      </c>
      <c r="H14" s="162">
        <v>7</v>
      </c>
      <c r="I14" s="162">
        <v>5</v>
      </c>
      <c r="J14" s="162">
        <v>5</v>
      </c>
      <c r="K14" s="159"/>
      <c r="L14" s="77" t="s">
        <v>288</v>
      </c>
      <c r="M14" s="86">
        <v>1606</v>
      </c>
    </row>
    <row r="15" spans="1:13" ht="12.75" customHeight="1">
      <c r="A15" s="77" t="s">
        <v>287</v>
      </c>
      <c r="B15" s="162">
        <v>94</v>
      </c>
      <c r="C15" s="162">
        <v>14</v>
      </c>
      <c r="D15" s="162">
        <v>43</v>
      </c>
      <c r="E15" s="162">
        <v>58</v>
      </c>
      <c r="F15" s="162">
        <v>31</v>
      </c>
      <c r="G15" s="162">
        <v>14</v>
      </c>
      <c r="H15" s="162">
        <v>42</v>
      </c>
      <c r="I15" s="162">
        <v>12</v>
      </c>
      <c r="J15" s="162">
        <v>21</v>
      </c>
      <c r="K15" s="159"/>
      <c r="L15" s="77" t="s">
        <v>286</v>
      </c>
      <c r="M15" s="86">
        <v>1607</v>
      </c>
    </row>
    <row r="16" spans="1:13" ht="12.75" customHeight="1">
      <c r="A16" s="77" t="s">
        <v>285</v>
      </c>
      <c r="B16" s="162">
        <v>60</v>
      </c>
      <c r="C16" s="162">
        <v>9</v>
      </c>
      <c r="D16" s="162">
        <v>34</v>
      </c>
      <c r="E16" s="162">
        <v>37</v>
      </c>
      <c r="F16" s="162">
        <v>24</v>
      </c>
      <c r="G16" s="162">
        <v>6</v>
      </c>
      <c r="H16" s="162">
        <v>21</v>
      </c>
      <c r="I16" s="162">
        <v>1</v>
      </c>
      <c r="J16" s="162">
        <v>12</v>
      </c>
      <c r="K16" s="159"/>
      <c r="L16" s="77" t="s">
        <v>284</v>
      </c>
      <c r="M16" s="86">
        <v>1608</v>
      </c>
    </row>
    <row r="17" spans="1:13" ht="12.75" customHeight="1">
      <c r="A17" s="77" t="s">
        <v>283</v>
      </c>
      <c r="B17" s="162">
        <v>245</v>
      </c>
      <c r="C17" s="162">
        <v>29</v>
      </c>
      <c r="D17" s="162">
        <v>130</v>
      </c>
      <c r="E17" s="162">
        <v>215</v>
      </c>
      <c r="F17" s="162">
        <v>73</v>
      </c>
      <c r="G17" s="162">
        <v>28</v>
      </c>
      <c r="H17" s="162">
        <v>144</v>
      </c>
      <c r="I17" s="162">
        <v>37</v>
      </c>
      <c r="J17" s="162">
        <v>59</v>
      </c>
      <c r="K17" s="159"/>
      <c r="L17" s="77" t="s">
        <v>282</v>
      </c>
      <c r="M17" s="86">
        <v>1609</v>
      </c>
    </row>
    <row r="18" spans="1:13" ht="12.75" customHeight="1">
      <c r="A18" s="77" t="s">
        <v>281</v>
      </c>
      <c r="B18" s="162">
        <v>41</v>
      </c>
      <c r="C18" s="162">
        <v>5</v>
      </c>
      <c r="D18" s="162">
        <v>17</v>
      </c>
      <c r="E18" s="162">
        <v>20</v>
      </c>
      <c r="F18" s="162">
        <v>13</v>
      </c>
      <c r="G18" s="162">
        <v>4</v>
      </c>
      <c r="H18" s="162">
        <v>7</v>
      </c>
      <c r="I18" s="162">
        <v>4</v>
      </c>
      <c r="J18" s="162">
        <v>7</v>
      </c>
      <c r="K18" s="159"/>
      <c r="L18" s="77" t="s">
        <v>280</v>
      </c>
      <c r="M18" s="86">
        <v>1610</v>
      </c>
    </row>
    <row r="19" spans="1:13" ht="12.75" customHeight="1">
      <c r="A19" s="85" t="s">
        <v>279</v>
      </c>
      <c r="B19" s="141">
        <v>1026</v>
      </c>
      <c r="C19" s="141">
        <v>292</v>
      </c>
      <c r="D19" s="141">
        <v>996</v>
      </c>
      <c r="E19" s="141">
        <v>1234</v>
      </c>
      <c r="F19" s="141">
        <v>409</v>
      </c>
      <c r="G19" s="141">
        <v>143</v>
      </c>
      <c r="H19" s="141">
        <v>610</v>
      </c>
      <c r="I19" s="141">
        <v>126</v>
      </c>
      <c r="J19" s="141">
        <v>304</v>
      </c>
      <c r="K19" s="159"/>
      <c r="L19" s="82" t="s">
        <v>278</v>
      </c>
      <c r="M19" s="81" t="s">
        <v>106</v>
      </c>
    </row>
    <row r="20" spans="1:13" ht="12.75" customHeight="1">
      <c r="A20" s="77" t="s">
        <v>277</v>
      </c>
      <c r="B20" s="162">
        <v>40</v>
      </c>
      <c r="C20" s="162">
        <v>6</v>
      </c>
      <c r="D20" s="162">
        <v>39</v>
      </c>
      <c r="E20" s="162">
        <v>23</v>
      </c>
      <c r="F20" s="162">
        <v>14</v>
      </c>
      <c r="G20" s="162">
        <v>2</v>
      </c>
      <c r="H20" s="162">
        <v>24</v>
      </c>
      <c r="I20" s="162">
        <v>4</v>
      </c>
      <c r="J20" s="162">
        <v>9</v>
      </c>
      <c r="K20" s="159"/>
      <c r="L20" s="77" t="s">
        <v>276</v>
      </c>
      <c r="M20" s="76" t="s">
        <v>275</v>
      </c>
    </row>
    <row r="21" spans="1:13" ht="12.75" customHeight="1">
      <c r="A21" s="77" t="s">
        <v>274</v>
      </c>
      <c r="B21" s="162">
        <v>197</v>
      </c>
      <c r="C21" s="162">
        <v>22</v>
      </c>
      <c r="D21" s="162">
        <v>219</v>
      </c>
      <c r="E21" s="162">
        <v>238</v>
      </c>
      <c r="F21" s="162">
        <v>94</v>
      </c>
      <c r="G21" s="162">
        <v>29</v>
      </c>
      <c r="H21" s="162">
        <v>106</v>
      </c>
      <c r="I21" s="162">
        <v>26</v>
      </c>
      <c r="J21" s="162">
        <v>55</v>
      </c>
      <c r="K21" s="159"/>
      <c r="L21" s="77" t="s">
        <v>273</v>
      </c>
      <c r="M21" s="76" t="s">
        <v>272</v>
      </c>
    </row>
    <row r="22" spans="1:13" ht="12.75" customHeight="1">
      <c r="A22" s="77" t="s">
        <v>271</v>
      </c>
      <c r="B22" s="162">
        <v>576</v>
      </c>
      <c r="C22" s="162">
        <v>229</v>
      </c>
      <c r="D22" s="162">
        <v>580</v>
      </c>
      <c r="E22" s="162">
        <v>815</v>
      </c>
      <c r="F22" s="162">
        <v>226</v>
      </c>
      <c r="G22" s="162">
        <v>90</v>
      </c>
      <c r="H22" s="162">
        <v>404</v>
      </c>
      <c r="I22" s="162">
        <v>59</v>
      </c>
      <c r="J22" s="162">
        <v>204</v>
      </c>
      <c r="K22" s="159"/>
      <c r="L22" s="77" t="s">
        <v>270</v>
      </c>
      <c r="M22" s="76" t="s">
        <v>269</v>
      </c>
    </row>
    <row r="23" spans="1:13" ht="12.75" customHeight="1">
      <c r="A23" s="77" t="s">
        <v>268</v>
      </c>
      <c r="B23" s="162">
        <v>109</v>
      </c>
      <c r="C23" s="162">
        <v>14</v>
      </c>
      <c r="D23" s="162">
        <v>81</v>
      </c>
      <c r="E23" s="162">
        <v>71</v>
      </c>
      <c r="F23" s="162">
        <v>44</v>
      </c>
      <c r="G23" s="162">
        <v>11</v>
      </c>
      <c r="H23" s="162">
        <v>33</v>
      </c>
      <c r="I23" s="162">
        <v>17</v>
      </c>
      <c r="J23" s="162">
        <v>15</v>
      </c>
      <c r="K23" s="159"/>
      <c r="L23" s="77" t="s">
        <v>267</v>
      </c>
      <c r="M23" s="76" t="s">
        <v>266</v>
      </c>
    </row>
    <row r="24" spans="1:13" ht="12.75" customHeight="1">
      <c r="A24" s="77" t="s">
        <v>265</v>
      </c>
      <c r="B24" s="162">
        <v>36</v>
      </c>
      <c r="C24" s="162">
        <v>1</v>
      </c>
      <c r="D24" s="162">
        <v>2</v>
      </c>
      <c r="E24" s="162">
        <v>5</v>
      </c>
      <c r="F24" s="162">
        <v>0</v>
      </c>
      <c r="G24" s="162">
        <v>1</v>
      </c>
      <c r="H24" s="162">
        <v>3</v>
      </c>
      <c r="I24" s="162">
        <v>7</v>
      </c>
      <c r="J24" s="162">
        <v>5</v>
      </c>
      <c r="K24" s="159"/>
      <c r="L24" s="77" t="s">
        <v>264</v>
      </c>
      <c r="M24" s="76" t="s">
        <v>263</v>
      </c>
    </row>
    <row r="25" spans="1:13" ht="12.75" customHeight="1">
      <c r="A25" s="77" t="s">
        <v>262</v>
      </c>
      <c r="B25" s="162">
        <v>68</v>
      </c>
      <c r="C25" s="162">
        <v>20</v>
      </c>
      <c r="D25" s="162">
        <v>75</v>
      </c>
      <c r="E25" s="162">
        <v>82</v>
      </c>
      <c r="F25" s="162">
        <v>31</v>
      </c>
      <c r="G25" s="162">
        <v>10</v>
      </c>
      <c r="H25" s="162">
        <v>40</v>
      </c>
      <c r="I25" s="162">
        <v>13</v>
      </c>
      <c r="J25" s="162">
        <v>16</v>
      </c>
      <c r="K25" s="159"/>
      <c r="L25" s="77" t="s">
        <v>261</v>
      </c>
      <c r="M25" s="76" t="s">
        <v>260</v>
      </c>
    </row>
    <row r="26" spans="1:13" ht="12.75" customHeight="1">
      <c r="A26" s="85" t="s">
        <v>259</v>
      </c>
      <c r="B26" s="163">
        <v>894</v>
      </c>
      <c r="C26" s="163">
        <v>155</v>
      </c>
      <c r="D26" s="163">
        <v>862</v>
      </c>
      <c r="E26" s="163">
        <v>961</v>
      </c>
      <c r="F26" s="163">
        <v>423</v>
      </c>
      <c r="G26" s="163">
        <v>148</v>
      </c>
      <c r="H26" s="163">
        <v>522</v>
      </c>
      <c r="I26" s="163">
        <v>126</v>
      </c>
      <c r="J26" s="163">
        <v>279</v>
      </c>
      <c r="K26" s="159"/>
      <c r="L26" s="82" t="s">
        <v>258</v>
      </c>
      <c r="M26" s="81" t="s">
        <v>106</v>
      </c>
    </row>
    <row r="27" spans="1:13" ht="12.75" customHeight="1">
      <c r="A27" s="77" t="s">
        <v>257</v>
      </c>
      <c r="B27" s="162">
        <v>27</v>
      </c>
      <c r="C27" s="162">
        <v>3</v>
      </c>
      <c r="D27" s="162">
        <v>31</v>
      </c>
      <c r="E27" s="162">
        <v>22</v>
      </c>
      <c r="F27" s="162">
        <v>10</v>
      </c>
      <c r="G27" s="162">
        <v>4</v>
      </c>
      <c r="H27" s="162">
        <v>13</v>
      </c>
      <c r="I27" s="162">
        <v>2</v>
      </c>
      <c r="J27" s="162">
        <v>3</v>
      </c>
      <c r="K27" s="159"/>
      <c r="L27" s="77" t="s">
        <v>256</v>
      </c>
      <c r="M27" s="76" t="s">
        <v>255</v>
      </c>
    </row>
    <row r="28" spans="1:13" ht="12.75" customHeight="1">
      <c r="A28" s="77" t="s">
        <v>254</v>
      </c>
      <c r="B28" s="162">
        <v>90</v>
      </c>
      <c r="C28" s="162">
        <v>6</v>
      </c>
      <c r="D28" s="162">
        <v>86</v>
      </c>
      <c r="E28" s="162">
        <v>86</v>
      </c>
      <c r="F28" s="162">
        <v>52</v>
      </c>
      <c r="G28" s="162">
        <v>16</v>
      </c>
      <c r="H28" s="162">
        <v>39</v>
      </c>
      <c r="I28" s="162">
        <v>16</v>
      </c>
      <c r="J28" s="162">
        <v>35</v>
      </c>
      <c r="K28" s="159"/>
      <c r="L28" s="77" t="s">
        <v>253</v>
      </c>
      <c r="M28" s="76" t="s">
        <v>252</v>
      </c>
    </row>
    <row r="29" spans="1:13" ht="12.75" customHeight="1">
      <c r="A29" s="77" t="s">
        <v>251</v>
      </c>
      <c r="B29" s="162">
        <v>422</v>
      </c>
      <c r="C29" s="162">
        <v>61</v>
      </c>
      <c r="D29" s="162">
        <v>357</v>
      </c>
      <c r="E29" s="162">
        <v>428</v>
      </c>
      <c r="F29" s="162">
        <v>180</v>
      </c>
      <c r="G29" s="162">
        <v>57</v>
      </c>
      <c r="H29" s="162">
        <v>225</v>
      </c>
      <c r="I29" s="162">
        <v>51</v>
      </c>
      <c r="J29" s="162">
        <v>128</v>
      </c>
      <c r="K29" s="159"/>
      <c r="L29" s="77" t="s">
        <v>250</v>
      </c>
      <c r="M29" s="76" t="s">
        <v>249</v>
      </c>
    </row>
    <row r="30" spans="1:13" ht="12.75" customHeight="1">
      <c r="A30" s="77" t="s">
        <v>248</v>
      </c>
      <c r="B30" s="162">
        <v>19</v>
      </c>
      <c r="C30" s="162">
        <v>1</v>
      </c>
      <c r="D30" s="162">
        <v>2</v>
      </c>
      <c r="E30" s="162">
        <v>7</v>
      </c>
      <c r="F30" s="162">
        <v>3</v>
      </c>
      <c r="G30" s="162">
        <v>1</v>
      </c>
      <c r="H30" s="162">
        <v>4</v>
      </c>
      <c r="I30" s="162">
        <v>1</v>
      </c>
      <c r="J30" s="162">
        <v>3</v>
      </c>
      <c r="K30" s="159"/>
      <c r="L30" s="77" t="s">
        <v>247</v>
      </c>
      <c r="M30" s="86">
        <v>1705</v>
      </c>
    </row>
    <row r="31" spans="1:13" ht="12.75" customHeight="1">
      <c r="A31" s="77" t="s">
        <v>246</v>
      </c>
      <c r="B31" s="162">
        <v>42</v>
      </c>
      <c r="C31" s="162">
        <v>8</v>
      </c>
      <c r="D31" s="162">
        <v>24</v>
      </c>
      <c r="E31" s="162">
        <v>37</v>
      </c>
      <c r="F31" s="162">
        <v>26</v>
      </c>
      <c r="G31" s="162">
        <v>6</v>
      </c>
      <c r="H31" s="162">
        <v>26</v>
      </c>
      <c r="I31" s="162">
        <v>7</v>
      </c>
      <c r="J31" s="162">
        <v>12</v>
      </c>
      <c r="K31" s="159"/>
      <c r="L31" s="77" t="s">
        <v>245</v>
      </c>
      <c r="M31" s="76" t="s">
        <v>244</v>
      </c>
    </row>
    <row r="32" spans="1:13" ht="12.75" customHeight="1">
      <c r="A32" s="77" t="s">
        <v>243</v>
      </c>
      <c r="B32" s="162">
        <v>23</v>
      </c>
      <c r="C32" s="162">
        <v>3</v>
      </c>
      <c r="D32" s="162">
        <v>7</v>
      </c>
      <c r="E32" s="162">
        <v>13</v>
      </c>
      <c r="F32" s="162">
        <v>6</v>
      </c>
      <c r="G32" s="162">
        <v>3</v>
      </c>
      <c r="H32" s="162">
        <v>15</v>
      </c>
      <c r="I32" s="162">
        <v>2</v>
      </c>
      <c r="J32" s="162">
        <v>8</v>
      </c>
      <c r="K32" s="159"/>
      <c r="L32" s="77" t="s">
        <v>242</v>
      </c>
      <c r="M32" s="76" t="s">
        <v>241</v>
      </c>
    </row>
    <row r="33" spans="1:13" ht="12.75" customHeight="1">
      <c r="A33" s="77" t="s">
        <v>240</v>
      </c>
      <c r="B33" s="162">
        <v>223</v>
      </c>
      <c r="C33" s="162">
        <v>67</v>
      </c>
      <c r="D33" s="162">
        <v>324</v>
      </c>
      <c r="E33" s="162">
        <v>334</v>
      </c>
      <c r="F33" s="162">
        <v>125</v>
      </c>
      <c r="G33" s="162">
        <v>52</v>
      </c>
      <c r="H33" s="162">
        <v>166</v>
      </c>
      <c r="I33" s="162">
        <v>35</v>
      </c>
      <c r="J33" s="162">
        <v>80</v>
      </c>
      <c r="K33" s="159"/>
      <c r="L33" s="77" t="s">
        <v>239</v>
      </c>
      <c r="M33" s="76" t="s">
        <v>238</v>
      </c>
    </row>
    <row r="34" spans="1:13" ht="12.75" customHeight="1">
      <c r="A34" s="77" t="s">
        <v>237</v>
      </c>
      <c r="B34" s="162">
        <v>48</v>
      </c>
      <c r="C34" s="162">
        <v>6</v>
      </c>
      <c r="D34" s="162">
        <v>31</v>
      </c>
      <c r="E34" s="162">
        <v>34</v>
      </c>
      <c r="F34" s="162">
        <v>21</v>
      </c>
      <c r="G34" s="162">
        <v>9</v>
      </c>
      <c r="H34" s="162">
        <v>34</v>
      </c>
      <c r="I34" s="162">
        <v>12</v>
      </c>
      <c r="J34" s="162">
        <v>10</v>
      </c>
      <c r="K34" s="159"/>
      <c r="L34" s="77" t="s">
        <v>236</v>
      </c>
      <c r="M34" s="76" t="s">
        <v>235</v>
      </c>
    </row>
    <row r="35" spans="1:13" ht="12.75" customHeight="1">
      <c r="A35" s="85" t="s">
        <v>234</v>
      </c>
      <c r="B35" s="163">
        <v>5203</v>
      </c>
      <c r="C35" s="163">
        <v>1562</v>
      </c>
      <c r="D35" s="163">
        <v>4634</v>
      </c>
      <c r="E35" s="163">
        <v>6968</v>
      </c>
      <c r="F35" s="163">
        <v>2209</v>
      </c>
      <c r="G35" s="163">
        <v>1073</v>
      </c>
      <c r="H35" s="163">
        <v>4056</v>
      </c>
      <c r="I35" s="163">
        <v>813</v>
      </c>
      <c r="J35" s="163">
        <v>1583</v>
      </c>
      <c r="K35" s="159"/>
      <c r="L35" s="82" t="s">
        <v>233</v>
      </c>
      <c r="M35" s="81" t="s">
        <v>106</v>
      </c>
    </row>
    <row r="36" spans="1:13" ht="12.75" customHeight="1">
      <c r="A36" s="77" t="s">
        <v>232</v>
      </c>
      <c r="B36" s="162">
        <v>56</v>
      </c>
      <c r="C36" s="162">
        <v>11</v>
      </c>
      <c r="D36" s="162">
        <v>26</v>
      </c>
      <c r="E36" s="162">
        <v>34</v>
      </c>
      <c r="F36" s="162">
        <v>13</v>
      </c>
      <c r="G36" s="162">
        <v>4</v>
      </c>
      <c r="H36" s="162">
        <v>14</v>
      </c>
      <c r="I36" s="162">
        <v>8</v>
      </c>
      <c r="J36" s="162">
        <v>6</v>
      </c>
      <c r="K36" s="159"/>
      <c r="L36" s="77" t="s">
        <v>231</v>
      </c>
      <c r="M36" s="76" t="s">
        <v>230</v>
      </c>
    </row>
    <row r="37" spans="1:13" ht="12.75" customHeight="1">
      <c r="A37" s="77" t="s">
        <v>229</v>
      </c>
      <c r="B37" s="162">
        <v>122</v>
      </c>
      <c r="C37" s="162">
        <v>18</v>
      </c>
      <c r="D37" s="162">
        <v>78</v>
      </c>
      <c r="E37" s="162">
        <v>97</v>
      </c>
      <c r="F37" s="162">
        <v>25</v>
      </c>
      <c r="G37" s="162">
        <v>15</v>
      </c>
      <c r="H37" s="162">
        <v>69</v>
      </c>
      <c r="I37" s="162">
        <v>7</v>
      </c>
      <c r="J37" s="162">
        <v>42</v>
      </c>
      <c r="K37" s="159"/>
      <c r="L37" s="77" t="s">
        <v>228</v>
      </c>
      <c r="M37" s="76" t="s">
        <v>227</v>
      </c>
    </row>
    <row r="38" spans="1:13" ht="12.75" customHeight="1">
      <c r="A38" s="77" t="s">
        <v>226</v>
      </c>
      <c r="B38" s="162">
        <v>270</v>
      </c>
      <c r="C38" s="162">
        <v>64</v>
      </c>
      <c r="D38" s="162">
        <v>167</v>
      </c>
      <c r="E38" s="162">
        <v>313</v>
      </c>
      <c r="F38" s="162">
        <v>115</v>
      </c>
      <c r="G38" s="162">
        <v>77</v>
      </c>
      <c r="H38" s="162">
        <v>209</v>
      </c>
      <c r="I38" s="162">
        <v>40</v>
      </c>
      <c r="J38" s="162">
        <v>96</v>
      </c>
      <c r="K38" s="159"/>
      <c r="L38" s="77" t="s">
        <v>225</v>
      </c>
      <c r="M38" s="86">
        <v>1304</v>
      </c>
    </row>
    <row r="39" spans="1:13" ht="12.75" customHeight="1">
      <c r="A39" s="77" t="s">
        <v>224</v>
      </c>
      <c r="B39" s="162">
        <v>303</v>
      </c>
      <c r="C39" s="162">
        <v>171</v>
      </c>
      <c r="D39" s="162">
        <v>377</v>
      </c>
      <c r="E39" s="162">
        <v>561</v>
      </c>
      <c r="F39" s="162">
        <v>231</v>
      </c>
      <c r="G39" s="162">
        <v>108</v>
      </c>
      <c r="H39" s="162">
        <v>273</v>
      </c>
      <c r="I39" s="162">
        <v>66</v>
      </c>
      <c r="J39" s="162">
        <v>123</v>
      </c>
      <c r="K39" s="159"/>
      <c r="L39" s="77" t="s">
        <v>223</v>
      </c>
      <c r="M39" s="86">
        <v>1306</v>
      </c>
    </row>
    <row r="40" spans="1:13" ht="12.75" customHeight="1">
      <c r="A40" s="77" t="s">
        <v>222</v>
      </c>
      <c r="B40" s="162">
        <v>625</v>
      </c>
      <c r="C40" s="162">
        <v>200</v>
      </c>
      <c r="D40" s="162">
        <v>426</v>
      </c>
      <c r="E40" s="162">
        <v>890</v>
      </c>
      <c r="F40" s="162">
        <v>272</v>
      </c>
      <c r="G40" s="162">
        <v>141</v>
      </c>
      <c r="H40" s="162">
        <v>491</v>
      </c>
      <c r="I40" s="162">
        <v>112</v>
      </c>
      <c r="J40" s="162">
        <v>184</v>
      </c>
      <c r="K40" s="159"/>
      <c r="L40" s="77" t="s">
        <v>221</v>
      </c>
      <c r="M40" s="86">
        <v>1308</v>
      </c>
    </row>
    <row r="41" spans="1:13" ht="12.75" customHeight="1">
      <c r="A41" s="77" t="s">
        <v>220</v>
      </c>
      <c r="B41" s="162">
        <v>97</v>
      </c>
      <c r="C41" s="162">
        <v>19</v>
      </c>
      <c r="D41" s="162">
        <v>136</v>
      </c>
      <c r="E41" s="162">
        <v>117</v>
      </c>
      <c r="F41" s="162">
        <v>67</v>
      </c>
      <c r="G41" s="162">
        <v>19</v>
      </c>
      <c r="H41" s="162">
        <v>61</v>
      </c>
      <c r="I41" s="162">
        <v>18</v>
      </c>
      <c r="J41" s="162">
        <v>27</v>
      </c>
      <c r="K41" s="159"/>
      <c r="L41" s="77" t="s">
        <v>219</v>
      </c>
      <c r="M41" s="76" t="s">
        <v>218</v>
      </c>
    </row>
    <row r="42" spans="1:13" ht="12.75" customHeight="1">
      <c r="A42" s="77" t="s">
        <v>217</v>
      </c>
      <c r="B42" s="162">
        <v>101</v>
      </c>
      <c r="C42" s="162">
        <v>17</v>
      </c>
      <c r="D42" s="162">
        <v>125</v>
      </c>
      <c r="E42" s="162">
        <v>134</v>
      </c>
      <c r="F42" s="162">
        <v>45</v>
      </c>
      <c r="G42" s="162">
        <v>31</v>
      </c>
      <c r="H42" s="162">
        <v>74</v>
      </c>
      <c r="I42" s="162">
        <v>16</v>
      </c>
      <c r="J42" s="162">
        <v>34</v>
      </c>
      <c r="K42" s="159"/>
      <c r="L42" s="77" t="s">
        <v>216</v>
      </c>
      <c r="M42" s="86">
        <v>1310</v>
      </c>
    </row>
    <row r="43" spans="1:13" ht="12.75" customHeight="1">
      <c r="A43" s="77" t="s">
        <v>215</v>
      </c>
      <c r="B43" s="162">
        <v>1841</v>
      </c>
      <c r="C43" s="162">
        <v>582</v>
      </c>
      <c r="D43" s="162">
        <v>1583</v>
      </c>
      <c r="E43" s="162">
        <v>2667</v>
      </c>
      <c r="F43" s="162">
        <v>635</v>
      </c>
      <c r="G43" s="162">
        <v>282</v>
      </c>
      <c r="H43" s="162">
        <v>1550</v>
      </c>
      <c r="I43" s="162">
        <v>252</v>
      </c>
      <c r="J43" s="162">
        <v>524</v>
      </c>
      <c r="K43" s="159"/>
      <c r="L43" s="77" t="s">
        <v>214</v>
      </c>
      <c r="M43" s="86">
        <v>1312</v>
      </c>
    </row>
    <row r="44" spans="1:13" ht="12.75" customHeight="1">
      <c r="A44" s="77" t="s">
        <v>213</v>
      </c>
      <c r="B44" s="162">
        <v>203</v>
      </c>
      <c r="C44" s="162">
        <v>34</v>
      </c>
      <c r="D44" s="162">
        <v>159</v>
      </c>
      <c r="E44" s="162">
        <v>180</v>
      </c>
      <c r="F44" s="162">
        <v>62</v>
      </c>
      <c r="G44" s="162">
        <v>30</v>
      </c>
      <c r="H44" s="162">
        <v>139</v>
      </c>
      <c r="I44" s="162">
        <v>39</v>
      </c>
      <c r="J44" s="162">
        <v>57</v>
      </c>
      <c r="K44" s="159"/>
      <c r="L44" s="77" t="s">
        <v>212</v>
      </c>
      <c r="M44" s="86">
        <v>1313</v>
      </c>
    </row>
    <row r="45" spans="1:13" ht="12.75" customHeight="1">
      <c r="A45" s="77" t="s">
        <v>211</v>
      </c>
      <c r="B45" s="162">
        <v>249</v>
      </c>
      <c r="C45" s="162">
        <v>65</v>
      </c>
      <c r="D45" s="162">
        <v>321</v>
      </c>
      <c r="E45" s="162">
        <v>290</v>
      </c>
      <c r="F45" s="162">
        <v>143</v>
      </c>
      <c r="G45" s="162">
        <v>46</v>
      </c>
      <c r="H45" s="162">
        <v>154</v>
      </c>
      <c r="I45" s="162">
        <v>28</v>
      </c>
      <c r="J45" s="162">
        <v>68</v>
      </c>
      <c r="K45" s="159"/>
      <c r="L45" s="77" t="s">
        <v>210</v>
      </c>
      <c r="M45" s="76" t="s">
        <v>209</v>
      </c>
    </row>
    <row r="46" spans="1:13" ht="12.75" customHeight="1">
      <c r="A46" s="77" t="s">
        <v>208</v>
      </c>
      <c r="B46" s="162">
        <v>106</v>
      </c>
      <c r="C46" s="162">
        <v>21</v>
      </c>
      <c r="D46" s="162">
        <v>114</v>
      </c>
      <c r="E46" s="162">
        <v>137</v>
      </c>
      <c r="F46" s="162">
        <v>63</v>
      </c>
      <c r="G46" s="162">
        <v>18</v>
      </c>
      <c r="H46" s="162">
        <v>92</v>
      </c>
      <c r="I46" s="162">
        <v>19</v>
      </c>
      <c r="J46" s="162">
        <v>42</v>
      </c>
      <c r="K46" s="159"/>
      <c r="L46" s="77" t="s">
        <v>207</v>
      </c>
      <c r="M46" s="86">
        <v>1314</v>
      </c>
    </row>
    <row r="47" spans="1:13" ht="12.75" customHeight="1">
      <c r="A47" s="77" t="s">
        <v>206</v>
      </c>
      <c r="B47" s="162">
        <v>82</v>
      </c>
      <c r="C47" s="162">
        <v>27</v>
      </c>
      <c r="D47" s="162">
        <v>81</v>
      </c>
      <c r="E47" s="162">
        <v>119</v>
      </c>
      <c r="F47" s="162">
        <v>41</v>
      </c>
      <c r="G47" s="162">
        <v>20</v>
      </c>
      <c r="H47" s="162">
        <v>60</v>
      </c>
      <c r="I47" s="162">
        <v>13</v>
      </c>
      <c r="J47" s="162">
        <v>26</v>
      </c>
      <c r="K47" s="159"/>
      <c r="L47" s="77" t="s">
        <v>205</v>
      </c>
      <c r="M47" s="76" t="s">
        <v>204</v>
      </c>
    </row>
    <row r="48" spans="1:13" ht="12.75" customHeight="1">
      <c r="A48" s="77" t="s">
        <v>203</v>
      </c>
      <c r="B48" s="162">
        <v>67</v>
      </c>
      <c r="C48" s="162">
        <v>11</v>
      </c>
      <c r="D48" s="162">
        <v>116</v>
      </c>
      <c r="E48" s="162">
        <v>114</v>
      </c>
      <c r="F48" s="162">
        <v>31</v>
      </c>
      <c r="G48" s="162">
        <v>16</v>
      </c>
      <c r="H48" s="162">
        <v>50</v>
      </c>
      <c r="I48" s="162">
        <v>6</v>
      </c>
      <c r="J48" s="162">
        <v>17</v>
      </c>
      <c r="K48" s="159"/>
      <c r="L48" s="77" t="s">
        <v>202</v>
      </c>
      <c r="M48" s="86">
        <v>1318</v>
      </c>
    </row>
    <row r="49" spans="1:13" ht="12.75" customHeight="1">
      <c r="A49" s="77" t="s">
        <v>201</v>
      </c>
      <c r="B49" s="162">
        <v>46</v>
      </c>
      <c r="C49" s="162">
        <v>8</v>
      </c>
      <c r="D49" s="162">
        <v>35</v>
      </c>
      <c r="E49" s="162">
        <v>45</v>
      </c>
      <c r="F49" s="162">
        <v>16</v>
      </c>
      <c r="G49" s="162">
        <v>7</v>
      </c>
      <c r="H49" s="162">
        <v>44</v>
      </c>
      <c r="I49" s="162">
        <v>3</v>
      </c>
      <c r="J49" s="162">
        <v>10</v>
      </c>
      <c r="K49" s="159"/>
      <c r="L49" s="77" t="s">
        <v>200</v>
      </c>
      <c r="M49" s="76" t="s">
        <v>199</v>
      </c>
    </row>
    <row r="50" spans="1:13" ht="12.75" customHeight="1">
      <c r="A50" s="77" t="s">
        <v>198</v>
      </c>
      <c r="B50" s="162">
        <v>168</v>
      </c>
      <c r="C50" s="162">
        <v>47</v>
      </c>
      <c r="D50" s="162">
        <v>110</v>
      </c>
      <c r="E50" s="162">
        <v>178</v>
      </c>
      <c r="F50" s="162">
        <v>79</v>
      </c>
      <c r="G50" s="162">
        <v>45</v>
      </c>
      <c r="H50" s="162">
        <v>114</v>
      </c>
      <c r="I50" s="162">
        <v>33</v>
      </c>
      <c r="J50" s="162">
        <v>54</v>
      </c>
      <c r="K50" s="159"/>
      <c r="L50" s="77" t="s">
        <v>197</v>
      </c>
      <c r="M50" s="86">
        <v>1315</v>
      </c>
    </row>
    <row r="51" spans="1:13" ht="12.75" customHeight="1">
      <c r="A51" s="77" t="s">
        <v>196</v>
      </c>
      <c r="B51" s="162">
        <v>181</v>
      </c>
      <c r="C51" s="162">
        <v>43</v>
      </c>
      <c r="D51" s="162">
        <v>172</v>
      </c>
      <c r="E51" s="162">
        <v>160</v>
      </c>
      <c r="F51" s="162">
        <v>63</v>
      </c>
      <c r="G51" s="162">
        <v>28</v>
      </c>
      <c r="H51" s="162">
        <v>113</v>
      </c>
      <c r="I51" s="162">
        <v>34</v>
      </c>
      <c r="J51" s="162">
        <v>42</v>
      </c>
      <c r="K51" s="159"/>
      <c r="L51" s="77" t="s">
        <v>195</v>
      </c>
      <c r="M51" s="86">
        <v>1316</v>
      </c>
    </row>
    <row r="52" spans="1:13" ht="12.75" customHeight="1">
      <c r="A52" s="77" t="s">
        <v>194</v>
      </c>
      <c r="B52" s="162">
        <v>686</v>
      </c>
      <c r="C52" s="162">
        <v>224</v>
      </c>
      <c r="D52" s="162">
        <v>608</v>
      </c>
      <c r="E52" s="162">
        <v>932</v>
      </c>
      <c r="F52" s="162">
        <v>308</v>
      </c>
      <c r="G52" s="162">
        <v>186</v>
      </c>
      <c r="H52" s="162">
        <v>549</v>
      </c>
      <c r="I52" s="162">
        <v>119</v>
      </c>
      <c r="J52" s="162">
        <v>231</v>
      </c>
      <c r="K52" s="159"/>
      <c r="L52" s="77" t="s">
        <v>193</v>
      </c>
      <c r="M52" s="86">
        <v>1317</v>
      </c>
    </row>
    <row r="53" spans="1:13" ht="12.75" customHeight="1">
      <c r="A53" s="85" t="s">
        <v>192</v>
      </c>
      <c r="B53" s="163">
        <v>145</v>
      </c>
      <c r="C53" s="163">
        <v>29</v>
      </c>
      <c r="D53" s="163">
        <v>64</v>
      </c>
      <c r="E53" s="163">
        <v>140</v>
      </c>
      <c r="F53" s="163">
        <v>50</v>
      </c>
      <c r="G53" s="163">
        <v>28</v>
      </c>
      <c r="H53" s="163">
        <v>104</v>
      </c>
      <c r="I53" s="163">
        <v>34</v>
      </c>
      <c r="J53" s="163">
        <v>76</v>
      </c>
      <c r="K53" s="159"/>
      <c r="L53" s="82" t="s">
        <v>191</v>
      </c>
      <c r="M53" s="81" t="s">
        <v>106</v>
      </c>
    </row>
    <row r="54" spans="1:13" ht="12.75" customHeight="1">
      <c r="A54" s="77" t="s">
        <v>190</v>
      </c>
      <c r="B54" s="162">
        <v>5</v>
      </c>
      <c r="C54" s="162">
        <v>1</v>
      </c>
      <c r="D54" s="162">
        <v>0</v>
      </c>
      <c r="E54" s="162">
        <v>4</v>
      </c>
      <c r="F54" s="162">
        <v>5</v>
      </c>
      <c r="G54" s="162">
        <v>0</v>
      </c>
      <c r="H54" s="162">
        <v>0</v>
      </c>
      <c r="I54" s="162">
        <v>1</v>
      </c>
      <c r="J54" s="162">
        <v>3</v>
      </c>
      <c r="K54" s="159"/>
      <c r="L54" s="77" t="s">
        <v>189</v>
      </c>
      <c r="M54" s="86">
        <v>1702</v>
      </c>
    </row>
    <row r="55" spans="1:13" ht="12.75" customHeight="1">
      <c r="A55" s="77" t="s">
        <v>188</v>
      </c>
      <c r="B55" s="162">
        <v>80</v>
      </c>
      <c r="C55" s="162">
        <v>17</v>
      </c>
      <c r="D55" s="162">
        <v>35</v>
      </c>
      <c r="E55" s="162">
        <v>84</v>
      </c>
      <c r="F55" s="162">
        <v>28</v>
      </c>
      <c r="G55" s="162">
        <v>17</v>
      </c>
      <c r="H55" s="162">
        <v>68</v>
      </c>
      <c r="I55" s="162">
        <v>20</v>
      </c>
      <c r="J55" s="162">
        <v>28</v>
      </c>
      <c r="K55" s="159"/>
      <c r="L55" s="77" t="s">
        <v>187</v>
      </c>
      <c r="M55" s="86">
        <v>1703</v>
      </c>
    </row>
    <row r="56" spans="1:13" ht="12.75" customHeight="1">
      <c r="A56" s="77" t="s">
        <v>186</v>
      </c>
      <c r="B56" s="162">
        <v>29</v>
      </c>
      <c r="C56" s="162">
        <v>5</v>
      </c>
      <c r="D56" s="162">
        <v>10</v>
      </c>
      <c r="E56" s="162">
        <v>15</v>
      </c>
      <c r="F56" s="162">
        <v>5</v>
      </c>
      <c r="G56" s="162">
        <v>1</v>
      </c>
      <c r="H56" s="162">
        <v>5</v>
      </c>
      <c r="I56" s="162">
        <v>3</v>
      </c>
      <c r="J56" s="162">
        <v>13</v>
      </c>
      <c r="K56" s="159"/>
      <c r="L56" s="77" t="s">
        <v>185</v>
      </c>
      <c r="M56" s="86">
        <v>1706</v>
      </c>
    </row>
    <row r="57" spans="1:13" ht="12.75" customHeight="1">
      <c r="A57" s="77" t="s">
        <v>184</v>
      </c>
      <c r="B57" s="162">
        <v>9</v>
      </c>
      <c r="C57" s="162">
        <v>1</v>
      </c>
      <c r="D57" s="162">
        <v>3</v>
      </c>
      <c r="E57" s="162">
        <v>6</v>
      </c>
      <c r="F57" s="162">
        <v>3</v>
      </c>
      <c r="G57" s="162">
        <v>1</v>
      </c>
      <c r="H57" s="162">
        <v>2</v>
      </c>
      <c r="I57" s="162">
        <v>4</v>
      </c>
      <c r="J57" s="162">
        <v>4</v>
      </c>
      <c r="K57" s="159"/>
      <c r="L57" s="77" t="s">
        <v>183</v>
      </c>
      <c r="M57" s="86">
        <v>1709</v>
      </c>
    </row>
    <row r="58" spans="1:13" ht="12.75" customHeight="1">
      <c r="A58" s="77" t="s">
        <v>182</v>
      </c>
      <c r="B58" s="162">
        <v>5</v>
      </c>
      <c r="C58" s="162">
        <v>2</v>
      </c>
      <c r="D58" s="162">
        <v>8</v>
      </c>
      <c r="E58" s="162">
        <v>12</v>
      </c>
      <c r="F58" s="162">
        <v>4</v>
      </c>
      <c r="G58" s="162">
        <v>6</v>
      </c>
      <c r="H58" s="162">
        <v>12</v>
      </c>
      <c r="I58" s="162">
        <v>5</v>
      </c>
      <c r="J58" s="162">
        <v>20</v>
      </c>
      <c r="K58" s="159"/>
      <c r="L58" s="77" t="s">
        <v>181</v>
      </c>
      <c r="M58" s="86">
        <v>1712</v>
      </c>
    </row>
    <row r="59" spans="1:13" ht="12.75" customHeight="1">
      <c r="A59" s="77" t="s">
        <v>180</v>
      </c>
      <c r="B59" s="162">
        <v>17</v>
      </c>
      <c r="C59" s="162">
        <v>3</v>
      </c>
      <c r="D59" s="162">
        <v>8</v>
      </c>
      <c r="E59" s="162">
        <v>19</v>
      </c>
      <c r="F59" s="162">
        <v>5</v>
      </c>
      <c r="G59" s="162">
        <v>3</v>
      </c>
      <c r="H59" s="162">
        <v>17</v>
      </c>
      <c r="I59" s="162">
        <v>1</v>
      </c>
      <c r="J59" s="162">
        <v>8</v>
      </c>
      <c r="K59" s="159"/>
      <c r="L59" s="77" t="s">
        <v>179</v>
      </c>
      <c r="M59" s="86">
        <v>1713</v>
      </c>
    </row>
    <row r="60" spans="1:13" ht="12.75" customHeight="1">
      <c r="A60" s="85" t="s">
        <v>178</v>
      </c>
      <c r="B60" s="163">
        <v>653</v>
      </c>
      <c r="C60" s="163">
        <v>72</v>
      </c>
      <c r="D60" s="163">
        <v>641</v>
      </c>
      <c r="E60" s="163">
        <v>627</v>
      </c>
      <c r="F60" s="163">
        <v>306</v>
      </c>
      <c r="G60" s="163">
        <v>123</v>
      </c>
      <c r="H60" s="163">
        <v>348</v>
      </c>
      <c r="I60" s="163">
        <v>72</v>
      </c>
      <c r="J60" s="163">
        <v>173</v>
      </c>
      <c r="K60" s="159"/>
      <c r="L60" s="82" t="s">
        <v>177</v>
      </c>
      <c r="M60" s="81" t="s">
        <v>106</v>
      </c>
    </row>
    <row r="61" spans="1:13" ht="12.75" customHeight="1">
      <c r="A61" s="77" t="s">
        <v>176</v>
      </c>
      <c r="B61" s="162">
        <v>99</v>
      </c>
      <c r="C61" s="162">
        <v>9</v>
      </c>
      <c r="D61" s="162">
        <v>102</v>
      </c>
      <c r="E61" s="162">
        <v>97</v>
      </c>
      <c r="F61" s="162">
        <v>39</v>
      </c>
      <c r="G61" s="162">
        <v>12</v>
      </c>
      <c r="H61" s="162">
        <v>63</v>
      </c>
      <c r="I61" s="162">
        <v>11</v>
      </c>
      <c r="J61" s="162">
        <v>24</v>
      </c>
      <c r="K61" s="159"/>
      <c r="L61" s="77" t="s">
        <v>175</v>
      </c>
      <c r="M61" s="86">
        <v>1301</v>
      </c>
    </row>
    <row r="62" spans="1:13" ht="12.75" customHeight="1">
      <c r="A62" s="77" t="s">
        <v>174</v>
      </c>
      <c r="B62" s="162">
        <v>28</v>
      </c>
      <c r="C62" s="162">
        <v>5</v>
      </c>
      <c r="D62" s="162">
        <v>15</v>
      </c>
      <c r="E62" s="162">
        <v>17</v>
      </c>
      <c r="F62" s="162">
        <v>6</v>
      </c>
      <c r="G62" s="162">
        <v>0</v>
      </c>
      <c r="H62" s="162">
        <v>11</v>
      </c>
      <c r="I62" s="162">
        <v>1</v>
      </c>
      <c r="J62" s="162">
        <v>7</v>
      </c>
      <c r="K62" s="159"/>
      <c r="L62" s="77" t="s">
        <v>173</v>
      </c>
      <c r="M62" s="86">
        <v>1302</v>
      </c>
    </row>
    <row r="63" spans="1:13" ht="12.75" customHeight="1">
      <c r="A63" s="77" t="s">
        <v>172</v>
      </c>
      <c r="B63" s="162">
        <v>31</v>
      </c>
      <c r="C63" s="162">
        <v>1</v>
      </c>
      <c r="D63" s="162">
        <v>15</v>
      </c>
      <c r="E63" s="162">
        <v>20</v>
      </c>
      <c r="F63" s="162">
        <v>6</v>
      </c>
      <c r="G63" s="162">
        <v>2</v>
      </c>
      <c r="H63" s="162">
        <v>9</v>
      </c>
      <c r="I63" s="162">
        <v>5</v>
      </c>
      <c r="J63" s="162">
        <v>7</v>
      </c>
      <c r="K63" s="159"/>
      <c r="L63" s="77" t="s">
        <v>171</v>
      </c>
      <c r="M63" s="76" t="s">
        <v>170</v>
      </c>
    </row>
    <row r="64" spans="1:13" ht="12.75" customHeight="1">
      <c r="A64" s="77" t="s">
        <v>169</v>
      </c>
      <c r="B64" s="162">
        <v>25</v>
      </c>
      <c r="C64" s="162">
        <v>4</v>
      </c>
      <c r="D64" s="162">
        <v>12</v>
      </c>
      <c r="E64" s="162">
        <v>24</v>
      </c>
      <c r="F64" s="162">
        <v>11</v>
      </c>
      <c r="G64" s="162">
        <v>6</v>
      </c>
      <c r="H64" s="162">
        <v>11</v>
      </c>
      <c r="I64" s="162">
        <v>1</v>
      </c>
      <c r="J64" s="162">
        <v>6</v>
      </c>
      <c r="K64" s="159"/>
      <c r="L64" s="77" t="s">
        <v>168</v>
      </c>
      <c r="M64" s="76" t="s">
        <v>167</v>
      </c>
    </row>
    <row r="65" spans="1:13" ht="12.75" customHeight="1">
      <c r="A65" s="77" t="s">
        <v>166</v>
      </c>
      <c r="B65" s="162">
        <v>36</v>
      </c>
      <c r="C65" s="162">
        <v>2</v>
      </c>
      <c r="D65" s="162">
        <v>12</v>
      </c>
      <c r="E65" s="162">
        <v>19</v>
      </c>
      <c r="F65" s="162">
        <v>9</v>
      </c>
      <c r="G65" s="162">
        <v>0</v>
      </c>
      <c r="H65" s="162">
        <v>18</v>
      </c>
      <c r="I65" s="162">
        <v>1</v>
      </c>
      <c r="J65" s="162">
        <v>9</v>
      </c>
      <c r="K65" s="159"/>
      <c r="L65" s="77" t="s">
        <v>165</v>
      </c>
      <c r="M65" s="86">
        <v>1804</v>
      </c>
    </row>
    <row r="66" spans="1:13" ht="12.75" customHeight="1">
      <c r="A66" s="77" t="s">
        <v>164</v>
      </c>
      <c r="B66" s="162">
        <v>82</v>
      </c>
      <c r="C66" s="162">
        <v>12</v>
      </c>
      <c r="D66" s="162">
        <v>124</v>
      </c>
      <c r="E66" s="162">
        <v>98</v>
      </c>
      <c r="F66" s="162">
        <v>79</v>
      </c>
      <c r="G66" s="162">
        <v>24</v>
      </c>
      <c r="H66" s="162">
        <v>57</v>
      </c>
      <c r="I66" s="162">
        <v>11</v>
      </c>
      <c r="J66" s="162">
        <v>23</v>
      </c>
      <c r="K66" s="159"/>
      <c r="L66" s="77" t="s">
        <v>163</v>
      </c>
      <c r="M66" s="86">
        <v>1303</v>
      </c>
    </row>
    <row r="67" spans="1:13" ht="12.75" customHeight="1">
      <c r="A67" s="77" t="s">
        <v>162</v>
      </c>
      <c r="B67" s="162">
        <v>53</v>
      </c>
      <c r="C67" s="162">
        <v>7</v>
      </c>
      <c r="D67" s="162">
        <v>79</v>
      </c>
      <c r="E67" s="162">
        <v>58</v>
      </c>
      <c r="F67" s="162">
        <v>30</v>
      </c>
      <c r="G67" s="162">
        <v>18</v>
      </c>
      <c r="H67" s="162">
        <v>31</v>
      </c>
      <c r="I67" s="162">
        <v>8</v>
      </c>
      <c r="J67" s="162">
        <v>19</v>
      </c>
      <c r="K67" s="159"/>
      <c r="L67" s="77" t="s">
        <v>161</v>
      </c>
      <c r="M67" s="86">
        <v>1305</v>
      </c>
    </row>
    <row r="68" spans="1:13" ht="12.75" customHeight="1">
      <c r="A68" s="77" t="s">
        <v>160</v>
      </c>
      <c r="B68" s="162">
        <v>79</v>
      </c>
      <c r="C68" s="162">
        <v>8</v>
      </c>
      <c r="D68" s="162">
        <v>79</v>
      </c>
      <c r="E68" s="162">
        <v>80</v>
      </c>
      <c r="F68" s="162">
        <v>36</v>
      </c>
      <c r="G68" s="162">
        <v>14</v>
      </c>
      <c r="H68" s="162">
        <v>25</v>
      </c>
      <c r="I68" s="162">
        <v>9</v>
      </c>
      <c r="J68" s="162">
        <v>19</v>
      </c>
      <c r="K68" s="159"/>
      <c r="L68" s="77" t="s">
        <v>159</v>
      </c>
      <c r="M68" s="86">
        <v>1307</v>
      </c>
    </row>
    <row r="69" spans="1:13" ht="12.75" customHeight="1">
      <c r="A69" s="77" t="s">
        <v>158</v>
      </c>
      <c r="B69" s="162">
        <v>85</v>
      </c>
      <c r="C69" s="162">
        <v>11</v>
      </c>
      <c r="D69" s="162">
        <v>133</v>
      </c>
      <c r="E69" s="162">
        <v>100</v>
      </c>
      <c r="F69" s="162">
        <v>41</v>
      </c>
      <c r="G69" s="162">
        <v>24</v>
      </c>
      <c r="H69" s="162">
        <v>50</v>
      </c>
      <c r="I69" s="162">
        <v>10</v>
      </c>
      <c r="J69" s="162">
        <v>26</v>
      </c>
      <c r="K69" s="159"/>
      <c r="L69" s="77" t="s">
        <v>157</v>
      </c>
      <c r="M69" s="86">
        <v>1309</v>
      </c>
    </row>
    <row r="70" spans="1:13" ht="12.75" customHeight="1">
      <c r="A70" s="77" t="s">
        <v>156</v>
      </c>
      <c r="B70" s="162">
        <v>119</v>
      </c>
      <c r="C70" s="162">
        <v>12</v>
      </c>
      <c r="D70" s="162">
        <v>66</v>
      </c>
      <c r="E70" s="162">
        <v>102</v>
      </c>
      <c r="F70" s="162">
        <v>48</v>
      </c>
      <c r="G70" s="162">
        <v>22</v>
      </c>
      <c r="H70" s="162">
        <v>67</v>
      </c>
      <c r="I70" s="162">
        <v>14</v>
      </c>
      <c r="J70" s="162">
        <v>30</v>
      </c>
      <c r="K70" s="159"/>
      <c r="L70" s="77" t="s">
        <v>155</v>
      </c>
      <c r="M70" s="86">
        <v>1311</v>
      </c>
    </row>
    <row r="71" spans="1:13" ht="12.75" customHeight="1">
      <c r="A71" s="77" t="s">
        <v>154</v>
      </c>
      <c r="B71" s="162">
        <v>16</v>
      </c>
      <c r="C71" s="162">
        <v>1</v>
      </c>
      <c r="D71" s="162">
        <v>4</v>
      </c>
      <c r="E71" s="162">
        <v>12</v>
      </c>
      <c r="F71" s="162">
        <v>1</v>
      </c>
      <c r="G71" s="162">
        <v>1</v>
      </c>
      <c r="H71" s="162">
        <v>6</v>
      </c>
      <c r="I71" s="162">
        <v>1</v>
      </c>
      <c r="J71" s="162">
        <v>3</v>
      </c>
      <c r="K71" s="159"/>
      <c r="L71" s="77" t="s">
        <v>153</v>
      </c>
      <c r="M71" s="86">
        <v>1813</v>
      </c>
    </row>
    <row r="72" spans="1:13" ht="12.75" customHeight="1">
      <c r="A72" s="85" t="s">
        <v>152</v>
      </c>
      <c r="B72" s="163">
        <v>416</v>
      </c>
      <c r="C72" s="163">
        <v>62</v>
      </c>
      <c r="D72" s="163">
        <v>159</v>
      </c>
      <c r="E72" s="163">
        <v>342</v>
      </c>
      <c r="F72" s="163">
        <v>126</v>
      </c>
      <c r="G72" s="163">
        <v>55</v>
      </c>
      <c r="H72" s="163">
        <v>221</v>
      </c>
      <c r="I72" s="163">
        <v>75</v>
      </c>
      <c r="J72" s="163">
        <v>142</v>
      </c>
      <c r="K72" s="159"/>
      <c r="L72" s="82" t="s">
        <v>151</v>
      </c>
      <c r="M72" s="81" t="s">
        <v>106</v>
      </c>
    </row>
    <row r="73" spans="1:13" ht="12.75" customHeight="1">
      <c r="A73" s="77" t="s">
        <v>150</v>
      </c>
      <c r="B73" s="162">
        <v>20</v>
      </c>
      <c r="C73" s="162">
        <v>4</v>
      </c>
      <c r="D73" s="162">
        <v>12</v>
      </c>
      <c r="E73" s="162">
        <v>12</v>
      </c>
      <c r="F73" s="162">
        <v>8</v>
      </c>
      <c r="G73" s="162">
        <v>1</v>
      </c>
      <c r="H73" s="162">
        <v>8</v>
      </c>
      <c r="I73" s="162">
        <v>3</v>
      </c>
      <c r="J73" s="162">
        <v>4</v>
      </c>
      <c r="K73" s="159"/>
      <c r="L73" s="77" t="s">
        <v>149</v>
      </c>
      <c r="M73" s="86">
        <v>1701</v>
      </c>
    </row>
    <row r="74" spans="1:13" ht="12.75" customHeight="1">
      <c r="A74" s="77" t="s">
        <v>148</v>
      </c>
      <c r="B74" s="162">
        <v>18</v>
      </c>
      <c r="C74" s="162">
        <v>0</v>
      </c>
      <c r="D74" s="162">
        <v>3</v>
      </c>
      <c r="E74" s="162">
        <v>12</v>
      </c>
      <c r="F74" s="162">
        <v>2</v>
      </c>
      <c r="G74" s="162">
        <v>1</v>
      </c>
      <c r="H74" s="162">
        <v>1</v>
      </c>
      <c r="I74" s="162">
        <v>1</v>
      </c>
      <c r="J74" s="162">
        <v>3</v>
      </c>
      <c r="K74" s="159"/>
      <c r="L74" s="77" t="s">
        <v>147</v>
      </c>
      <c r="M74" s="86">
        <v>1801</v>
      </c>
    </row>
    <row r="75" spans="1:13" ht="12.75" customHeight="1">
      <c r="A75" s="77" t="s">
        <v>146</v>
      </c>
      <c r="B75" s="162">
        <v>11</v>
      </c>
      <c r="C75" s="162">
        <v>3</v>
      </c>
      <c r="D75" s="162">
        <v>2</v>
      </c>
      <c r="E75" s="162">
        <v>8</v>
      </c>
      <c r="F75" s="162">
        <v>4</v>
      </c>
      <c r="G75" s="162">
        <v>2</v>
      </c>
      <c r="H75" s="162">
        <v>3</v>
      </c>
      <c r="I75" s="162">
        <v>2</v>
      </c>
      <c r="J75" s="162">
        <v>7</v>
      </c>
      <c r="K75" s="159"/>
      <c r="L75" s="77" t="s">
        <v>145</v>
      </c>
      <c r="M75" s="76" t="s">
        <v>144</v>
      </c>
    </row>
    <row r="76" spans="1:13" ht="12.75" customHeight="1">
      <c r="A76" s="77" t="s">
        <v>143</v>
      </c>
      <c r="B76" s="162">
        <v>4</v>
      </c>
      <c r="C76" s="162">
        <v>0</v>
      </c>
      <c r="D76" s="162">
        <v>3</v>
      </c>
      <c r="E76" s="162">
        <v>2</v>
      </c>
      <c r="F76" s="162">
        <v>0</v>
      </c>
      <c r="G76" s="162">
        <v>0</v>
      </c>
      <c r="H76" s="162">
        <v>3</v>
      </c>
      <c r="I76" s="162">
        <v>0</v>
      </c>
      <c r="J76" s="162">
        <v>2</v>
      </c>
      <c r="K76" s="159"/>
      <c r="L76" s="77" t="s">
        <v>142</v>
      </c>
      <c r="M76" s="76" t="s">
        <v>141</v>
      </c>
    </row>
    <row r="77" spans="1:13" ht="12.75" customHeight="1">
      <c r="A77" s="77" t="s">
        <v>140</v>
      </c>
      <c r="B77" s="162">
        <v>45</v>
      </c>
      <c r="C77" s="162">
        <v>10</v>
      </c>
      <c r="D77" s="162">
        <v>17</v>
      </c>
      <c r="E77" s="162">
        <v>42</v>
      </c>
      <c r="F77" s="162">
        <v>24</v>
      </c>
      <c r="G77" s="162">
        <v>6</v>
      </c>
      <c r="H77" s="162">
        <v>28</v>
      </c>
      <c r="I77" s="162">
        <v>13</v>
      </c>
      <c r="J77" s="162">
        <v>16</v>
      </c>
      <c r="K77" s="159"/>
      <c r="L77" s="77" t="s">
        <v>139</v>
      </c>
      <c r="M77" s="86">
        <v>1805</v>
      </c>
    </row>
    <row r="78" spans="1:13" ht="12.75" customHeight="1">
      <c r="A78" s="77" t="s">
        <v>138</v>
      </c>
      <c r="B78" s="162">
        <v>8</v>
      </c>
      <c r="C78" s="162">
        <v>1</v>
      </c>
      <c r="D78" s="162">
        <v>3</v>
      </c>
      <c r="E78" s="162">
        <v>4</v>
      </c>
      <c r="F78" s="162">
        <v>2</v>
      </c>
      <c r="G78" s="162">
        <v>1</v>
      </c>
      <c r="H78" s="162">
        <v>6</v>
      </c>
      <c r="I78" s="162">
        <v>1</v>
      </c>
      <c r="J78" s="162">
        <v>5</v>
      </c>
      <c r="K78" s="159"/>
      <c r="L78" s="77" t="s">
        <v>137</v>
      </c>
      <c r="M78" s="86">
        <v>1704</v>
      </c>
    </row>
    <row r="79" spans="1:13" ht="12.75" customHeight="1">
      <c r="A79" s="77" t="s">
        <v>136</v>
      </c>
      <c r="B79" s="162">
        <v>18</v>
      </c>
      <c r="C79" s="162">
        <v>4</v>
      </c>
      <c r="D79" s="162">
        <v>6</v>
      </c>
      <c r="E79" s="162">
        <v>13</v>
      </c>
      <c r="F79" s="162">
        <v>4</v>
      </c>
      <c r="G79" s="162">
        <v>4</v>
      </c>
      <c r="H79" s="162">
        <v>9</v>
      </c>
      <c r="I79" s="162">
        <v>3</v>
      </c>
      <c r="J79" s="162">
        <v>7</v>
      </c>
      <c r="K79" s="159"/>
      <c r="L79" s="77" t="s">
        <v>135</v>
      </c>
      <c r="M79" s="86">
        <v>1807</v>
      </c>
    </row>
    <row r="80" spans="1:13" ht="12.75" customHeight="1">
      <c r="A80" s="77" t="s">
        <v>134</v>
      </c>
      <c r="B80" s="162">
        <v>11</v>
      </c>
      <c r="C80" s="162">
        <v>2</v>
      </c>
      <c r="D80" s="162">
        <v>2</v>
      </c>
      <c r="E80" s="162">
        <v>7</v>
      </c>
      <c r="F80" s="162">
        <v>0</v>
      </c>
      <c r="G80" s="162">
        <v>2</v>
      </c>
      <c r="H80" s="162">
        <v>7</v>
      </c>
      <c r="I80" s="162">
        <v>0</v>
      </c>
      <c r="J80" s="162">
        <v>5</v>
      </c>
      <c r="K80" s="159"/>
      <c r="L80" s="77" t="s">
        <v>133</v>
      </c>
      <c r="M80" s="86">
        <v>1707</v>
      </c>
    </row>
    <row r="81" spans="1:13" ht="12.75" customHeight="1">
      <c r="A81" s="77" t="s">
        <v>132</v>
      </c>
      <c r="B81" s="162">
        <v>2</v>
      </c>
      <c r="C81" s="162">
        <v>0</v>
      </c>
      <c r="D81" s="162">
        <v>1</v>
      </c>
      <c r="E81" s="162">
        <v>6</v>
      </c>
      <c r="F81" s="162">
        <v>1</v>
      </c>
      <c r="G81" s="162">
        <v>1</v>
      </c>
      <c r="H81" s="162">
        <v>1</v>
      </c>
      <c r="I81" s="162">
        <v>0</v>
      </c>
      <c r="J81" s="162">
        <v>1</v>
      </c>
      <c r="K81" s="159"/>
      <c r="L81" s="77" t="s">
        <v>131</v>
      </c>
      <c r="M81" s="86">
        <v>1812</v>
      </c>
    </row>
    <row r="82" spans="1:13" ht="12.75" customHeight="1">
      <c r="A82" s="77" t="s">
        <v>130</v>
      </c>
      <c r="B82" s="162">
        <v>44</v>
      </c>
      <c r="C82" s="162">
        <v>2</v>
      </c>
      <c r="D82" s="162">
        <v>18</v>
      </c>
      <c r="E82" s="162">
        <v>29</v>
      </c>
      <c r="F82" s="162">
        <v>7</v>
      </c>
      <c r="G82" s="162">
        <v>4</v>
      </c>
      <c r="H82" s="162">
        <v>25</v>
      </c>
      <c r="I82" s="162">
        <v>10</v>
      </c>
      <c r="J82" s="162">
        <v>15</v>
      </c>
      <c r="K82" s="159"/>
      <c r="L82" s="77" t="s">
        <v>129</v>
      </c>
      <c r="M82" s="86">
        <v>1708</v>
      </c>
    </row>
    <row r="83" spans="1:13" ht="12.75" customHeight="1">
      <c r="A83" s="77" t="s">
        <v>128</v>
      </c>
      <c r="B83" s="162">
        <v>15</v>
      </c>
      <c r="C83" s="162">
        <v>1</v>
      </c>
      <c r="D83" s="162">
        <v>4</v>
      </c>
      <c r="E83" s="162">
        <v>6</v>
      </c>
      <c r="F83" s="162">
        <v>0</v>
      </c>
      <c r="G83" s="162">
        <v>1</v>
      </c>
      <c r="H83" s="162">
        <v>3</v>
      </c>
      <c r="I83" s="162">
        <v>0</v>
      </c>
      <c r="J83" s="162">
        <v>1</v>
      </c>
      <c r="K83" s="159"/>
      <c r="L83" s="77" t="s">
        <v>127</v>
      </c>
      <c r="M83" s="86">
        <v>1710</v>
      </c>
    </row>
    <row r="84" spans="1:13" ht="12.75" customHeight="1">
      <c r="A84" s="77" t="s">
        <v>126</v>
      </c>
      <c r="B84" s="162">
        <v>12</v>
      </c>
      <c r="C84" s="162">
        <v>0</v>
      </c>
      <c r="D84" s="162">
        <v>1</v>
      </c>
      <c r="E84" s="162">
        <v>11</v>
      </c>
      <c r="F84" s="162">
        <v>0</v>
      </c>
      <c r="G84" s="162">
        <v>0</v>
      </c>
      <c r="H84" s="162">
        <v>2</v>
      </c>
      <c r="I84" s="162">
        <v>3</v>
      </c>
      <c r="J84" s="162">
        <v>1</v>
      </c>
      <c r="K84" s="159"/>
      <c r="L84" s="77" t="s">
        <v>125</v>
      </c>
      <c r="M84" s="86">
        <v>1711</v>
      </c>
    </row>
    <row r="85" spans="1:13" ht="12.75" customHeight="1">
      <c r="A85" s="77" t="s">
        <v>124</v>
      </c>
      <c r="B85" s="162">
        <v>14</v>
      </c>
      <c r="C85" s="162">
        <v>1</v>
      </c>
      <c r="D85" s="162">
        <v>4</v>
      </c>
      <c r="E85" s="162">
        <v>14</v>
      </c>
      <c r="F85" s="162">
        <v>5</v>
      </c>
      <c r="G85" s="162">
        <v>0</v>
      </c>
      <c r="H85" s="162">
        <v>3</v>
      </c>
      <c r="I85" s="162">
        <v>4</v>
      </c>
      <c r="J85" s="162">
        <v>4</v>
      </c>
      <c r="K85" s="159"/>
      <c r="L85" s="77" t="s">
        <v>123</v>
      </c>
      <c r="M85" s="86">
        <v>1815</v>
      </c>
    </row>
    <row r="86" spans="1:13" ht="12.75" customHeight="1">
      <c r="A86" s="77" t="s">
        <v>122</v>
      </c>
      <c r="B86" s="162">
        <v>11</v>
      </c>
      <c r="C86" s="162">
        <v>1</v>
      </c>
      <c r="D86" s="162">
        <v>2</v>
      </c>
      <c r="E86" s="162">
        <v>2</v>
      </c>
      <c r="F86" s="162">
        <v>1</v>
      </c>
      <c r="G86" s="162">
        <v>1</v>
      </c>
      <c r="H86" s="162">
        <v>4</v>
      </c>
      <c r="I86" s="162">
        <v>1</v>
      </c>
      <c r="J86" s="162">
        <v>4</v>
      </c>
      <c r="K86" s="159"/>
      <c r="L86" s="77" t="s">
        <v>121</v>
      </c>
      <c r="M86" s="86">
        <v>1818</v>
      </c>
    </row>
    <row r="87" spans="1:13" ht="12.75" customHeight="1">
      <c r="A87" s="77" t="s">
        <v>120</v>
      </c>
      <c r="B87" s="162">
        <v>14</v>
      </c>
      <c r="C87" s="162">
        <v>1</v>
      </c>
      <c r="D87" s="162">
        <v>1</v>
      </c>
      <c r="E87" s="162">
        <v>7</v>
      </c>
      <c r="F87" s="162">
        <v>2</v>
      </c>
      <c r="G87" s="162">
        <v>1</v>
      </c>
      <c r="H87" s="162">
        <v>4</v>
      </c>
      <c r="I87" s="162">
        <v>3</v>
      </c>
      <c r="J87" s="162">
        <v>3</v>
      </c>
      <c r="K87" s="159"/>
      <c r="L87" s="77" t="s">
        <v>119</v>
      </c>
      <c r="M87" s="86">
        <v>1819</v>
      </c>
    </row>
    <row r="88" spans="1:13" ht="12.75" customHeight="1">
      <c r="A88" s="77" t="s">
        <v>118</v>
      </c>
      <c r="B88" s="162">
        <v>12</v>
      </c>
      <c r="C88" s="162">
        <v>0</v>
      </c>
      <c r="D88" s="162">
        <v>5</v>
      </c>
      <c r="E88" s="162">
        <v>12</v>
      </c>
      <c r="F88" s="162">
        <v>11</v>
      </c>
      <c r="G88" s="162">
        <v>1</v>
      </c>
      <c r="H88" s="162">
        <v>3</v>
      </c>
      <c r="I88" s="162">
        <v>1</v>
      </c>
      <c r="J88" s="162">
        <v>5</v>
      </c>
      <c r="K88" s="159"/>
      <c r="L88" s="77" t="s">
        <v>117</v>
      </c>
      <c r="M88" s="86">
        <v>1820</v>
      </c>
    </row>
    <row r="89" spans="1:13" ht="12.75" customHeight="1">
      <c r="A89" s="77" t="s">
        <v>116</v>
      </c>
      <c r="B89" s="162">
        <v>17</v>
      </c>
      <c r="C89" s="162">
        <v>0</v>
      </c>
      <c r="D89" s="162">
        <v>1</v>
      </c>
      <c r="E89" s="162">
        <v>14</v>
      </c>
      <c r="F89" s="162">
        <v>9</v>
      </c>
      <c r="G89" s="162">
        <v>2</v>
      </c>
      <c r="H89" s="162">
        <v>7</v>
      </c>
      <c r="I89" s="162">
        <v>3</v>
      </c>
      <c r="J89" s="162">
        <v>10</v>
      </c>
      <c r="K89" s="159"/>
      <c r="L89" s="77" t="s">
        <v>115</v>
      </c>
      <c r="M89" s="76" t="s">
        <v>114</v>
      </c>
    </row>
    <row r="90" spans="1:13" ht="12.75" customHeight="1">
      <c r="A90" s="77" t="s">
        <v>113</v>
      </c>
      <c r="B90" s="162">
        <v>16</v>
      </c>
      <c r="C90" s="162">
        <v>0</v>
      </c>
      <c r="D90" s="162">
        <v>5</v>
      </c>
      <c r="E90" s="162">
        <v>5</v>
      </c>
      <c r="F90" s="162">
        <v>1</v>
      </c>
      <c r="G90" s="162">
        <v>1</v>
      </c>
      <c r="H90" s="162">
        <v>2</v>
      </c>
      <c r="I90" s="162">
        <v>3</v>
      </c>
      <c r="J90" s="162">
        <v>4</v>
      </c>
      <c r="K90" s="159"/>
      <c r="L90" s="77" t="s">
        <v>112</v>
      </c>
      <c r="M90" s="76" t="s">
        <v>111</v>
      </c>
    </row>
    <row r="91" spans="1:13" ht="12.75" customHeight="1">
      <c r="A91" s="77" t="s">
        <v>110</v>
      </c>
      <c r="B91" s="162">
        <v>124</v>
      </c>
      <c r="C91" s="162">
        <v>32</v>
      </c>
      <c r="D91" s="162">
        <v>69</v>
      </c>
      <c r="E91" s="162">
        <v>136</v>
      </c>
      <c r="F91" s="162">
        <v>45</v>
      </c>
      <c r="G91" s="162">
        <v>26</v>
      </c>
      <c r="H91" s="162">
        <v>102</v>
      </c>
      <c r="I91" s="162">
        <v>24</v>
      </c>
      <c r="J91" s="162">
        <v>45</v>
      </c>
      <c r="K91" s="159"/>
      <c r="L91" s="77" t="s">
        <v>109</v>
      </c>
      <c r="M91" s="86">
        <v>1714</v>
      </c>
    </row>
    <row r="92" spans="1:13" ht="12.75" customHeight="1">
      <c r="A92" s="85" t="s">
        <v>108</v>
      </c>
      <c r="B92" s="163">
        <v>299</v>
      </c>
      <c r="C92" s="163">
        <v>36</v>
      </c>
      <c r="D92" s="163">
        <v>82</v>
      </c>
      <c r="E92" s="163">
        <v>213</v>
      </c>
      <c r="F92" s="163">
        <v>76</v>
      </c>
      <c r="G92" s="163">
        <v>40</v>
      </c>
      <c r="H92" s="163">
        <v>145</v>
      </c>
      <c r="I92" s="163">
        <v>37</v>
      </c>
      <c r="J92" s="163">
        <v>108</v>
      </c>
      <c r="K92" s="159"/>
      <c r="L92" s="82" t="s">
        <v>107</v>
      </c>
      <c r="M92" s="81" t="s">
        <v>106</v>
      </c>
    </row>
    <row r="93" spans="1:13" ht="12.75" customHeight="1">
      <c r="A93" s="77" t="s">
        <v>105</v>
      </c>
      <c r="B93" s="162">
        <v>12</v>
      </c>
      <c r="C93" s="162">
        <v>2</v>
      </c>
      <c r="D93" s="162">
        <v>3</v>
      </c>
      <c r="E93" s="162">
        <v>7</v>
      </c>
      <c r="F93" s="162">
        <v>2</v>
      </c>
      <c r="G93" s="162">
        <v>1</v>
      </c>
      <c r="H93" s="162">
        <v>5</v>
      </c>
      <c r="I93" s="162">
        <v>1</v>
      </c>
      <c r="J93" s="162">
        <v>7</v>
      </c>
      <c r="K93" s="159"/>
      <c r="L93" s="77" t="s">
        <v>104</v>
      </c>
      <c r="M93" s="76" t="s">
        <v>103</v>
      </c>
    </row>
    <row r="94" spans="1:13" ht="12.75" customHeight="1">
      <c r="A94" s="77" t="s">
        <v>102</v>
      </c>
      <c r="B94" s="162">
        <v>121</v>
      </c>
      <c r="C94" s="162">
        <v>15</v>
      </c>
      <c r="D94" s="162">
        <v>37</v>
      </c>
      <c r="E94" s="162">
        <v>94</v>
      </c>
      <c r="F94" s="162">
        <v>31</v>
      </c>
      <c r="G94" s="162">
        <v>13</v>
      </c>
      <c r="H94" s="162">
        <v>61</v>
      </c>
      <c r="I94" s="162">
        <v>18</v>
      </c>
      <c r="J94" s="162">
        <v>34</v>
      </c>
      <c r="K94" s="159"/>
      <c r="L94" s="77" t="s">
        <v>101</v>
      </c>
      <c r="M94" s="76" t="s">
        <v>100</v>
      </c>
    </row>
    <row r="95" spans="1:13" ht="12.75" customHeight="1">
      <c r="A95" s="77" t="s">
        <v>99</v>
      </c>
      <c r="B95" s="162">
        <v>36</v>
      </c>
      <c r="C95" s="162">
        <v>3</v>
      </c>
      <c r="D95" s="162">
        <v>8</v>
      </c>
      <c r="E95" s="162">
        <v>29</v>
      </c>
      <c r="F95" s="162">
        <v>13</v>
      </c>
      <c r="G95" s="162">
        <v>7</v>
      </c>
      <c r="H95" s="162">
        <v>22</v>
      </c>
      <c r="I95" s="162">
        <v>5</v>
      </c>
      <c r="J95" s="162">
        <v>8</v>
      </c>
      <c r="K95" s="159"/>
      <c r="L95" s="77" t="s">
        <v>98</v>
      </c>
      <c r="M95" s="76" t="s">
        <v>97</v>
      </c>
    </row>
    <row r="96" spans="1:13" ht="12.75" customHeight="1">
      <c r="A96" s="77" t="s">
        <v>96</v>
      </c>
      <c r="B96" s="162">
        <v>22</v>
      </c>
      <c r="C96" s="162">
        <v>2</v>
      </c>
      <c r="D96" s="162">
        <v>5</v>
      </c>
      <c r="E96" s="162">
        <v>9</v>
      </c>
      <c r="F96" s="162">
        <v>1</v>
      </c>
      <c r="G96" s="162">
        <v>2</v>
      </c>
      <c r="H96" s="162">
        <v>7</v>
      </c>
      <c r="I96" s="162">
        <v>2</v>
      </c>
      <c r="J96" s="162">
        <v>10</v>
      </c>
      <c r="K96" s="159"/>
      <c r="L96" s="77" t="s">
        <v>95</v>
      </c>
      <c r="M96" s="76" t="s">
        <v>94</v>
      </c>
    </row>
    <row r="97" spans="1:13" ht="12.75" customHeight="1">
      <c r="A97" s="77" t="s">
        <v>93</v>
      </c>
      <c r="B97" s="162">
        <v>48</v>
      </c>
      <c r="C97" s="162">
        <v>7</v>
      </c>
      <c r="D97" s="162">
        <v>16</v>
      </c>
      <c r="E97" s="162">
        <v>43</v>
      </c>
      <c r="F97" s="162">
        <v>16</v>
      </c>
      <c r="G97" s="162">
        <v>8</v>
      </c>
      <c r="H97" s="162">
        <v>35</v>
      </c>
      <c r="I97" s="162">
        <v>7</v>
      </c>
      <c r="J97" s="162">
        <v>22</v>
      </c>
      <c r="K97" s="159"/>
      <c r="L97" s="77" t="s">
        <v>92</v>
      </c>
      <c r="M97" s="76" t="s">
        <v>91</v>
      </c>
    </row>
    <row r="98" spans="1:13" ht="12.75" customHeight="1">
      <c r="A98" s="77" t="s">
        <v>90</v>
      </c>
      <c r="B98" s="162">
        <v>18</v>
      </c>
      <c r="C98" s="162">
        <v>2</v>
      </c>
      <c r="D98" s="162">
        <v>3</v>
      </c>
      <c r="E98" s="162">
        <v>13</v>
      </c>
      <c r="F98" s="162">
        <v>5</v>
      </c>
      <c r="G98" s="162">
        <v>7</v>
      </c>
      <c r="H98" s="162">
        <v>5</v>
      </c>
      <c r="I98" s="162">
        <v>2</v>
      </c>
      <c r="J98" s="162">
        <v>11</v>
      </c>
      <c r="K98" s="159"/>
      <c r="L98" s="77" t="s">
        <v>89</v>
      </c>
      <c r="M98" s="76" t="s">
        <v>88</v>
      </c>
    </row>
    <row r="99" spans="1:13" ht="12.75" customHeight="1">
      <c r="A99" s="77" t="s">
        <v>87</v>
      </c>
      <c r="B99" s="162">
        <v>12</v>
      </c>
      <c r="C99" s="162">
        <v>2</v>
      </c>
      <c r="D99" s="162">
        <v>5</v>
      </c>
      <c r="E99" s="162">
        <v>8</v>
      </c>
      <c r="F99" s="162">
        <v>5</v>
      </c>
      <c r="G99" s="162">
        <v>1</v>
      </c>
      <c r="H99" s="162">
        <v>3</v>
      </c>
      <c r="I99" s="162">
        <v>1</v>
      </c>
      <c r="J99" s="162">
        <v>3</v>
      </c>
      <c r="K99" s="159"/>
      <c r="L99" s="77" t="s">
        <v>86</v>
      </c>
      <c r="M99" s="76" t="s">
        <v>85</v>
      </c>
    </row>
    <row r="100" spans="1:13" ht="12.75" customHeight="1">
      <c r="A100" s="77" t="s">
        <v>84</v>
      </c>
      <c r="B100" s="162">
        <v>10</v>
      </c>
      <c r="C100" s="162">
        <v>0</v>
      </c>
      <c r="D100" s="162">
        <v>1</v>
      </c>
      <c r="E100" s="162">
        <v>3</v>
      </c>
      <c r="F100" s="162">
        <v>0</v>
      </c>
      <c r="G100" s="162">
        <v>0</v>
      </c>
      <c r="H100" s="162">
        <v>4</v>
      </c>
      <c r="I100" s="162">
        <v>1</v>
      </c>
      <c r="J100" s="162">
        <v>7</v>
      </c>
      <c r="K100" s="159"/>
      <c r="L100" s="77" t="s">
        <v>83</v>
      </c>
      <c r="M100" s="76" t="s">
        <v>82</v>
      </c>
    </row>
    <row r="101" spans="1:13" ht="12.75" customHeight="1">
      <c r="A101" s="77" t="s">
        <v>81</v>
      </c>
      <c r="B101" s="162">
        <v>20</v>
      </c>
      <c r="C101" s="162">
        <v>3</v>
      </c>
      <c r="D101" s="162">
        <v>4</v>
      </c>
      <c r="E101" s="162">
        <v>7</v>
      </c>
      <c r="F101" s="162">
        <v>3</v>
      </c>
      <c r="G101" s="162">
        <v>1</v>
      </c>
      <c r="H101" s="162">
        <v>3</v>
      </c>
      <c r="I101" s="162">
        <v>0</v>
      </c>
      <c r="J101" s="162">
        <v>6</v>
      </c>
      <c r="K101" s="159"/>
      <c r="L101" s="77" t="s">
        <v>80</v>
      </c>
      <c r="M101" s="76" t="s">
        <v>79</v>
      </c>
    </row>
    <row r="102" spans="1:13" ht="15" customHeight="1">
      <c r="A102" s="156"/>
      <c r="B102" s="115" t="s">
        <v>448</v>
      </c>
      <c r="C102" s="115" t="s">
        <v>447</v>
      </c>
      <c r="D102" s="115" t="s">
        <v>446</v>
      </c>
      <c r="E102" s="115" t="s">
        <v>445</v>
      </c>
      <c r="F102" s="115" t="s">
        <v>444</v>
      </c>
      <c r="G102" s="115" t="s">
        <v>443</v>
      </c>
      <c r="H102" s="115" t="s">
        <v>442</v>
      </c>
      <c r="I102" s="115" t="s">
        <v>441</v>
      </c>
      <c r="J102" s="115" t="s">
        <v>440</v>
      </c>
      <c r="K102" s="40"/>
    </row>
    <row r="103" spans="1:13" ht="9.75" customHeight="1">
      <c r="A103" s="990" t="s">
        <v>30</v>
      </c>
      <c r="B103" s="990"/>
      <c r="C103" s="990"/>
      <c r="D103" s="990"/>
      <c r="E103" s="990"/>
      <c r="F103" s="990"/>
      <c r="G103" s="990"/>
      <c r="H103" s="990"/>
      <c r="I103" s="990"/>
      <c r="J103" s="990"/>
      <c r="K103" s="175"/>
    </row>
    <row r="104" spans="1:13" ht="9.75" customHeight="1">
      <c r="A104" s="961" t="s">
        <v>66</v>
      </c>
      <c r="B104" s="961"/>
      <c r="C104" s="961"/>
      <c r="D104" s="961"/>
      <c r="E104" s="961"/>
      <c r="F104" s="961"/>
      <c r="G104" s="961"/>
      <c r="H104" s="961"/>
      <c r="I104" s="961"/>
      <c r="J104" s="961"/>
      <c r="K104" s="179"/>
    </row>
    <row r="105" spans="1:13" ht="9.75" customHeight="1">
      <c r="A105" s="989" t="s">
        <v>65</v>
      </c>
      <c r="B105" s="989"/>
      <c r="C105" s="989"/>
      <c r="D105" s="989"/>
      <c r="E105" s="989"/>
      <c r="F105" s="989"/>
      <c r="G105" s="989"/>
      <c r="H105" s="989"/>
      <c r="I105" s="989"/>
      <c r="J105" s="989"/>
      <c r="K105" s="178"/>
    </row>
    <row r="106" spans="1:13" ht="9.75" customHeight="1">
      <c r="A106" s="64"/>
      <c r="B106" s="166"/>
      <c r="C106" s="166"/>
      <c r="D106" s="166"/>
      <c r="E106" s="166"/>
      <c r="F106" s="166"/>
      <c r="G106" s="166"/>
      <c r="H106" s="166"/>
      <c r="I106" s="166"/>
      <c r="J106" s="166"/>
      <c r="K106" s="178"/>
    </row>
    <row r="107" spans="1:13" ht="9.75" customHeight="1">
      <c r="A107" s="37" t="s">
        <v>33</v>
      </c>
      <c r="B107" s="178"/>
      <c r="C107" s="178"/>
      <c r="D107" s="178"/>
      <c r="E107" s="178"/>
      <c r="F107" s="178"/>
      <c r="G107" s="178"/>
      <c r="H107" s="178"/>
      <c r="I107" s="178"/>
      <c r="J107" s="178"/>
      <c r="K107" s="178"/>
    </row>
    <row r="108" spans="1:13" ht="9.75" customHeight="1">
      <c r="A108" s="146" t="s">
        <v>439</v>
      </c>
      <c r="B108" s="178"/>
      <c r="C108" s="178"/>
      <c r="D108" s="178"/>
      <c r="E108" s="178"/>
      <c r="F108" s="178"/>
      <c r="G108" s="178"/>
      <c r="H108" s="178"/>
      <c r="I108" s="178"/>
      <c r="J108" s="178"/>
      <c r="K108" s="178"/>
    </row>
    <row r="109" spans="1:13">
      <c r="B109" s="178"/>
      <c r="C109" s="178"/>
      <c r="D109" s="178"/>
      <c r="E109" s="178"/>
      <c r="F109" s="178"/>
      <c r="G109" s="178"/>
      <c r="H109" s="178"/>
      <c r="I109" s="178"/>
      <c r="J109" s="178"/>
      <c r="K109" s="178"/>
    </row>
    <row r="110" spans="1:13" ht="13.5">
      <c r="A110" s="177"/>
      <c r="B110" s="177"/>
      <c r="C110" s="177"/>
      <c r="D110" s="177"/>
      <c r="E110" s="177"/>
      <c r="F110" s="177"/>
      <c r="G110" s="177"/>
      <c r="H110" s="177"/>
      <c r="I110" s="177"/>
      <c r="J110" s="177"/>
      <c r="K110" s="177"/>
      <c r="L110" s="177"/>
    </row>
    <row r="111" spans="1:13" ht="13.5">
      <c r="A111" s="177"/>
      <c r="B111" s="177"/>
      <c r="C111" s="177"/>
      <c r="D111" s="177"/>
      <c r="E111" s="177"/>
      <c r="F111" s="177"/>
      <c r="G111" s="177"/>
      <c r="H111" s="177"/>
      <c r="I111" s="177"/>
      <c r="J111" s="177"/>
      <c r="K111" s="177"/>
      <c r="L111" s="177"/>
    </row>
    <row r="112" spans="1:13" ht="13.5">
      <c r="A112" s="177"/>
      <c r="B112" s="177"/>
      <c r="C112" s="177"/>
      <c r="D112" s="177"/>
      <c r="E112" s="177"/>
      <c r="F112" s="177"/>
      <c r="G112" s="177"/>
      <c r="H112" s="177"/>
      <c r="I112" s="177"/>
      <c r="J112" s="177"/>
      <c r="K112" s="177"/>
      <c r="L112" s="177"/>
    </row>
  </sheetData>
  <mergeCells count="5">
    <mergeCell ref="A1:J1"/>
    <mergeCell ref="A2:J2"/>
    <mergeCell ref="A104:J104"/>
    <mergeCell ref="A105:J105"/>
    <mergeCell ref="A103:J103"/>
  </mergeCells>
  <conditionalFormatting sqref="M5:M101 B5:J101 K6:L101">
    <cfRule type="cellIs" dxfId="78" priority="1" operator="between">
      <formula>0.0000000000000001</formula>
      <formula>0.4999999999</formula>
    </cfRule>
  </conditionalFormatting>
  <hyperlinks>
    <hyperlink ref="A108" r:id="rId1"/>
    <hyperlink ref="B102:J102" r:id="rId2" display="I"/>
    <hyperlink ref="B4:J4" r:id="rId3" display="I"/>
  </hyperlinks>
  <pageMargins left="0.39370078740157483" right="0.39370078740157483" top="0.39370078740157483" bottom="0.39370078740157483" header="0" footer="0"/>
  <pageSetup paperSize="9" orientation="portrait" r:id="rId4"/>
</worksheet>
</file>

<file path=xl/worksheets/sheet19.xml><?xml version="1.0" encoding="utf-8"?>
<worksheet xmlns="http://schemas.openxmlformats.org/spreadsheetml/2006/main" xmlns:r="http://schemas.openxmlformats.org/officeDocument/2006/relationships">
  <dimension ref="A1:J200"/>
  <sheetViews>
    <sheetView showGridLines="0" workbookViewId="0">
      <selection activeCell="A3" sqref="A3:A7"/>
    </sheetView>
  </sheetViews>
  <sheetFormatPr defaultColWidth="7.85546875" defaultRowHeight="12.75"/>
  <cols>
    <col min="1" max="1" width="18.7109375" style="46" customWidth="1"/>
    <col min="2" max="7" width="12.7109375" style="46" customWidth="1"/>
    <col min="8" max="16384" width="7.85546875" style="46"/>
  </cols>
  <sheetData>
    <row r="1" spans="1:10" s="94" customFormat="1" ht="30" customHeight="1">
      <c r="A1" s="964" t="s">
        <v>467</v>
      </c>
      <c r="B1" s="964"/>
      <c r="C1" s="964"/>
      <c r="D1" s="964"/>
      <c r="E1" s="964"/>
      <c r="F1" s="964"/>
      <c r="G1" s="964"/>
    </row>
    <row r="2" spans="1:10" s="94" customFormat="1" ht="30" customHeight="1">
      <c r="A2" s="964" t="s">
        <v>466</v>
      </c>
      <c r="B2" s="964"/>
      <c r="C2" s="964"/>
      <c r="D2" s="964"/>
      <c r="E2" s="964"/>
      <c r="F2" s="964"/>
      <c r="G2" s="964"/>
    </row>
    <row r="3" spans="1:10" s="107" customFormat="1" ht="9.75" customHeight="1">
      <c r="A3" s="111" t="s">
        <v>429</v>
      </c>
      <c r="B3" s="112"/>
      <c r="C3" s="112"/>
      <c r="D3" s="112"/>
      <c r="E3" s="112"/>
      <c r="F3" s="112"/>
      <c r="G3" s="113" t="s">
        <v>430</v>
      </c>
    </row>
    <row r="4" spans="1:10" s="94" customFormat="1" ht="13.5" customHeight="1">
      <c r="A4" s="991"/>
      <c r="B4" s="993" t="s">
        <v>4</v>
      </c>
      <c r="C4" s="995" t="s">
        <v>463</v>
      </c>
      <c r="D4" s="996"/>
      <c r="E4" s="996"/>
      <c r="F4" s="997"/>
      <c r="G4" s="998" t="s">
        <v>465</v>
      </c>
    </row>
    <row r="5" spans="1:10" s="94" customFormat="1" ht="13.5" customHeight="1">
      <c r="A5" s="992"/>
      <c r="B5" s="994"/>
      <c r="C5" s="10" t="s">
        <v>4</v>
      </c>
      <c r="D5" s="116" t="s">
        <v>464</v>
      </c>
      <c r="E5" s="182" t="s">
        <v>460</v>
      </c>
      <c r="F5" s="115" t="s">
        <v>459</v>
      </c>
      <c r="G5" s="999"/>
      <c r="I5" s="104" t="s">
        <v>307</v>
      </c>
      <c r="J5" s="104" t="s">
        <v>306</v>
      </c>
    </row>
    <row r="6" spans="1:10" s="90" customFormat="1" ht="12.75" customHeight="1">
      <c r="A6" s="90" t="s">
        <v>13</v>
      </c>
      <c r="B6" s="157">
        <v>1128258</v>
      </c>
      <c r="C6" s="157">
        <v>1127471</v>
      </c>
      <c r="D6" s="157">
        <v>1087668</v>
      </c>
      <c r="E6" s="157">
        <v>34599</v>
      </c>
      <c r="F6" s="157">
        <v>5204</v>
      </c>
      <c r="G6" s="157">
        <v>787</v>
      </c>
      <c r="H6" s="85"/>
      <c r="I6" s="91" t="s">
        <v>305</v>
      </c>
      <c r="J6" s="85" t="s">
        <v>106</v>
      </c>
    </row>
    <row r="7" spans="1:10" s="90" customFormat="1" ht="12.75" customHeight="1">
      <c r="A7" s="85" t="s">
        <v>304</v>
      </c>
      <c r="B7" s="157">
        <v>1079247</v>
      </c>
      <c r="C7" s="157">
        <v>1078484</v>
      </c>
      <c r="D7" s="157">
        <v>1040212</v>
      </c>
      <c r="E7" s="157">
        <v>33248</v>
      </c>
      <c r="F7" s="157">
        <v>5024</v>
      </c>
      <c r="G7" s="157">
        <v>763</v>
      </c>
      <c r="H7" s="76"/>
      <c r="I7" s="82" t="s">
        <v>303</v>
      </c>
      <c r="J7" s="85" t="s">
        <v>106</v>
      </c>
    </row>
    <row r="8" spans="1:10" s="90" customFormat="1" ht="12.75" customHeight="1">
      <c r="A8" s="85" t="s">
        <v>302</v>
      </c>
      <c r="B8" s="157">
        <v>386677</v>
      </c>
      <c r="C8" s="157">
        <v>386460</v>
      </c>
      <c r="D8" s="157">
        <v>370602</v>
      </c>
      <c r="E8" s="157">
        <v>13811</v>
      </c>
      <c r="F8" s="157">
        <v>2047</v>
      </c>
      <c r="G8" s="157">
        <v>217</v>
      </c>
      <c r="H8" s="85"/>
      <c r="I8" s="82" t="s">
        <v>301</v>
      </c>
      <c r="J8" s="81" t="s">
        <v>106</v>
      </c>
    </row>
    <row r="9" spans="1:10" ht="12.75" customHeight="1">
      <c r="A9" s="85" t="s">
        <v>300</v>
      </c>
      <c r="B9" s="157">
        <v>27656</v>
      </c>
      <c r="C9" s="157">
        <v>27642</v>
      </c>
      <c r="D9" s="157">
        <v>26849</v>
      </c>
      <c r="E9" s="157">
        <v>718</v>
      </c>
      <c r="F9" s="157">
        <v>75</v>
      </c>
      <c r="G9" s="157">
        <v>14</v>
      </c>
      <c r="H9" s="76"/>
      <c r="I9" s="82">
        <v>1110000</v>
      </c>
      <c r="J9" s="81" t="s">
        <v>106</v>
      </c>
    </row>
    <row r="10" spans="1:10" ht="12.75" customHeight="1">
      <c r="A10" s="77" t="s">
        <v>299</v>
      </c>
      <c r="B10" s="160">
        <v>2690</v>
      </c>
      <c r="C10" s="160">
        <v>2689</v>
      </c>
      <c r="D10" s="160">
        <v>2643</v>
      </c>
      <c r="E10" s="160">
        <v>41</v>
      </c>
      <c r="F10" s="160">
        <v>5</v>
      </c>
      <c r="G10" s="160">
        <v>1</v>
      </c>
      <c r="H10" s="161"/>
      <c r="I10" s="77" t="s">
        <v>298</v>
      </c>
      <c r="J10" s="86">
        <v>1601</v>
      </c>
    </row>
    <row r="11" spans="1:10" ht="12.75" customHeight="1">
      <c r="A11" s="77" t="s">
        <v>297</v>
      </c>
      <c r="B11" s="160">
        <v>2036</v>
      </c>
      <c r="C11" s="160">
        <v>2036</v>
      </c>
      <c r="D11" s="160">
        <v>1999</v>
      </c>
      <c r="E11" s="160">
        <v>31</v>
      </c>
      <c r="F11" s="160">
        <v>6</v>
      </c>
      <c r="G11" s="160">
        <v>0</v>
      </c>
      <c r="H11" s="161"/>
      <c r="I11" s="77" t="s">
        <v>296</v>
      </c>
      <c r="J11" s="86">
        <v>1602</v>
      </c>
    </row>
    <row r="12" spans="1:10" ht="12.75" customHeight="1">
      <c r="A12" s="77" t="s">
        <v>295</v>
      </c>
      <c r="B12" s="160">
        <v>1160</v>
      </c>
      <c r="C12" s="160">
        <v>1160</v>
      </c>
      <c r="D12" s="160">
        <v>1149</v>
      </c>
      <c r="E12" s="160">
        <v>11</v>
      </c>
      <c r="F12" s="160">
        <v>0</v>
      </c>
      <c r="G12" s="160">
        <v>0</v>
      </c>
      <c r="H12" s="161"/>
      <c r="I12" s="77" t="s">
        <v>294</v>
      </c>
      <c r="J12" s="86">
        <v>1603</v>
      </c>
    </row>
    <row r="13" spans="1:10" ht="12.75" customHeight="1">
      <c r="A13" s="77" t="s">
        <v>293</v>
      </c>
      <c r="B13" s="162">
        <v>2960</v>
      </c>
      <c r="C13" s="162">
        <v>2960</v>
      </c>
      <c r="D13" s="162">
        <v>2897</v>
      </c>
      <c r="E13" s="162">
        <v>59</v>
      </c>
      <c r="F13" s="162">
        <v>4</v>
      </c>
      <c r="G13" s="162">
        <v>0</v>
      </c>
      <c r="H13" s="161"/>
      <c r="I13" s="77" t="s">
        <v>292</v>
      </c>
      <c r="J13" s="86">
        <v>1604</v>
      </c>
    </row>
    <row r="14" spans="1:10" ht="12.75" customHeight="1">
      <c r="A14" s="77" t="s">
        <v>291</v>
      </c>
      <c r="B14" s="162">
        <v>965</v>
      </c>
      <c r="C14" s="162">
        <v>965</v>
      </c>
      <c r="D14" s="162">
        <v>951</v>
      </c>
      <c r="E14" s="162">
        <v>12</v>
      </c>
      <c r="F14" s="162">
        <v>2</v>
      </c>
      <c r="G14" s="162">
        <v>0</v>
      </c>
      <c r="H14" s="161"/>
      <c r="I14" s="77" t="s">
        <v>290</v>
      </c>
      <c r="J14" s="86">
        <v>1605</v>
      </c>
    </row>
    <row r="15" spans="1:10" ht="12.75" customHeight="1">
      <c r="A15" s="77" t="s">
        <v>289</v>
      </c>
      <c r="B15" s="162">
        <v>1255</v>
      </c>
      <c r="C15" s="162">
        <v>1255</v>
      </c>
      <c r="D15" s="162">
        <v>1229</v>
      </c>
      <c r="E15" s="162">
        <v>26</v>
      </c>
      <c r="F15" s="162">
        <v>0</v>
      </c>
      <c r="G15" s="162">
        <v>0</v>
      </c>
      <c r="H15" s="161"/>
      <c r="I15" s="77" t="s">
        <v>288</v>
      </c>
      <c r="J15" s="86">
        <v>1606</v>
      </c>
    </row>
    <row r="16" spans="1:10" ht="12.75" customHeight="1">
      <c r="A16" s="77" t="s">
        <v>287</v>
      </c>
      <c r="B16" s="162">
        <v>4703</v>
      </c>
      <c r="C16" s="162">
        <v>4700</v>
      </c>
      <c r="D16" s="162">
        <v>4535</v>
      </c>
      <c r="E16" s="162">
        <v>153</v>
      </c>
      <c r="F16" s="162">
        <v>12</v>
      </c>
      <c r="G16" s="162">
        <v>3</v>
      </c>
      <c r="H16" s="161"/>
      <c r="I16" s="77" t="s">
        <v>286</v>
      </c>
      <c r="J16" s="86">
        <v>1607</v>
      </c>
    </row>
    <row r="17" spans="1:10" ht="12.75" customHeight="1">
      <c r="A17" s="77" t="s">
        <v>285</v>
      </c>
      <c r="B17" s="162">
        <v>1657</v>
      </c>
      <c r="C17" s="162">
        <v>1657</v>
      </c>
      <c r="D17" s="162">
        <v>1608</v>
      </c>
      <c r="E17" s="162">
        <v>44</v>
      </c>
      <c r="F17" s="162">
        <v>5</v>
      </c>
      <c r="G17" s="162">
        <v>0</v>
      </c>
      <c r="H17" s="161"/>
      <c r="I17" s="77" t="s">
        <v>284</v>
      </c>
      <c r="J17" s="86">
        <v>1608</v>
      </c>
    </row>
    <row r="18" spans="1:10" ht="12.75" customHeight="1">
      <c r="A18" s="77" t="s">
        <v>283</v>
      </c>
      <c r="B18" s="162">
        <v>9307</v>
      </c>
      <c r="C18" s="162">
        <v>9299</v>
      </c>
      <c r="D18" s="162">
        <v>8954</v>
      </c>
      <c r="E18" s="162">
        <v>312</v>
      </c>
      <c r="F18" s="162">
        <v>33</v>
      </c>
      <c r="G18" s="162">
        <v>8</v>
      </c>
      <c r="H18" s="161"/>
      <c r="I18" s="77" t="s">
        <v>282</v>
      </c>
      <c r="J18" s="86">
        <v>1609</v>
      </c>
    </row>
    <row r="19" spans="1:10" ht="12.75" customHeight="1">
      <c r="A19" s="77" t="s">
        <v>281</v>
      </c>
      <c r="B19" s="162">
        <v>923</v>
      </c>
      <c r="C19" s="162">
        <v>921</v>
      </c>
      <c r="D19" s="162">
        <v>884</v>
      </c>
      <c r="E19" s="162">
        <v>29</v>
      </c>
      <c r="F19" s="162">
        <v>8</v>
      </c>
      <c r="G19" s="162">
        <v>2</v>
      </c>
      <c r="H19" s="161"/>
      <c r="I19" s="77" t="s">
        <v>280</v>
      </c>
      <c r="J19" s="86">
        <v>1610</v>
      </c>
    </row>
    <row r="20" spans="1:10" ht="12.75" customHeight="1">
      <c r="A20" s="85" t="s">
        <v>279</v>
      </c>
      <c r="B20" s="141">
        <v>41906</v>
      </c>
      <c r="C20" s="141">
        <v>41889</v>
      </c>
      <c r="D20" s="141">
        <v>39814</v>
      </c>
      <c r="E20" s="141">
        <v>1810</v>
      </c>
      <c r="F20" s="141">
        <v>265</v>
      </c>
      <c r="G20" s="141">
        <v>17</v>
      </c>
      <c r="H20" s="161"/>
      <c r="I20" s="82" t="s">
        <v>278</v>
      </c>
      <c r="J20" s="81" t="s">
        <v>106</v>
      </c>
    </row>
    <row r="21" spans="1:10" ht="12.75" customHeight="1">
      <c r="A21" s="77" t="s">
        <v>277</v>
      </c>
      <c r="B21" s="162">
        <v>1701</v>
      </c>
      <c r="C21" s="162">
        <v>1701</v>
      </c>
      <c r="D21" s="162">
        <v>1627</v>
      </c>
      <c r="E21" s="162">
        <v>66</v>
      </c>
      <c r="F21" s="162">
        <v>8</v>
      </c>
      <c r="G21" s="162">
        <v>0</v>
      </c>
      <c r="H21" s="161"/>
      <c r="I21" s="77" t="s">
        <v>276</v>
      </c>
      <c r="J21" s="76" t="s">
        <v>275</v>
      </c>
    </row>
    <row r="22" spans="1:10" ht="12.75" customHeight="1">
      <c r="A22" s="77" t="s">
        <v>274</v>
      </c>
      <c r="B22" s="162">
        <v>12304</v>
      </c>
      <c r="C22" s="162">
        <v>12300</v>
      </c>
      <c r="D22" s="162">
        <v>11523</v>
      </c>
      <c r="E22" s="162">
        <v>669</v>
      </c>
      <c r="F22" s="162">
        <v>108</v>
      </c>
      <c r="G22" s="162">
        <v>4</v>
      </c>
      <c r="H22" s="161"/>
      <c r="I22" s="77" t="s">
        <v>273</v>
      </c>
      <c r="J22" s="76" t="s">
        <v>272</v>
      </c>
    </row>
    <row r="23" spans="1:10" ht="12.75" customHeight="1">
      <c r="A23" s="77" t="s">
        <v>271</v>
      </c>
      <c r="B23" s="162">
        <v>18710</v>
      </c>
      <c r="C23" s="162">
        <v>18700</v>
      </c>
      <c r="D23" s="162">
        <v>17832</v>
      </c>
      <c r="E23" s="162">
        <v>753</v>
      </c>
      <c r="F23" s="162">
        <v>115</v>
      </c>
      <c r="G23" s="162">
        <v>10</v>
      </c>
      <c r="H23" s="161"/>
      <c r="I23" s="77" t="s">
        <v>270</v>
      </c>
      <c r="J23" s="76" t="s">
        <v>269</v>
      </c>
    </row>
    <row r="24" spans="1:10" ht="12.75" customHeight="1">
      <c r="A24" s="77" t="s">
        <v>268</v>
      </c>
      <c r="B24" s="162">
        <v>3992</v>
      </c>
      <c r="C24" s="162">
        <v>3990</v>
      </c>
      <c r="D24" s="162">
        <v>3834</v>
      </c>
      <c r="E24" s="162">
        <v>137</v>
      </c>
      <c r="F24" s="162">
        <v>19</v>
      </c>
      <c r="G24" s="162">
        <v>2</v>
      </c>
      <c r="H24" s="161"/>
      <c r="I24" s="77" t="s">
        <v>267</v>
      </c>
      <c r="J24" s="76" t="s">
        <v>266</v>
      </c>
    </row>
    <row r="25" spans="1:10" ht="12.75" customHeight="1">
      <c r="A25" s="77" t="s">
        <v>265</v>
      </c>
      <c r="B25" s="162">
        <v>729</v>
      </c>
      <c r="C25" s="162">
        <v>729</v>
      </c>
      <c r="D25" s="162">
        <v>715</v>
      </c>
      <c r="E25" s="162">
        <v>12</v>
      </c>
      <c r="F25" s="162">
        <v>2</v>
      </c>
      <c r="G25" s="162">
        <v>0</v>
      </c>
      <c r="H25" s="161"/>
      <c r="I25" s="77" t="s">
        <v>264</v>
      </c>
      <c r="J25" s="76" t="s">
        <v>263</v>
      </c>
    </row>
    <row r="26" spans="1:10" ht="12.75" customHeight="1">
      <c r="A26" s="77" t="s">
        <v>262</v>
      </c>
      <c r="B26" s="162">
        <v>4470</v>
      </c>
      <c r="C26" s="162">
        <v>4469</v>
      </c>
      <c r="D26" s="162">
        <v>4283</v>
      </c>
      <c r="E26" s="162">
        <v>173</v>
      </c>
      <c r="F26" s="162">
        <v>13</v>
      </c>
      <c r="G26" s="162">
        <v>1</v>
      </c>
      <c r="H26" s="161"/>
      <c r="I26" s="77" t="s">
        <v>261</v>
      </c>
      <c r="J26" s="76" t="s">
        <v>260</v>
      </c>
    </row>
    <row r="27" spans="1:10" ht="12.75" customHeight="1">
      <c r="A27" s="85" t="s">
        <v>259</v>
      </c>
      <c r="B27" s="163">
        <v>37810</v>
      </c>
      <c r="C27" s="163">
        <v>37777</v>
      </c>
      <c r="D27" s="163">
        <v>35459</v>
      </c>
      <c r="E27" s="163">
        <v>1991</v>
      </c>
      <c r="F27" s="163">
        <v>327</v>
      </c>
      <c r="G27" s="163">
        <v>33</v>
      </c>
      <c r="H27" s="161"/>
      <c r="I27" s="82" t="s">
        <v>258</v>
      </c>
      <c r="J27" s="81" t="s">
        <v>106</v>
      </c>
    </row>
    <row r="28" spans="1:10" ht="12.75" customHeight="1">
      <c r="A28" s="77" t="s">
        <v>257</v>
      </c>
      <c r="B28" s="162">
        <v>1404</v>
      </c>
      <c r="C28" s="162">
        <v>1404</v>
      </c>
      <c r="D28" s="162">
        <v>1352</v>
      </c>
      <c r="E28" s="162">
        <v>49</v>
      </c>
      <c r="F28" s="162">
        <v>3</v>
      </c>
      <c r="G28" s="162">
        <v>0</v>
      </c>
      <c r="H28" s="161"/>
      <c r="I28" s="77" t="s">
        <v>256</v>
      </c>
      <c r="J28" s="76" t="s">
        <v>255</v>
      </c>
    </row>
    <row r="29" spans="1:10" ht="12.75" customHeight="1">
      <c r="A29" s="77" t="s">
        <v>254</v>
      </c>
      <c r="B29" s="162">
        <v>4370</v>
      </c>
      <c r="C29" s="162">
        <v>4370</v>
      </c>
      <c r="D29" s="162">
        <v>4095</v>
      </c>
      <c r="E29" s="162">
        <v>244</v>
      </c>
      <c r="F29" s="162">
        <v>31</v>
      </c>
      <c r="G29" s="162">
        <v>0</v>
      </c>
      <c r="H29" s="161"/>
      <c r="I29" s="77" t="s">
        <v>253</v>
      </c>
      <c r="J29" s="76" t="s">
        <v>252</v>
      </c>
    </row>
    <row r="30" spans="1:10" ht="12.75" customHeight="1">
      <c r="A30" s="77" t="s">
        <v>251</v>
      </c>
      <c r="B30" s="162">
        <v>14393</v>
      </c>
      <c r="C30" s="162">
        <v>14377</v>
      </c>
      <c r="D30" s="162">
        <v>13346</v>
      </c>
      <c r="E30" s="162">
        <v>878</v>
      </c>
      <c r="F30" s="162">
        <v>153</v>
      </c>
      <c r="G30" s="162">
        <v>16</v>
      </c>
      <c r="H30" s="161"/>
      <c r="I30" s="77" t="s">
        <v>250</v>
      </c>
      <c r="J30" s="76" t="s">
        <v>249</v>
      </c>
    </row>
    <row r="31" spans="1:10" ht="12.75" customHeight="1">
      <c r="A31" s="77" t="s">
        <v>234</v>
      </c>
      <c r="B31" s="162">
        <v>660</v>
      </c>
      <c r="C31" s="162">
        <v>660</v>
      </c>
      <c r="D31" s="162">
        <v>638</v>
      </c>
      <c r="E31" s="162">
        <v>18</v>
      </c>
      <c r="F31" s="162">
        <v>4</v>
      </c>
      <c r="G31" s="162">
        <v>0</v>
      </c>
      <c r="H31" s="161"/>
      <c r="I31" s="77" t="s">
        <v>247</v>
      </c>
      <c r="J31" s="86">
        <v>1705</v>
      </c>
    </row>
    <row r="32" spans="1:10" ht="12.75" customHeight="1">
      <c r="A32" s="77" t="s">
        <v>246</v>
      </c>
      <c r="B32" s="162">
        <v>1879</v>
      </c>
      <c r="C32" s="162">
        <v>1878</v>
      </c>
      <c r="D32" s="162">
        <v>1778</v>
      </c>
      <c r="E32" s="162">
        <v>90</v>
      </c>
      <c r="F32" s="162">
        <v>10</v>
      </c>
      <c r="G32" s="162">
        <v>1</v>
      </c>
      <c r="H32" s="161"/>
      <c r="I32" s="77" t="s">
        <v>245</v>
      </c>
      <c r="J32" s="76" t="s">
        <v>244</v>
      </c>
    </row>
    <row r="33" spans="1:10" ht="12.75" customHeight="1">
      <c r="A33" s="77" t="s">
        <v>243</v>
      </c>
      <c r="B33" s="162">
        <v>1123</v>
      </c>
      <c r="C33" s="162">
        <v>1123</v>
      </c>
      <c r="D33" s="162">
        <v>1096</v>
      </c>
      <c r="E33" s="162">
        <v>27</v>
      </c>
      <c r="F33" s="162">
        <v>0</v>
      </c>
      <c r="G33" s="162">
        <v>0</v>
      </c>
      <c r="H33" s="161"/>
      <c r="I33" s="77" t="s">
        <v>242</v>
      </c>
      <c r="J33" s="76" t="s">
        <v>241</v>
      </c>
    </row>
    <row r="34" spans="1:10" ht="12.75" customHeight="1">
      <c r="A34" s="77" t="s">
        <v>240</v>
      </c>
      <c r="B34" s="162">
        <v>12204</v>
      </c>
      <c r="C34" s="162">
        <v>12190</v>
      </c>
      <c r="D34" s="162">
        <v>11522</v>
      </c>
      <c r="E34" s="162">
        <v>565</v>
      </c>
      <c r="F34" s="162">
        <v>103</v>
      </c>
      <c r="G34" s="162">
        <v>14</v>
      </c>
      <c r="H34" s="161"/>
      <c r="I34" s="77" t="s">
        <v>239</v>
      </c>
      <c r="J34" s="76" t="s">
        <v>238</v>
      </c>
    </row>
    <row r="35" spans="1:10" ht="12.75" customHeight="1">
      <c r="A35" s="77" t="s">
        <v>237</v>
      </c>
      <c r="B35" s="162">
        <v>1777</v>
      </c>
      <c r="C35" s="162">
        <v>1775</v>
      </c>
      <c r="D35" s="162">
        <v>1632</v>
      </c>
      <c r="E35" s="162">
        <v>120</v>
      </c>
      <c r="F35" s="162">
        <v>23</v>
      </c>
      <c r="G35" s="162">
        <v>2</v>
      </c>
      <c r="H35" s="161"/>
      <c r="I35" s="77" t="s">
        <v>236</v>
      </c>
      <c r="J35" s="76" t="s">
        <v>235</v>
      </c>
    </row>
    <row r="36" spans="1:10" ht="12.75" customHeight="1">
      <c r="A36" s="171" t="s">
        <v>350</v>
      </c>
      <c r="B36" s="163">
        <v>182940</v>
      </c>
      <c r="C36" s="163">
        <v>182805</v>
      </c>
      <c r="D36" s="163">
        <v>175210</v>
      </c>
      <c r="E36" s="163">
        <v>6619</v>
      </c>
      <c r="F36" s="163">
        <v>976</v>
      </c>
      <c r="G36" s="163">
        <v>135</v>
      </c>
      <c r="H36" s="161"/>
      <c r="I36" s="82" t="s">
        <v>233</v>
      </c>
      <c r="J36" s="81" t="s">
        <v>106</v>
      </c>
    </row>
    <row r="37" spans="1:10" ht="12.75" customHeight="1">
      <c r="A37" s="77" t="s">
        <v>232</v>
      </c>
      <c r="B37" s="162">
        <v>2381</v>
      </c>
      <c r="C37" s="162">
        <v>2381</v>
      </c>
      <c r="D37" s="162">
        <v>2254</v>
      </c>
      <c r="E37" s="162">
        <v>113</v>
      </c>
      <c r="F37" s="162">
        <v>14</v>
      </c>
      <c r="G37" s="162">
        <v>0</v>
      </c>
      <c r="H37" s="161"/>
      <c r="I37" s="77" t="s">
        <v>231</v>
      </c>
      <c r="J37" s="76" t="s">
        <v>230</v>
      </c>
    </row>
    <row r="38" spans="1:10" ht="12.75" customHeight="1">
      <c r="A38" s="77" t="s">
        <v>229</v>
      </c>
      <c r="B38" s="162">
        <v>3210</v>
      </c>
      <c r="C38" s="162">
        <v>3209</v>
      </c>
      <c r="D38" s="162">
        <v>3126</v>
      </c>
      <c r="E38" s="162">
        <v>75</v>
      </c>
      <c r="F38" s="162">
        <v>8</v>
      </c>
      <c r="G38" s="162">
        <v>1</v>
      </c>
      <c r="H38" s="161"/>
      <c r="I38" s="77" t="s">
        <v>228</v>
      </c>
      <c r="J38" s="76" t="s">
        <v>227</v>
      </c>
    </row>
    <row r="39" spans="1:10" ht="12.75" customHeight="1">
      <c r="A39" s="77" t="s">
        <v>226</v>
      </c>
      <c r="B39" s="162">
        <v>14038</v>
      </c>
      <c r="C39" s="162">
        <v>14037</v>
      </c>
      <c r="D39" s="162">
        <v>13658</v>
      </c>
      <c r="E39" s="162">
        <v>341</v>
      </c>
      <c r="F39" s="162">
        <v>38</v>
      </c>
      <c r="G39" s="162">
        <v>1</v>
      </c>
      <c r="H39" s="161"/>
      <c r="I39" s="77" t="s">
        <v>225</v>
      </c>
      <c r="J39" s="86">
        <v>1304</v>
      </c>
    </row>
    <row r="40" spans="1:10" ht="12.75" customHeight="1">
      <c r="A40" s="77" t="s">
        <v>224</v>
      </c>
      <c r="B40" s="162">
        <v>14317</v>
      </c>
      <c r="C40" s="162">
        <v>14297</v>
      </c>
      <c r="D40" s="162">
        <v>13596</v>
      </c>
      <c r="E40" s="162">
        <v>608</v>
      </c>
      <c r="F40" s="162">
        <v>93</v>
      </c>
      <c r="G40" s="162">
        <v>20</v>
      </c>
      <c r="H40" s="161"/>
      <c r="I40" s="77" t="s">
        <v>223</v>
      </c>
      <c r="J40" s="86">
        <v>1306</v>
      </c>
    </row>
    <row r="41" spans="1:10" ht="12.75" customHeight="1">
      <c r="A41" s="77" t="s">
        <v>222</v>
      </c>
      <c r="B41" s="162">
        <v>18687</v>
      </c>
      <c r="C41" s="162">
        <v>18671</v>
      </c>
      <c r="D41" s="162">
        <v>17967</v>
      </c>
      <c r="E41" s="162">
        <v>616</v>
      </c>
      <c r="F41" s="162">
        <v>88</v>
      </c>
      <c r="G41" s="162">
        <v>16</v>
      </c>
      <c r="H41" s="161"/>
      <c r="I41" s="77" t="s">
        <v>221</v>
      </c>
      <c r="J41" s="86">
        <v>1308</v>
      </c>
    </row>
    <row r="42" spans="1:10" ht="12.75" customHeight="1">
      <c r="A42" s="77" t="s">
        <v>220</v>
      </c>
      <c r="B42" s="162">
        <v>7023</v>
      </c>
      <c r="C42" s="162">
        <v>7014</v>
      </c>
      <c r="D42" s="162">
        <v>6595</v>
      </c>
      <c r="E42" s="162">
        <v>352</v>
      </c>
      <c r="F42" s="162">
        <v>67</v>
      </c>
      <c r="G42" s="162">
        <v>9</v>
      </c>
      <c r="H42" s="161"/>
      <c r="I42" s="77" t="s">
        <v>219</v>
      </c>
      <c r="J42" s="76" t="s">
        <v>218</v>
      </c>
    </row>
    <row r="43" spans="1:10" ht="12.75" customHeight="1">
      <c r="A43" s="77" t="s">
        <v>217</v>
      </c>
      <c r="B43" s="162">
        <v>7224</v>
      </c>
      <c r="C43" s="162">
        <v>7223</v>
      </c>
      <c r="D43" s="162">
        <v>6837</v>
      </c>
      <c r="E43" s="162">
        <v>328</v>
      </c>
      <c r="F43" s="162">
        <v>58</v>
      </c>
      <c r="G43" s="162">
        <v>1</v>
      </c>
      <c r="H43" s="161"/>
      <c r="I43" s="77" t="s">
        <v>216</v>
      </c>
      <c r="J43" s="86">
        <v>1310</v>
      </c>
    </row>
    <row r="44" spans="1:10" ht="12.75" customHeight="1">
      <c r="A44" s="77" t="s">
        <v>215</v>
      </c>
      <c r="B44" s="162">
        <v>35960</v>
      </c>
      <c r="C44" s="162">
        <v>35927</v>
      </c>
      <c r="D44" s="162">
        <v>34543</v>
      </c>
      <c r="E44" s="162">
        <v>1205</v>
      </c>
      <c r="F44" s="162">
        <v>179</v>
      </c>
      <c r="G44" s="162">
        <v>33</v>
      </c>
      <c r="H44" s="161"/>
      <c r="I44" s="77" t="s">
        <v>214</v>
      </c>
      <c r="J44" s="86">
        <v>1312</v>
      </c>
    </row>
    <row r="45" spans="1:10" ht="12.75" customHeight="1">
      <c r="A45" s="77" t="s">
        <v>213</v>
      </c>
      <c r="B45" s="162">
        <v>6927</v>
      </c>
      <c r="C45" s="162">
        <v>6926</v>
      </c>
      <c r="D45" s="162">
        <v>6637</v>
      </c>
      <c r="E45" s="162">
        <v>268</v>
      </c>
      <c r="F45" s="162">
        <v>21</v>
      </c>
      <c r="G45" s="162">
        <v>1</v>
      </c>
      <c r="H45" s="161"/>
      <c r="I45" s="77" t="s">
        <v>212</v>
      </c>
      <c r="J45" s="86">
        <v>1313</v>
      </c>
    </row>
    <row r="46" spans="1:10" ht="12.75" customHeight="1">
      <c r="A46" s="77" t="s">
        <v>211</v>
      </c>
      <c r="B46" s="162">
        <v>14410</v>
      </c>
      <c r="C46" s="162">
        <v>14402</v>
      </c>
      <c r="D46" s="162">
        <v>13728</v>
      </c>
      <c r="E46" s="162">
        <v>583</v>
      </c>
      <c r="F46" s="162">
        <v>91</v>
      </c>
      <c r="G46" s="162">
        <v>8</v>
      </c>
      <c r="H46" s="161"/>
      <c r="I46" s="77" t="s">
        <v>210</v>
      </c>
      <c r="J46" s="76" t="s">
        <v>209</v>
      </c>
    </row>
    <row r="47" spans="1:10" ht="12.75" customHeight="1">
      <c r="A47" s="77" t="s">
        <v>208</v>
      </c>
      <c r="B47" s="162">
        <v>5751</v>
      </c>
      <c r="C47" s="162">
        <v>5747</v>
      </c>
      <c r="D47" s="162">
        <v>5403</v>
      </c>
      <c r="E47" s="162">
        <v>295</v>
      </c>
      <c r="F47" s="162">
        <v>49</v>
      </c>
      <c r="G47" s="162">
        <v>4</v>
      </c>
      <c r="H47" s="161"/>
      <c r="I47" s="77" t="s">
        <v>207</v>
      </c>
      <c r="J47" s="86">
        <v>1314</v>
      </c>
    </row>
    <row r="48" spans="1:10" ht="12.75" customHeight="1">
      <c r="A48" s="77" t="s">
        <v>206</v>
      </c>
      <c r="B48" s="162">
        <v>2880</v>
      </c>
      <c r="C48" s="162">
        <v>2878</v>
      </c>
      <c r="D48" s="162">
        <v>2694</v>
      </c>
      <c r="E48" s="162">
        <v>150</v>
      </c>
      <c r="F48" s="162">
        <v>34</v>
      </c>
      <c r="G48" s="162">
        <v>2</v>
      </c>
      <c r="H48" s="161"/>
      <c r="I48" s="77" t="s">
        <v>205</v>
      </c>
      <c r="J48" s="76" t="s">
        <v>204</v>
      </c>
    </row>
    <row r="49" spans="1:10" ht="12.75" customHeight="1">
      <c r="A49" s="77" t="s">
        <v>203</v>
      </c>
      <c r="B49" s="162">
        <v>3867</v>
      </c>
      <c r="C49" s="162">
        <v>3862</v>
      </c>
      <c r="D49" s="162">
        <v>3614</v>
      </c>
      <c r="E49" s="162">
        <v>212</v>
      </c>
      <c r="F49" s="162">
        <v>36</v>
      </c>
      <c r="G49" s="162">
        <v>5</v>
      </c>
      <c r="H49" s="161"/>
      <c r="I49" s="77" t="s">
        <v>202</v>
      </c>
      <c r="J49" s="86">
        <v>1318</v>
      </c>
    </row>
    <row r="50" spans="1:10" ht="12.75" customHeight="1">
      <c r="A50" s="77" t="s">
        <v>201</v>
      </c>
      <c r="B50" s="162">
        <v>2328</v>
      </c>
      <c r="C50" s="162">
        <v>2325</v>
      </c>
      <c r="D50" s="162">
        <v>2224</v>
      </c>
      <c r="E50" s="162">
        <v>89</v>
      </c>
      <c r="F50" s="162">
        <v>12</v>
      </c>
      <c r="G50" s="162">
        <v>3</v>
      </c>
      <c r="H50" s="161"/>
      <c r="I50" s="77" t="s">
        <v>200</v>
      </c>
      <c r="J50" s="76" t="s">
        <v>199</v>
      </c>
    </row>
    <row r="51" spans="1:10" ht="12.75" customHeight="1">
      <c r="A51" s="77" t="s">
        <v>198</v>
      </c>
      <c r="B51" s="162">
        <v>8406</v>
      </c>
      <c r="C51" s="162">
        <v>8402</v>
      </c>
      <c r="D51" s="162">
        <v>8138</v>
      </c>
      <c r="E51" s="162">
        <v>229</v>
      </c>
      <c r="F51" s="162">
        <v>35</v>
      </c>
      <c r="G51" s="162">
        <v>4</v>
      </c>
      <c r="H51" s="161"/>
      <c r="I51" s="77" t="s">
        <v>197</v>
      </c>
      <c r="J51" s="86">
        <v>1315</v>
      </c>
    </row>
    <row r="52" spans="1:10" ht="12.75" customHeight="1">
      <c r="A52" s="77" t="s">
        <v>196</v>
      </c>
      <c r="B52" s="162">
        <v>7718</v>
      </c>
      <c r="C52" s="162">
        <v>7712</v>
      </c>
      <c r="D52" s="162">
        <v>7316</v>
      </c>
      <c r="E52" s="162">
        <v>352</v>
      </c>
      <c r="F52" s="162">
        <v>44</v>
      </c>
      <c r="G52" s="162">
        <v>6</v>
      </c>
      <c r="H52" s="161"/>
      <c r="I52" s="77" t="s">
        <v>195</v>
      </c>
      <c r="J52" s="86">
        <v>1316</v>
      </c>
    </row>
    <row r="53" spans="1:10" ht="12.75" customHeight="1">
      <c r="A53" s="77" t="s">
        <v>194</v>
      </c>
      <c r="B53" s="162">
        <v>27813</v>
      </c>
      <c r="C53" s="162">
        <v>27792</v>
      </c>
      <c r="D53" s="162">
        <v>26880</v>
      </c>
      <c r="E53" s="162">
        <v>803</v>
      </c>
      <c r="F53" s="162">
        <v>109</v>
      </c>
      <c r="G53" s="162">
        <v>21</v>
      </c>
      <c r="H53" s="161"/>
      <c r="I53" s="77" t="s">
        <v>193</v>
      </c>
      <c r="J53" s="86">
        <v>1317</v>
      </c>
    </row>
    <row r="54" spans="1:10" ht="12.75" customHeight="1">
      <c r="A54" s="85" t="s">
        <v>192</v>
      </c>
      <c r="B54" s="163">
        <v>11664</v>
      </c>
      <c r="C54" s="163">
        <v>11663</v>
      </c>
      <c r="D54" s="163">
        <v>11475</v>
      </c>
      <c r="E54" s="163">
        <v>174</v>
      </c>
      <c r="F54" s="163">
        <v>14</v>
      </c>
      <c r="G54" s="163">
        <v>1</v>
      </c>
      <c r="H54" s="161"/>
      <c r="I54" s="82" t="s">
        <v>191</v>
      </c>
      <c r="J54" s="81" t="s">
        <v>106</v>
      </c>
    </row>
    <row r="55" spans="1:10" ht="12.75" customHeight="1">
      <c r="A55" s="77" t="s">
        <v>190</v>
      </c>
      <c r="B55" s="162">
        <v>629</v>
      </c>
      <c r="C55" s="162">
        <v>629</v>
      </c>
      <c r="D55" s="162">
        <v>621</v>
      </c>
      <c r="E55" s="162">
        <v>7</v>
      </c>
      <c r="F55" s="162">
        <v>1</v>
      </c>
      <c r="G55" s="162">
        <v>0</v>
      </c>
      <c r="H55" s="161"/>
      <c r="I55" s="77" t="s">
        <v>189</v>
      </c>
      <c r="J55" s="86">
        <v>1702</v>
      </c>
    </row>
    <row r="56" spans="1:10" ht="12.75" customHeight="1">
      <c r="A56" s="77" t="s">
        <v>188</v>
      </c>
      <c r="B56" s="162">
        <v>4249</v>
      </c>
      <c r="C56" s="162">
        <v>4249</v>
      </c>
      <c r="D56" s="162">
        <v>4147</v>
      </c>
      <c r="E56" s="162">
        <v>92</v>
      </c>
      <c r="F56" s="162">
        <v>10</v>
      </c>
      <c r="G56" s="162">
        <v>0</v>
      </c>
      <c r="H56" s="161"/>
      <c r="I56" s="77" t="s">
        <v>187</v>
      </c>
      <c r="J56" s="86">
        <v>1703</v>
      </c>
    </row>
    <row r="57" spans="1:10" ht="12.75" customHeight="1">
      <c r="A57" s="77" t="s">
        <v>186</v>
      </c>
      <c r="B57" s="162">
        <v>1459</v>
      </c>
      <c r="C57" s="162">
        <v>1459</v>
      </c>
      <c r="D57" s="162">
        <v>1443</v>
      </c>
      <c r="E57" s="162">
        <v>16</v>
      </c>
      <c r="F57" s="162">
        <v>0</v>
      </c>
      <c r="G57" s="162">
        <v>0</v>
      </c>
      <c r="H57" s="161"/>
      <c r="I57" s="77" t="s">
        <v>185</v>
      </c>
      <c r="J57" s="86">
        <v>1706</v>
      </c>
    </row>
    <row r="58" spans="1:10" ht="12.75" customHeight="1">
      <c r="A58" s="77" t="s">
        <v>184</v>
      </c>
      <c r="B58" s="162">
        <v>644</v>
      </c>
      <c r="C58" s="162">
        <v>644</v>
      </c>
      <c r="D58" s="162">
        <v>632</v>
      </c>
      <c r="E58" s="162">
        <v>10</v>
      </c>
      <c r="F58" s="162">
        <v>2</v>
      </c>
      <c r="G58" s="162">
        <v>0</v>
      </c>
      <c r="H58" s="161"/>
      <c r="I58" s="77" t="s">
        <v>183</v>
      </c>
      <c r="J58" s="86">
        <v>1709</v>
      </c>
    </row>
    <row r="59" spans="1:10" ht="12.75" customHeight="1">
      <c r="A59" s="77" t="s">
        <v>182</v>
      </c>
      <c r="B59" s="162">
        <v>3166</v>
      </c>
      <c r="C59" s="162">
        <v>3166</v>
      </c>
      <c r="D59" s="162">
        <v>3144</v>
      </c>
      <c r="E59" s="162">
        <v>21</v>
      </c>
      <c r="F59" s="162">
        <v>1</v>
      </c>
      <c r="G59" s="162">
        <v>0</v>
      </c>
      <c r="H59" s="161"/>
      <c r="I59" s="77" t="s">
        <v>181</v>
      </c>
      <c r="J59" s="86">
        <v>1712</v>
      </c>
    </row>
    <row r="60" spans="1:10" ht="12.75" customHeight="1">
      <c r="A60" s="77" t="s">
        <v>180</v>
      </c>
      <c r="B60" s="162">
        <v>1517</v>
      </c>
      <c r="C60" s="162">
        <v>1516</v>
      </c>
      <c r="D60" s="162">
        <v>1488</v>
      </c>
      <c r="E60" s="162">
        <v>28</v>
      </c>
      <c r="F60" s="162">
        <v>0</v>
      </c>
      <c r="G60" s="162">
        <v>1</v>
      </c>
      <c r="H60" s="161"/>
      <c r="I60" s="77" t="s">
        <v>179</v>
      </c>
      <c r="J60" s="86">
        <v>1713</v>
      </c>
    </row>
    <row r="61" spans="1:10" ht="12.75" customHeight="1">
      <c r="A61" s="85" t="s">
        <v>178</v>
      </c>
      <c r="B61" s="163">
        <v>35739</v>
      </c>
      <c r="C61" s="163">
        <v>35726</v>
      </c>
      <c r="D61" s="163">
        <v>33533</v>
      </c>
      <c r="E61" s="163">
        <v>1847</v>
      </c>
      <c r="F61" s="163">
        <v>346</v>
      </c>
      <c r="G61" s="163">
        <v>13</v>
      </c>
      <c r="H61" s="161"/>
      <c r="I61" s="82" t="s">
        <v>177</v>
      </c>
      <c r="J61" s="81" t="s">
        <v>106</v>
      </c>
    </row>
    <row r="62" spans="1:10" ht="12.75" customHeight="1">
      <c r="A62" s="77" t="s">
        <v>176</v>
      </c>
      <c r="B62" s="162">
        <v>4981</v>
      </c>
      <c r="C62" s="162">
        <v>4980</v>
      </c>
      <c r="D62" s="162">
        <v>4763</v>
      </c>
      <c r="E62" s="162">
        <v>180</v>
      </c>
      <c r="F62" s="162">
        <v>37</v>
      </c>
      <c r="G62" s="162">
        <v>1</v>
      </c>
      <c r="H62" s="161"/>
      <c r="I62" s="77" t="s">
        <v>175</v>
      </c>
      <c r="J62" s="86">
        <v>1301</v>
      </c>
    </row>
    <row r="63" spans="1:10" ht="12.75" customHeight="1">
      <c r="A63" s="77" t="s">
        <v>174</v>
      </c>
      <c r="B63" s="162">
        <v>1449</v>
      </c>
      <c r="C63" s="162">
        <v>1449</v>
      </c>
      <c r="D63" s="162">
        <v>1399</v>
      </c>
      <c r="E63" s="162">
        <v>46</v>
      </c>
      <c r="F63" s="162">
        <v>4</v>
      </c>
      <c r="G63" s="162">
        <v>0</v>
      </c>
      <c r="H63" s="161"/>
      <c r="I63" s="77" t="s">
        <v>173</v>
      </c>
      <c r="J63" s="86">
        <v>1302</v>
      </c>
    </row>
    <row r="64" spans="1:10" ht="12.75" customHeight="1">
      <c r="A64" s="77" t="s">
        <v>172</v>
      </c>
      <c r="B64" s="162">
        <v>1192</v>
      </c>
      <c r="C64" s="162">
        <v>1192</v>
      </c>
      <c r="D64" s="162">
        <v>1140</v>
      </c>
      <c r="E64" s="162">
        <v>44</v>
      </c>
      <c r="F64" s="162">
        <v>8</v>
      </c>
      <c r="G64" s="162">
        <v>0</v>
      </c>
      <c r="H64" s="161"/>
      <c r="I64" s="77" t="s">
        <v>171</v>
      </c>
      <c r="J64" s="76" t="s">
        <v>170</v>
      </c>
    </row>
    <row r="65" spans="1:10" ht="12.75" customHeight="1">
      <c r="A65" s="77" t="s">
        <v>169</v>
      </c>
      <c r="B65" s="162">
        <v>1558</v>
      </c>
      <c r="C65" s="162">
        <v>1558</v>
      </c>
      <c r="D65" s="162">
        <v>1512</v>
      </c>
      <c r="E65" s="162">
        <v>43</v>
      </c>
      <c r="F65" s="162">
        <v>3</v>
      </c>
      <c r="G65" s="162">
        <v>0</v>
      </c>
      <c r="H65" s="161"/>
      <c r="I65" s="77" t="s">
        <v>168</v>
      </c>
      <c r="J65" s="76" t="s">
        <v>167</v>
      </c>
    </row>
    <row r="66" spans="1:10" ht="12.75" customHeight="1">
      <c r="A66" s="77" t="s">
        <v>166</v>
      </c>
      <c r="B66" s="162">
        <v>1449</v>
      </c>
      <c r="C66" s="162">
        <v>1449</v>
      </c>
      <c r="D66" s="162">
        <v>1409</v>
      </c>
      <c r="E66" s="162">
        <v>35</v>
      </c>
      <c r="F66" s="162">
        <v>5</v>
      </c>
      <c r="G66" s="162">
        <v>0</v>
      </c>
      <c r="H66" s="161"/>
      <c r="I66" s="77" t="s">
        <v>165</v>
      </c>
      <c r="J66" s="86">
        <v>1804</v>
      </c>
    </row>
    <row r="67" spans="1:10" ht="12.75" customHeight="1">
      <c r="A67" s="77" t="s">
        <v>164</v>
      </c>
      <c r="B67" s="162">
        <v>5825</v>
      </c>
      <c r="C67" s="162">
        <v>5822</v>
      </c>
      <c r="D67" s="162">
        <v>5306</v>
      </c>
      <c r="E67" s="162">
        <v>403</v>
      </c>
      <c r="F67" s="162">
        <v>113</v>
      </c>
      <c r="G67" s="162">
        <v>3</v>
      </c>
      <c r="H67" s="161"/>
      <c r="I67" s="77" t="s">
        <v>163</v>
      </c>
      <c r="J67" s="86">
        <v>1303</v>
      </c>
    </row>
    <row r="68" spans="1:10" ht="12.75" customHeight="1">
      <c r="A68" s="77" t="s">
        <v>162</v>
      </c>
      <c r="B68" s="162">
        <v>3857</v>
      </c>
      <c r="C68" s="162">
        <v>3855</v>
      </c>
      <c r="D68" s="162">
        <v>3570</v>
      </c>
      <c r="E68" s="162">
        <v>247</v>
      </c>
      <c r="F68" s="162">
        <v>38</v>
      </c>
      <c r="G68" s="162">
        <v>2</v>
      </c>
      <c r="H68" s="161"/>
      <c r="I68" s="77" t="s">
        <v>161</v>
      </c>
      <c r="J68" s="86">
        <v>1305</v>
      </c>
    </row>
    <row r="69" spans="1:10" ht="12.75" customHeight="1">
      <c r="A69" s="77" t="s">
        <v>160</v>
      </c>
      <c r="B69" s="162">
        <v>3714</v>
      </c>
      <c r="C69" s="162">
        <v>3714</v>
      </c>
      <c r="D69" s="162">
        <v>3424</v>
      </c>
      <c r="E69" s="162">
        <v>250</v>
      </c>
      <c r="F69" s="162">
        <v>40</v>
      </c>
      <c r="G69" s="162">
        <v>0</v>
      </c>
      <c r="H69" s="161"/>
      <c r="I69" s="77" t="s">
        <v>159</v>
      </c>
      <c r="J69" s="86">
        <v>1307</v>
      </c>
    </row>
    <row r="70" spans="1:10" ht="12.75" customHeight="1">
      <c r="A70" s="77" t="s">
        <v>158</v>
      </c>
      <c r="B70" s="162">
        <v>4932</v>
      </c>
      <c r="C70" s="162">
        <v>4929</v>
      </c>
      <c r="D70" s="162">
        <v>4581</v>
      </c>
      <c r="E70" s="162">
        <v>305</v>
      </c>
      <c r="F70" s="162">
        <v>43</v>
      </c>
      <c r="G70" s="162">
        <v>3</v>
      </c>
      <c r="H70" s="161"/>
      <c r="I70" s="77" t="s">
        <v>157</v>
      </c>
      <c r="J70" s="86">
        <v>1309</v>
      </c>
    </row>
    <row r="71" spans="1:10" ht="12.75" customHeight="1">
      <c r="A71" s="77" t="s">
        <v>156</v>
      </c>
      <c r="B71" s="162">
        <v>5399</v>
      </c>
      <c r="C71" s="162">
        <v>5395</v>
      </c>
      <c r="D71" s="162">
        <v>5064</v>
      </c>
      <c r="E71" s="162">
        <v>277</v>
      </c>
      <c r="F71" s="162">
        <v>54</v>
      </c>
      <c r="G71" s="162">
        <v>4</v>
      </c>
      <c r="H71" s="161"/>
      <c r="I71" s="77" t="s">
        <v>155</v>
      </c>
      <c r="J71" s="86">
        <v>1311</v>
      </c>
    </row>
    <row r="72" spans="1:10" ht="12.75" customHeight="1">
      <c r="A72" s="77" t="s">
        <v>154</v>
      </c>
      <c r="B72" s="162">
        <v>1383</v>
      </c>
      <c r="C72" s="162">
        <v>1383</v>
      </c>
      <c r="D72" s="162">
        <v>1365</v>
      </c>
      <c r="E72" s="162">
        <v>17</v>
      </c>
      <c r="F72" s="162">
        <v>1</v>
      </c>
      <c r="G72" s="162">
        <v>0</v>
      </c>
      <c r="H72" s="161"/>
      <c r="I72" s="77" t="s">
        <v>153</v>
      </c>
      <c r="J72" s="86">
        <v>1813</v>
      </c>
    </row>
    <row r="73" spans="1:10" ht="12.75" customHeight="1">
      <c r="A73" s="85" t="s">
        <v>152</v>
      </c>
      <c r="B73" s="163">
        <v>29937</v>
      </c>
      <c r="C73" s="163">
        <v>29935</v>
      </c>
      <c r="D73" s="163">
        <v>29465</v>
      </c>
      <c r="E73" s="163">
        <v>439</v>
      </c>
      <c r="F73" s="163">
        <v>31</v>
      </c>
      <c r="G73" s="163">
        <v>2</v>
      </c>
      <c r="H73" s="161"/>
      <c r="I73" s="82" t="s">
        <v>151</v>
      </c>
      <c r="J73" s="81" t="s">
        <v>106</v>
      </c>
    </row>
    <row r="74" spans="1:10" ht="12.75" customHeight="1">
      <c r="A74" s="77" t="s">
        <v>150</v>
      </c>
      <c r="B74" s="162">
        <v>2336</v>
      </c>
      <c r="C74" s="162">
        <v>2336</v>
      </c>
      <c r="D74" s="162">
        <v>2313</v>
      </c>
      <c r="E74" s="162">
        <v>20</v>
      </c>
      <c r="F74" s="162">
        <v>3</v>
      </c>
      <c r="G74" s="162">
        <v>0</v>
      </c>
      <c r="H74" s="161"/>
      <c r="I74" s="77" t="s">
        <v>149</v>
      </c>
      <c r="J74" s="86">
        <v>1701</v>
      </c>
    </row>
    <row r="75" spans="1:10" ht="12.75" customHeight="1">
      <c r="A75" s="77" t="s">
        <v>148</v>
      </c>
      <c r="B75" s="162">
        <v>1050</v>
      </c>
      <c r="C75" s="162">
        <v>1049</v>
      </c>
      <c r="D75" s="162">
        <v>1032</v>
      </c>
      <c r="E75" s="162">
        <v>15</v>
      </c>
      <c r="F75" s="162">
        <v>2</v>
      </c>
      <c r="G75" s="162">
        <v>1</v>
      </c>
      <c r="H75" s="161"/>
      <c r="I75" s="77" t="s">
        <v>147</v>
      </c>
      <c r="J75" s="86">
        <v>1801</v>
      </c>
    </row>
    <row r="76" spans="1:10" ht="12.75" customHeight="1">
      <c r="A76" s="77" t="s">
        <v>146</v>
      </c>
      <c r="B76" s="162">
        <v>1091</v>
      </c>
      <c r="C76" s="162">
        <v>1091</v>
      </c>
      <c r="D76" s="162">
        <v>1083</v>
      </c>
      <c r="E76" s="162">
        <v>8</v>
      </c>
      <c r="F76" s="162">
        <v>0</v>
      </c>
      <c r="G76" s="162">
        <v>0</v>
      </c>
      <c r="H76" s="161"/>
      <c r="I76" s="77" t="s">
        <v>145</v>
      </c>
      <c r="J76" s="76" t="s">
        <v>144</v>
      </c>
    </row>
    <row r="77" spans="1:10" ht="12.75" customHeight="1">
      <c r="A77" s="77" t="s">
        <v>143</v>
      </c>
      <c r="B77" s="162">
        <v>534</v>
      </c>
      <c r="C77" s="162">
        <v>534</v>
      </c>
      <c r="D77" s="162">
        <v>529</v>
      </c>
      <c r="E77" s="162">
        <v>4</v>
      </c>
      <c r="F77" s="162">
        <v>1</v>
      </c>
      <c r="G77" s="162">
        <v>0</v>
      </c>
      <c r="H77" s="161"/>
      <c r="I77" s="77" t="s">
        <v>142</v>
      </c>
      <c r="J77" s="76" t="s">
        <v>141</v>
      </c>
    </row>
    <row r="78" spans="1:10" ht="12.75" customHeight="1">
      <c r="A78" s="77" t="s">
        <v>140</v>
      </c>
      <c r="B78" s="162">
        <v>3109</v>
      </c>
      <c r="C78" s="162">
        <v>3109</v>
      </c>
      <c r="D78" s="162">
        <v>3049</v>
      </c>
      <c r="E78" s="162">
        <v>55</v>
      </c>
      <c r="F78" s="162">
        <v>5</v>
      </c>
      <c r="G78" s="162">
        <v>0</v>
      </c>
      <c r="H78" s="161"/>
      <c r="I78" s="77" t="s">
        <v>139</v>
      </c>
      <c r="J78" s="86">
        <v>1805</v>
      </c>
    </row>
    <row r="79" spans="1:10" ht="12.75" customHeight="1">
      <c r="A79" s="77" t="s">
        <v>138</v>
      </c>
      <c r="B79" s="162">
        <v>634</v>
      </c>
      <c r="C79" s="162">
        <v>634</v>
      </c>
      <c r="D79" s="162">
        <v>623</v>
      </c>
      <c r="E79" s="162">
        <v>10</v>
      </c>
      <c r="F79" s="162">
        <v>1</v>
      </c>
      <c r="G79" s="162">
        <v>0</v>
      </c>
      <c r="H79" s="161"/>
      <c r="I79" s="77" t="s">
        <v>137</v>
      </c>
      <c r="J79" s="86">
        <v>1704</v>
      </c>
    </row>
    <row r="80" spans="1:10" ht="12.75" customHeight="1">
      <c r="A80" s="77" t="s">
        <v>136</v>
      </c>
      <c r="B80" s="162">
        <v>1304</v>
      </c>
      <c r="C80" s="162">
        <v>1304</v>
      </c>
      <c r="D80" s="162">
        <v>1269</v>
      </c>
      <c r="E80" s="162">
        <v>32</v>
      </c>
      <c r="F80" s="162">
        <v>3</v>
      </c>
      <c r="G80" s="162">
        <v>0</v>
      </c>
      <c r="H80" s="161"/>
      <c r="I80" s="77" t="s">
        <v>135</v>
      </c>
      <c r="J80" s="86">
        <v>1807</v>
      </c>
    </row>
    <row r="81" spans="1:10" ht="12.75" customHeight="1">
      <c r="A81" s="77" t="s">
        <v>134</v>
      </c>
      <c r="B81" s="162">
        <v>1192</v>
      </c>
      <c r="C81" s="162">
        <v>1192</v>
      </c>
      <c r="D81" s="162">
        <v>1183</v>
      </c>
      <c r="E81" s="162">
        <v>9</v>
      </c>
      <c r="F81" s="162">
        <v>0</v>
      </c>
      <c r="G81" s="162">
        <v>0</v>
      </c>
      <c r="H81" s="161"/>
      <c r="I81" s="77" t="s">
        <v>133</v>
      </c>
      <c r="J81" s="86">
        <v>1707</v>
      </c>
    </row>
    <row r="82" spans="1:10" ht="12.75" customHeight="1">
      <c r="A82" s="77" t="s">
        <v>132</v>
      </c>
      <c r="B82" s="162">
        <v>596</v>
      </c>
      <c r="C82" s="162">
        <v>596</v>
      </c>
      <c r="D82" s="162">
        <v>593</v>
      </c>
      <c r="E82" s="162">
        <v>3</v>
      </c>
      <c r="F82" s="162">
        <v>0</v>
      </c>
      <c r="G82" s="162">
        <v>0</v>
      </c>
      <c r="H82" s="161"/>
      <c r="I82" s="77" t="s">
        <v>131</v>
      </c>
      <c r="J82" s="86">
        <v>1812</v>
      </c>
    </row>
    <row r="83" spans="1:10" ht="12.75" customHeight="1">
      <c r="A83" s="77" t="s">
        <v>130</v>
      </c>
      <c r="B83" s="162">
        <v>2473</v>
      </c>
      <c r="C83" s="162">
        <v>2473</v>
      </c>
      <c r="D83" s="162">
        <v>2423</v>
      </c>
      <c r="E83" s="162">
        <v>48</v>
      </c>
      <c r="F83" s="162">
        <v>2</v>
      </c>
      <c r="G83" s="162">
        <v>0</v>
      </c>
      <c r="H83" s="161"/>
      <c r="I83" s="77" t="s">
        <v>129</v>
      </c>
      <c r="J83" s="86">
        <v>1708</v>
      </c>
    </row>
    <row r="84" spans="1:10" ht="12.75" customHeight="1">
      <c r="A84" s="77" t="s">
        <v>128</v>
      </c>
      <c r="B84" s="162">
        <v>1002</v>
      </c>
      <c r="C84" s="162">
        <v>1002</v>
      </c>
      <c r="D84" s="162">
        <v>987</v>
      </c>
      <c r="E84" s="162">
        <v>15</v>
      </c>
      <c r="F84" s="162">
        <v>0</v>
      </c>
      <c r="G84" s="162">
        <v>0</v>
      </c>
      <c r="H84" s="161"/>
      <c r="I84" s="77" t="s">
        <v>127</v>
      </c>
      <c r="J84" s="86">
        <v>1710</v>
      </c>
    </row>
    <row r="85" spans="1:10" ht="12.75" customHeight="1">
      <c r="A85" s="77" t="s">
        <v>126</v>
      </c>
      <c r="B85" s="162">
        <v>1516</v>
      </c>
      <c r="C85" s="162">
        <v>1516</v>
      </c>
      <c r="D85" s="162">
        <v>1498</v>
      </c>
      <c r="E85" s="162">
        <v>17</v>
      </c>
      <c r="F85" s="162">
        <v>1</v>
      </c>
      <c r="G85" s="162">
        <v>0</v>
      </c>
      <c r="H85" s="161"/>
      <c r="I85" s="77" t="s">
        <v>125</v>
      </c>
      <c r="J85" s="86">
        <v>1711</v>
      </c>
    </row>
    <row r="86" spans="1:10" ht="12.75" customHeight="1">
      <c r="A86" s="77" t="s">
        <v>124</v>
      </c>
      <c r="B86" s="162">
        <v>1697</v>
      </c>
      <c r="C86" s="162">
        <v>1697</v>
      </c>
      <c r="D86" s="162">
        <v>1677</v>
      </c>
      <c r="E86" s="162">
        <v>19</v>
      </c>
      <c r="F86" s="162">
        <v>1</v>
      </c>
      <c r="G86" s="162">
        <v>0</v>
      </c>
      <c r="H86" s="161"/>
      <c r="I86" s="77" t="s">
        <v>123</v>
      </c>
      <c r="J86" s="86">
        <v>1815</v>
      </c>
    </row>
    <row r="87" spans="1:10" ht="12.75" customHeight="1">
      <c r="A87" s="77" t="s">
        <v>122</v>
      </c>
      <c r="B87" s="162">
        <v>852</v>
      </c>
      <c r="C87" s="162">
        <v>852</v>
      </c>
      <c r="D87" s="162">
        <v>838</v>
      </c>
      <c r="E87" s="162">
        <v>13</v>
      </c>
      <c r="F87" s="162">
        <v>1</v>
      </c>
      <c r="G87" s="162">
        <v>0</v>
      </c>
      <c r="H87" s="161"/>
      <c r="I87" s="77" t="s">
        <v>121</v>
      </c>
      <c r="J87" s="86">
        <v>1818</v>
      </c>
    </row>
    <row r="88" spans="1:10" ht="12.75" customHeight="1">
      <c r="A88" s="77" t="s">
        <v>120</v>
      </c>
      <c r="B88" s="162">
        <v>926</v>
      </c>
      <c r="C88" s="162">
        <v>926</v>
      </c>
      <c r="D88" s="162">
        <v>916</v>
      </c>
      <c r="E88" s="162">
        <v>10</v>
      </c>
      <c r="F88" s="162">
        <v>0</v>
      </c>
      <c r="G88" s="162">
        <v>0</v>
      </c>
      <c r="H88" s="161"/>
      <c r="I88" s="77" t="s">
        <v>119</v>
      </c>
      <c r="J88" s="86">
        <v>1819</v>
      </c>
    </row>
    <row r="89" spans="1:10" ht="12.75" customHeight="1">
      <c r="A89" s="77" t="s">
        <v>118</v>
      </c>
      <c r="B89" s="162">
        <v>838</v>
      </c>
      <c r="C89" s="162">
        <v>838</v>
      </c>
      <c r="D89" s="162">
        <v>816</v>
      </c>
      <c r="E89" s="162">
        <v>20</v>
      </c>
      <c r="F89" s="162">
        <v>2</v>
      </c>
      <c r="G89" s="162">
        <v>0</v>
      </c>
      <c r="H89" s="161"/>
      <c r="I89" s="77" t="s">
        <v>117</v>
      </c>
      <c r="J89" s="86">
        <v>1820</v>
      </c>
    </row>
    <row r="90" spans="1:10" ht="12.75" customHeight="1">
      <c r="A90" s="77" t="s">
        <v>116</v>
      </c>
      <c r="B90" s="162">
        <v>1161</v>
      </c>
      <c r="C90" s="162">
        <v>1160</v>
      </c>
      <c r="D90" s="162">
        <v>1147</v>
      </c>
      <c r="E90" s="162">
        <v>13</v>
      </c>
      <c r="F90" s="162">
        <v>0</v>
      </c>
      <c r="G90" s="162">
        <v>1</v>
      </c>
      <c r="H90" s="161"/>
      <c r="I90" s="77" t="s">
        <v>115</v>
      </c>
      <c r="J90" s="76" t="s">
        <v>114</v>
      </c>
    </row>
    <row r="91" spans="1:10" ht="12.75" customHeight="1">
      <c r="A91" s="77" t="s">
        <v>113</v>
      </c>
      <c r="B91" s="162">
        <v>1335</v>
      </c>
      <c r="C91" s="162">
        <v>1335</v>
      </c>
      <c r="D91" s="162">
        <v>1323</v>
      </c>
      <c r="E91" s="162">
        <v>12</v>
      </c>
      <c r="F91" s="162">
        <v>0</v>
      </c>
      <c r="G91" s="162">
        <v>0</v>
      </c>
      <c r="H91" s="161"/>
      <c r="I91" s="77" t="s">
        <v>112</v>
      </c>
      <c r="J91" s="76" t="s">
        <v>111</v>
      </c>
    </row>
    <row r="92" spans="1:10" ht="12.75" customHeight="1">
      <c r="A92" s="77" t="s">
        <v>110</v>
      </c>
      <c r="B92" s="162">
        <v>6291</v>
      </c>
      <c r="C92" s="162">
        <v>6291</v>
      </c>
      <c r="D92" s="162">
        <v>6166</v>
      </c>
      <c r="E92" s="162">
        <v>116</v>
      </c>
      <c r="F92" s="162">
        <v>9</v>
      </c>
      <c r="G92" s="162">
        <v>0</v>
      </c>
      <c r="H92" s="161"/>
      <c r="I92" s="77" t="s">
        <v>109</v>
      </c>
      <c r="J92" s="86">
        <v>1714</v>
      </c>
    </row>
    <row r="93" spans="1:10" ht="12.75" customHeight="1">
      <c r="A93" s="85" t="s">
        <v>108</v>
      </c>
      <c r="B93" s="163">
        <v>19025</v>
      </c>
      <c r="C93" s="163">
        <v>19023</v>
      </c>
      <c r="D93" s="163">
        <v>18797</v>
      </c>
      <c r="E93" s="163">
        <v>213</v>
      </c>
      <c r="F93" s="163">
        <v>13</v>
      </c>
      <c r="G93" s="163">
        <v>2</v>
      </c>
      <c r="H93" s="161"/>
      <c r="I93" s="82" t="s">
        <v>107</v>
      </c>
      <c r="J93" s="81" t="s">
        <v>106</v>
      </c>
    </row>
    <row r="94" spans="1:10" ht="12.75" customHeight="1">
      <c r="A94" s="77" t="s">
        <v>105</v>
      </c>
      <c r="B94" s="162">
        <v>1030</v>
      </c>
      <c r="C94" s="162">
        <v>1030</v>
      </c>
      <c r="D94" s="162">
        <v>1025</v>
      </c>
      <c r="E94" s="162">
        <v>5</v>
      </c>
      <c r="F94" s="162">
        <v>0</v>
      </c>
      <c r="G94" s="162">
        <v>0</v>
      </c>
      <c r="H94" s="161"/>
      <c r="I94" s="77" t="s">
        <v>104</v>
      </c>
      <c r="J94" s="76" t="s">
        <v>103</v>
      </c>
    </row>
    <row r="95" spans="1:10" ht="12.75" customHeight="1">
      <c r="A95" s="77" t="s">
        <v>102</v>
      </c>
      <c r="B95" s="162">
        <v>5686</v>
      </c>
      <c r="C95" s="162">
        <v>5685</v>
      </c>
      <c r="D95" s="162">
        <v>5597</v>
      </c>
      <c r="E95" s="162">
        <v>82</v>
      </c>
      <c r="F95" s="162">
        <v>6</v>
      </c>
      <c r="G95" s="162">
        <v>1</v>
      </c>
      <c r="H95" s="161"/>
      <c r="I95" s="77" t="s">
        <v>101</v>
      </c>
      <c r="J95" s="76" t="s">
        <v>100</v>
      </c>
    </row>
    <row r="96" spans="1:10" ht="12.75" customHeight="1">
      <c r="A96" s="77" t="s">
        <v>99</v>
      </c>
      <c r="B96" s="162">
        <v>2735</v>
      </c>
      <c r="C96" s="162">
        <v>2735</v>
      </c>
      <c r="D96" s="162">
        <v>2701</v>
      </c>
      <c r="E96" s="162">
        <v>34</v>
      </c>
      <c r="F96" s="162">
        <v>0</v>
      </c>
      <c r="G96" s="162">
        <v>0</v>
      </c>
      <c r="H96" s="161"/>
      <c r="I96" s="77" t="s">
        <v>98</v>
      </c>
      <c r="J96" s="76" t="s">
        <v>97</v>
      </c>
    </row>
    <row r="97" spans="1:10" ht="12.75" customHeight="1">
      <c r="A97" s="77" t="s">
        <v>96</v>
      </c>
      <c r="B97" s="162">
        <v>1223</v>
      </c>
      <c r="C97" s="162">
        <v>1223</v>
      </c>
      <c r="D97" s="162">
        <v>1205</v>
      </c>
      <c r="E97" s="162">
        <v>18</v>
      </c>
      <c r="F97" s="162">
        <v>0</v>
      </c>
      <c r="G97" s="162">
        <v>0</v>
      </c>
      <c r="H97" s="161"/>
      <c r="I97" s="77" t="s">
        <v>95</v>
      </c>
      <c r="J97" s="76" t="s">
        <v>94</v>
      </c>
    </row>
    <row r="98" spans="1:10" ht="12.75" customHeight="1">
      <c r="A98" s="77" t="s">
        <v>93</v>
      </c>
      <c r="B98" s="162">
        <v>3214</v>
      </c>
      <c r="C98" s="162">
        <v>3214</v>
      </c>
      <c r="D98" s="162">
        <v>3162</v>
      </c>
      <c r="E98" s="162">
        <v>46</v>
      </c>
      <c r="F98" s="162">
        <v>6</v>
      </c>
      <c r="G98" s="162">
        <v>0</v>
      </c>
      <c r="H98" s="161"/>
      <c r="I98" s="77" t="s">
        <v>92</v>
      </c>
      <c r="J98" s="76" t="s">
        <v>91</v>
      </c>
    </row>
    <row r="99" spans="1:10" ht="12.75" customHeight="1">
      <c r="A99" s="77" t="s">
        <v>90</v>
      </c>
      <c r="B99" s="162">
        <v>1734</v>
      </c>
      <c r="C99" s="162">
        <v>1734</v>
      </c>
      <c r="D99" s="162">
        <v>1722</v>
      </c>
      <c r="E99" s="162">
        <v>12</v>
      </c>
      <c r="F99" s="162">
        <v>0</v>
      </c>
      <c r="G99" s="162">
        <v>0</v>
      </c>
      <c r="H99" s="161"/>
      <c r="I99" s="77" t="s">
        <v>89</v>
      </c>
      <c r="J99" s="76" t="s">
        <v>88</v>
      </c>
    </row>
    <row r="100" spans="1:10" ht="12.75" customHeight="1">
      <c r="A100" s="77" t="s">
        <v>87</v>
      </c>
      <c r="B100" s="162">
        <v>974</v>
      </c>
      <c r="C100" s="162">
        <v>973</v>
      </c>
      <c r="D100" s="162">
        <v>964</v>
      </c>
      <c r="E100" s="162">
        <v>8</v>
      </c>
      <c r="F100" s="162">
        <v>1</v>
      </c>
      <c r="G100" s="162">
        <v>1</v>
      </c>
      <c r="H100" s="161"/>
      <c r="I100" s="77" t="s">
        <v>86</v>
      </c>
      <c r="J100" s="76" t="s">
        <v>85</v>
      </c>
    </row>
    <row r="101" spans="1:10" ht="12.75" customHeight="1">
      <c r="A101" s="77" t="s">
        <v>84</v>
      </c>
      <c r="B101" s="162">
        <v>641</v>
      </c>
      <c r="C101" s="162">
        <v>641</v>
      </c>
      <c r="D101" s="162">
        <v>639</v>
      </c>
      <c r="E101" s="162">
        <v>2</v>
      </c>
      <c r="F101" s="162">
        <v>0</v>
      </c>
      <c r="G101" s="162">
        <v>0</v>
      </c>
      <c r="H101" s="161"/>
      <c r="I101" s="77" t="s">
        <v>83</v>
      </c>
      <c r="J101" s="76" t="s">
        <v>82</v>
      </c>
    </row>
    <row r="102" spans="1:10" ht="12.75" customHeight="1">
      <c r="A102" s="77" t="s">
        <v>81</v>
      </c>
      <c r="B102" s="162">
        <v>1788</v>
      </c>
      <c r="C102" s="162">
        <v>1788</v>
      </c>
      <c r="D102" s="162">
        <v>1782</v>
      </c>
      <c r="E102" s="162">
        <v>6</v>
      </c>
      <c r="F102" s="162">
        <v>0</v>
      </c>
      <c r="G102" s="162">
        <v>0</v>
      </c>
      <c r="H102" s="161"/>
      <c r="I102" s="77" t="s">
        <v>80</v>
      </c>
      <c r="J102" s="76" t="s">
        <v>79</v>
      </c>
    </row>
    <row r="103" spans="1:10" ht="13.9" customHeight="1">
      <c r="A103" s="991"/>
      <c r="B103" s="993" t="s">
        <v>4</v>
      </c>
      <c r="C103" s="995" t="s">
        <v>463</v>
      </c>
      <c r="D103" s="996"/>
      <c r="E103" s="996"/>
      <c r="F103" s="997"/>
      <c r="G103" s="998" t="s">
        <v>462</v>
      </c>
    </row>
    <row r="104" spans="1:10" ht="15.75" customHeight="1">
      <c r="A104" s="992"/>
      <c r="B104" s="994"/>
      <c r="C104" s="10" t="s">
        <v>4</v>
      </c>
      <c r="D104" s="115" t="s">
        <v>461</v>
      </c>
      <c r="E104" s="181" t="s">
        <v>460</v>
      </c>
      <c r="F104" s="115" t="s">
        <v>459</v>
      </c>
      <c r="G104" s="999"/>
    </row>
    <row r="105" spans="1:10" ht="9.75" customHeight="1">
      <c r="A105" s="990" t="s">
        <v>30</v>
      </c>
      <c r="B105" s="1000"/>
      <c r="C105" s="1000"/>
      <c r="D105" s="1000"/>
      <c r="E105" s="1000"/>
      <c r="F105" s="1000"/>
      <c r="G105" s="1000"/>
    </row>
    <row r="106" spans="1:10" ht="9.75" customHeight="1">
      <c r="A106" s="961" t="s">
        <v>66</v>
      </c>
      <c r="B106" s="961"/>
      <c r="C106" s="961"/>
      <c r="D106" s="961"/>
      <c r="E106" s="961"/>
      <c r="F106" s="961"/>
      <c r="G106" s="961"/>
    </row>
    <row r="107" spans="1:10" ht="9.75" customHeight="1">
      <c r="A107" s="961" t="s">
        <v>65</v>
      </c>
      <c r="B107" s="961"/>
      <c r="C107" s="961"/>
      <c r="D107" s="961"/>
      <c r="E107" s="961"/>
      <c r="F107" s="961"/>
      <c r="G107" s="961"/>
    </row>
    <row r="108" spans="1:10" ht="9.75" customHeight="1">
      <c r="A108" s="64"/>
      <c r="B108" s="130"/>
      <c r="C108" s="130"/>
      <c r="D108" s="130"/>
      <c r="E108" s="130"/>
      <c r="F108" s="130"/>
      <c r="G108" s="130"/>
    </row>
    <row r="109" spans="1:10" ht="9.75" customHeight="1">
      <c r="A109" s="37" t="s">
        <v>33</v>
      </c>
      <c r="B109" s="178"/>
      <c r="C109" s="178"/>
      <c r="D109" s="178"/>
      <c r="E109" s="178"/>
      <c r="F109" s="178"/>
      <c r="G109" s="178"/>
    </row>
    <row r="110" spans="1:10" ht="9.75" customHeight="1">
      <c r="A110" s="146" t="s">
        <v>458</v>
      </c>
      <c r="B110" s="178"/>
      <c r="C110" s="178"/>
      <c r="D110" s="178"/>
      <c r="E110" s="178"/>
      <c r="F110" s="178"/>
      <c r="G110" s="178"/>
    </row>
    <row r="111" spans="1:10">
      <c r="B111" s="180"/>
      <c r="C111" s="180"/>
      <c r="D111" s="180"/>
      <c r="E111" s="180"/>
      <c r="F111" s="180"/>
      <c r="G111" s="180"/>
    </row>
    <row r="112" spans="1:10">
      <c r="B112" s="180"/>
      <c r="C112" s="180"/>
      <c r="D112" s="180"/>
      <c r="E112" s="180"/>
      <c r="F112" s="180"/>
      <c r="G112" s="180"/>
    </row>
    <row r="117" spans="2:7">
      <c r="B117" s="178"/>
      <c r="C117" s="178"/>
      <c r="D117" s="178"/>
      <c r="E117" s="178"/>
      <c r="F117" s="178"/>
      <c r="G117" s="178"/>
    </row>
    <row r="119" spans="2:7">
      <c r="B119" s="178"/>
      <c r="C119" s="178"/>
      <c r="D119" s="178"/>
      <c r="E119" s="178"/>
      <c r="F119" s="178"/>
      <c r="G119" s="178"/>
    </row>
    <row r="200" spans="1:1">
      <c r="A200" s="37"/>
    </row>
  </sheetData>
  <mergeCells count="13">
    <mergeCell ref="C103:F103"/>
    <mergeCell ref="G103:G104"/>
    <mergeCell ref="A106:G106"/>
    <mergeCell ref="A107:G107"/>
    <mergeCell ref="A105:G105"/>
    <mergeCell ref="A103:A104"/>
    <mergeCell ref="B103:B104"/>
    <mergeCell ref="A1:G1"/>
    <mergeCell ref="A2:G2"/>
    <mergeCell ref="A4:A5"/>
    <mergeCell ref="B4:B5"/>
    <mergeCell ref="C4:F4"/>
    <mergeCell ref="G4:G5"/>
  </mergeCells>
  <conditionalFormatting sqref="J6:J102 I7:I102 B6:H102">
    <cfRule type="cellIs" dxfId="77" priority="1" operator="between">
      <formula>0.0000000000000001</formula>
      <formula>0.4999999999</formula>
    </cfRule>
  </conditionalFormatting>
  <hyperlinks>
    <hyperlink ref="A110" r:id="rId1"/>
    <hyperlink ref="B103:B104" r:id="rId2" display="Total"/>
    <hyperlink ref="D104:F104" r:id="rId3" display="Less than 10"/>
    <hyperlink ref="G103:G104" r:id="rId4" display="250 or more"/>
    <hyperlink ref="B4:B5" r:id="rId5" display="Total"/>
    <hyperlink ref="D5:F5" r:id="rId6" display="Menos de 10"/>
    <hyperlink ref="G4:G5" r:id="rId7" display="250 ou mais"/>
  </hyperlinks>
  <pageMargins left="0.39370078740157483" right="0.39370078740157483" top="0.39370078740157483" bottom="0.39370078740157483" header="0" footer="0"/>
  <pageSetup paperSize="9" orientation="portrait" r:id="rId8"/>
</worksheet>
</file>

<file path=xl/worksheets/sheet2.xml><?xml version="1.0" encoding="utf-8"?>
<worksheet xmlns="http://schemas.openxmlformats.org/spreadsheetml/2006/main" xmlns:r="http://schemas.openxmlformats.org/officeDocument/2006/relationships">
  <dimension ref="A2:A55"/>
  <sheetViews>
    <sheetView workbookViewId="0">
      <selection activeCell="O23" sqref="O23"/>
    </sheetView>
  </sheetViews>
  <sheetFormatPr defaultRowHeight="12.75"/>
  <cols>
    <col min="1" max="16384" width="9.140625" style="1240"/>
  </cols>
  <sheetData>
    <row r="2" spans="1:1">
      <c r="A2" s="1239" t="s">
        <v>1443</v>
      </c>
    </row>
    <row r="3" spans="1:1">
      <c r="A3" s="1239" t="s">
        <v>1429</v>
      </c>
    </row>
    <row r="4" spans="1:1">
      <c r="A4" s="1239" t="s">
        <v>1396</v>
      </c>
    </row>
    <row r="5" spans="1:1">
      <c r="A5" s="1239" t="s">
        <v>1383</v>
      </c>
    </row>
    <row r="6" spans="1:1">
      <c r="A6" s="1239" t="s">
        <v>1338</v>
      </c>
    </row>
    <row r="7" spans="1:1">
      <c r="A7" s="1239" t="s">
        <v>1</v>
      </c>
    </row>
    <row r="8" spans="1:1">
      <c r="A8" s="1239" t="s">
        <v>61</v>
      </c>
    </row>
    <row r="9" spans="1:1">
      <c r="A9" s="1239" t="s">
        <v>319</v>
      </c>
    </row>
    <row r="10" spans="1:1">
      <c r="A10" s="1239" t="s">
        <v>335</v>
      </c>
    </row>
    <row r="11" spans="1:1">
      <c r="A11" s="1239" t="s">
        <v>338</v>
      </c>
    </row>
    <row r="12" spans="1:1">
      <c r="A12" s="1239" t="s">
        <v>401</v>
      </c>
    </row>
    <row r="13" spans="1:1">
      <c r="A13" s="1239" t="s">
        <v>428</v>
      </c>
    </row>
    <row r="14" spans="1:1">
      <c r="A14" s="1239" t="s">
        <v>449</v>
      </c>
    </row>
    <row r="15" spans="1:1">
      <c r="A15" s="1239" t="s">
        <v>452</v>
      </c>
    </row>
    <row r="16" spans="1:1">
      <c r="A16" s="1239" t="s">
        <v>454</v>
      </c>
    </row>
    <row r="17" spans="1:1">
      <c r="A17" s="1239" t="s">
        <v>456</v>
      </c>
    </row>
    <row r="18" spans="1:1">
      <c r="A18" s="1239" t="s">
        <v>466</v>
      </c>
    </row>
    <row r="19" spans="1:1">
      <c r="A19" s="1239" t="s">
        <v>470</v>
      </c>
    </row>
    <row r="20" spans="1:1">
      <c r="A20" s="1239" t="s">
        <v>473</v>
      </c>
    </row>
    <row r="21" spans="1:1">
      <c r="A21" s="1239" t="s">
        <v>476</v>
      </c>
    </row>
    <row r="22" spans="1:1">
      <c r="A22" s="1239" t="s">
        <v>478</v>
      </c>
    </row>
    <row r="23" spans="1:1">
      <c r="A23" s="1239" t="s">
        <v>483</v>
      </c>
    </row>
    <row r="24" spans="1:1">
      <c r="A24" s="1239" t="s">
        <v>485</v>
      </c>
    </row>
    <row r="25" spans="1:1">
      <c r="A25" s="1239" t="s">
        <v>488</v>
      </c>
    </row>
    <row r="26" spans="1:1">
      <c r="A26" s="1239" t="s">
        <v>490</v>
      </c>
    </row>
    <row r="27" spans="1:1">
      <c r="A27" s="1239" t="s">
        <v>493</v>
      </c>
    </row>
    <row r="28" spans="1:1">
      <c r="A28" s="1239" t="s">
        <v>496</v>
      </c>
    </row>
    <row r="29" spans="1:1">
      <c r="A29" s="1239" t="s">
        <v>547</v>
      </c>
    </row>
    <row r="30" spans="1:1">
      <c r="A30" s="1239" t="s">
        <v>550</v>
      </c>
    </row>
    <row r="31" spans="1:1">
      <c r="A31" s="1239" t="s">
        <v>558</v>
      </c>
    </row>
    <row r="32" spans="1:1">
      <c r="A32" s="1239" t="s">
        <v>569</v>
      </c>
    </row>
    <row r="33" spans="1:1">
      <c r="A33" s="1239" t="s">
        <v>662</v>
      </c>
    </row>
    <row r="34" spans="1:1">
      <c r="A34" s="1239" t="s">
        <v>684</v>
      </c>
    </row>
    <row r="35" spans="1:1">
      <c r="A35" s="1239" t="s">
        <v>793</v>
      </c>
    </row>
    <row r="36" spans="1:1">
      <c r="A36" s="1239" t="s">
        <v>799</v>
      </c>
    </row>
    <row r="37" spans="1:1">
      <c r="A37" s="1239" t="s">
        <v>873</v>
      </c>
    </row>
    <row r="38" spans="1:1">
      <c r="A38" s="1239" t="s">
        <v>896</v>
      </c>
    </row>
    <row r="39" spans="1:1">
      <c r="A39" s="1239" t="s">
        <v>918</v>
      </c>
    </row>
    <row r="40" spans="1:1">
      <c r="A40" s="1239" t="s">
        <v>938</v>
      </c>
    </row>
    <row r="41" spans="1:1">
      <c r="A41" s="1239" t="s">
        <v>941</v>
      </c>
    </row>
    <row r="42" spans="1:1">
      <c r="A42" s="1239" t="s">
        <v>967</v>
      </c>
    </row>
    <row r="43" spans="1:1">
      <c r="A43" s="1239" t="s">
        <v>1010</v>
      </c>
    </row>
    <row r="44" spans="1:1">
      <c r="A44" s="1239" t="s">
        <v>1051</v>
      </c>
    </row>
    <row r="45" spans="1:1">
      <c r="A45" s="1239" t="s">
        <v>1076</v>
      </c>
    </row>
    <row r="46" spans="1:1">
      <c r="A46" s="1239" t="s">
        <v>1091</v>
      </c>
    </row>
    <row r="47" spans="1:1">
      <c r="A47" s="1239" t="s">
        <v>1126</v>
      </c>
    </row>
    <row r="48" spans="1:1">
      <c r="A48" s="1239" t="s">
        <v>1289</v>
      </c>
    </row>
    <row r="49" spans="1:1">
      <c r="A49" s="1239" t="s">
        <v>1292</v>
      </c>
    </row>
    <row r="50" spans="1:1">
      <c r="A50" s="1239" t="s">
        <v>1482</v>
      </c>
    </row>
    <row r="51" spans="1:1">
      <c r="A51" s="1239" t="s">
        <v>1496</v>
      </c>
    </row>
    <row r="52" spans="1:1">
      <c r="A52" s="1239" t="s">
        <v>1501</v>
      </c>
    </row>
    <row r="53" spans="1:1">
      <c r="A53" s="1239" t="s">
        <v>1530</v>
      </c>
    </row>
    <row r="54" spans="1:1">
      <c r="A54" s="1239" t="s">
        <v>1537</v>
      </c>
    </row>
    <row r="55" spans="1:1">
      <c r="A55" s="1239" t="s">
        <v>1540</v>
      </c>
    </row>
  </sheetData>
  <hyperlinks>
    <hyperlink ref="A2" location="'III_01_01_15_PT'!A2" display="III.1.1 - Regional accounts indicators by NUTS III, 2014 and 2015 Pe"/>
    <hyperlink ref="A3" location="'III_01_02_14_Nor'!A2" display="III.1.2 - Regional accounts indicators by NUTS II and economic activity, 2014"/>
    <hyperlink ref="A4" location="'III_01_03_15_PT'!A2" display="III.1.3 - Main regional accounts aggregates by NUTS III, 2014 and 2015 Pe"/>
    <hyperlink ref="A5" location="'III_01_04_14_Nor'!A2" display="III.1.4 - Gross value added and total employment by NUTS II and economic activity, 2014"/>
    <hyperlink ref="A6" location="'III_01_05_15_Nor'!A2" display="III.1.5 - Gross value added and total employment by NUTS III and economic activity, 2014 and 2015 Pe"/>
    <hyperlink ref="A7" location="'III_02_01_15_PT'!A2" display="III.2.1 - Annual average growth rate in the consumer price index by NUTS II and according to the main aggregates, 2015"/>
    <hyperlink ref="A8" location="'III_02_02_15_PT'!A2" display="III.2.2 - Annual average growth rate in the consumer price index by NUTS II and according to division (Individual consumption by purpose), 2015"/>
    <hyperlink ref="A9" location="'III_03_01_Nor'!A2" display="III.3.1 - Indicators of enterprises by municipality, 2014 "/>
    <hyperlink ref="A10" location="'III_03_02_Nor'!A2" display="III.3.2 - Indicators of establishments by municipality, 2014 "/>
    <hyperlink ref="A11" location="'III_03_03_PT'!A2" display="III.3.3 - Indicators of enterprises by NUTS III, 2014 "/>
    <hyperlink ref="A12" location="'III_03_04_PT'!A2" display="III.3.4 - Economic-financial ratios of enterprises by NUTS III, 2014"/>
    <hyperlink ref="A13" location="'III_03_05_Nor'!A2" display="III.3.5 - Enterprises by head office municipality and according to CAE-Rev.3, 2014 (to be continued)"/>
    <hyperlink ref="A14" location="'III_03_05c_Nor'!A2" display="III.3.5 - Enterprises by head office municipality and according to CAE-Rev.3, 2014 (continued)"/>
    <hyperlink ref="A15" location="'III_03_06_Nor'!A2" display="III.3.6 - Establishments by municipality and according to CAE-Rev.3, 2014 (to be continued)"/>
    <hyperlink ref="A16" location="'III_03_07_Nor'!A2" display="III.3.7 - Companies by head office municipality and according to CAE-Rev.3, 2014 (to be continued)"/>
    <hyperlink ref="A17" location="'III_03_07c_Nor'!A2" display="III.3.7 - Companies by head office municipality and according to CAE-Rev.3, 2014 (continued)"/>
    <hyperlink ref="A18" location="'III_03_08_Nor'!A2" display="III.3.8 - Enterprises by head office municipality and according to employment size class, 2014"/>
    <hyperlink ref="A19" location="'III_03_09_Nor'!A2" display="III.3.9 - Persons employed in enterprises by head office municipality and according to CAE-Rev.3, 2014 (to be continued)"/>
    <hyperlink ref="A20" location="'III_03_09c_Nor'!A2" display="III.3.9 - Persons employed in enterprises by head office municipality and according to CAE-Rev.3, 2014 (continued)"/>
    <hyperlink ref="A21" location="'III_03_10_Nor'!A2" display="III.3.10 - Persons employed in establishments by municipality and according to CAE-Rev.3, 2014 (to be continued)"/>
    <hyperlink ref="A22" location="'III_03_10c_Nor'!A2" display="III.3.10 - Persons employed in establishments by municipality and according to CAE-Rev.3, 2014 (continued)"/>
    <hyperlink ref="A23" location="'III_03_11_Nor'!A2" display="III.3.11 - Turnover of enterprises by head office municipality and according to CAE-Rev.3, 2014 (to be continued)"/>
    <hyperlink ref="A24" location="'III_03_11c_Nor'!A2" display="III.3.11 - Turnover of enterprises by head office municipality and according to CAE-Rev.3, 2014 (continued)"/>
    <hyperlink ref="A25" location="'III_03_12_Nor'!A2" display="III.3.12 - Turnover of establishments by municipality and according to CAE-Rev.3, 2014 (to be continued)"/>
    <hyperlink ref="A26" location="'III_03_12c_Nor'!A2" display="III.3.12 - Turnover of establishments by municipality and according to CAE-Rev.3, 2014 (continued)"/>
    <hyperlink ref="A27" location="'III_03_13_Nor'!A2" display="III.3.13 - Gross value added of enterprises by head office municipality and according to CAE-Rev.3, 2014 (to be continued)"/>
    <hyperlink ref="A28" location="'III_03_13c_Nor'!A2" display="III.3.13 - Gross value added of enterprises by head office municipality and according to CAE-Rev.3, 2014 (continued)"/>
    <hyperlink ref="A29" location="'III_03_14_Nor'!A2" display="III.3.14 - Main variables of enterprises with head office in the region and Portugal by section and division of CAE-Rev.3, 2014 (continued)"/>
    <hyperlink ref="A30" location="'III_03_15_PT'!A2" display="III.3.15 - Variables of information and communication technology (ICT) sector by NUTS III, 2014"/>
    <hyperlink ref="A31" location="'III_03_16_14_PT'!A2" display="III.3.16 -  Enterprise groups by group-head NUTS II, according to the number of subsidiaries class, 2014"/>
    <hyperlink ref="A32" location="'III_04_01_15_PT'!A2" display="III.4.1 - Indicators of international trade by NUTS III, 2015 Po"/>
    <hyperlink ref="A33" location="'III_04_02_Nor'!A2" display="III.4.2 - International trade declared of goods of operators with the headquarters in the region by sections of Combined Nomenclature, 2015 Po"/>
    <hyperlink ref="A34" location="'III_04_03_Nor'!A2" display="III.4.3 - International trade declared of goods of operators with the headquarters in the region classified by Broad Economic Categories, 2015 Po"/>
    <hyperlink ref="A35" location="'III_04_04_Nor'!A2" display="III.4.4 - International trade declared of goods of operators with the headquarters in the region by country of destination or origin, 2015 Po"/>
    <hyperlink ref="A36" location="'III_04_05_15_Nor'!A2" display="III.4.5 - International trade declared of goods by municipality of headquarters, 2015 Po"/>
    <hyperlink ref="A37" location="'III_05_01Nor'!A2" display="III.5.1 - Main crops production by NUTS II, 2015"/>
    <hyperlink ref="A38" location="'III_05_02_Nor'!A2" display="III.5.2 - Wine production declared (in grape must form) by municipality, 2015 Po"/>
    <hyperlink ref="A39" location="'III_05_03_Nor'!A2" display="III.5.3 - Fruit and olive trees sold by nursery gardens by destination municipality, 2015 (to be continued)"/>
    <hyperlink ref="A40" location="'III_05_03c_Nor'!A2" display="III.5.3 - Fruit and olive trees sold by nursery gardens by destination municipality, 2015 (continued)"/>
    <hyperlink ref="A41" location="'III_05_04_PT'!A2" display="III.5.4 - Olive oil production by NUTS III, 2015"/>
    <hyperlink ref="A42" location="'III_05_05_PT'!A2" display="III.5.5 - Livestock slaughtherings approved for consumption, by species, according to NUTS II, 2015"/>
    <hyperlink ref="A43" location="'III_05_06_PT'!A2" display="III.5.6 - Livestock by species according to NUTS II, 2015"/>
    <hyperlink ref="A44" location="'III_05_07_Nor'!A2" display="III.5.7 - Forestry fires and firemen by municipality, 2014 and 2015"/>
    <hyperlink ref="A45" location="'III_05_08_PT'!A2" display="III.5.8 - Resin production by NUTS II, 2015 Po"/>
    <hyperlink ref="A46" location="'III_06_01_15'!A2" display="III.6.1 - Fishery indicators by NUTS II and landed port, 2015"/>
    <hyperlink ref="A47" location="'III_06_02_15'!A2" display="III.6.2 - Registered fishermen and fishing vessels by NUTS II and landed port, 2015"/>
    <hyperlink ref="A48" location="'III_06_03_15_Nor'!A2" display="III.6.3 - Nominal catch landed in the region by main species and according to the landed port, 2015"/>
    <hyperlink ref="A49" location="'III_06_04_14_PT'!A2" display="III.6.4 - Production of aquaculture by NUTS II, according to type of water and production system, 2014"/>
    <hyperlink ref="A50" location="'III_07_01_14_Nor'!A2" display="III.7.1 - Energy indicators by municipality, 2014 Po"/>
    <hyperlink ref="A51" location="'III_07_02_Nor'!A2" display="III.7.2 - Consumption of electric energy by municipality and according to consumption type, 2014 Po"/>
    <hyperlink ref="A52" location="'III_07_03_Nor'!A2" display="III.7.3 - Consumers of electric energy by municipality and according to consumption type, 2014"/>
    <hyperlink ref="A53" location="'III_07_04_Nor'!A2" display="III.7.4 - Sales of liquid and gaseous fuels (distribution companies) by municipality, 2014 Po"/>
    <hyperlink ref="A54" location="'III_07_05_Nor'!A2" display="III.7.5 - Consumption of natural gas by municipality, 2011-2014 Po"/>
    <hyperlink ref="A55" location="'III_07_06_13_PT'!A2" display="III.7.6 - Gross production of electricity by NUTS III, 2013 Po"/>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N289"/>
  <sheetViews>
    <sheetView showGridLines="0" workbookViewId="0">
      <selection activeCell="A3" sqref="A3:A7"/>
    </sheetView>
  </sheetViews>
  <sheetFormatPr defaultColWidth="7.85546875" defaultRowHeight="12.75"/>
  <cols>
    <col min="1" max="1" width="18.7109375" style="46" customWidth="1"/>
    <col min="2" max="10" width="8.7109375" style="46" customWidth="1"/>
    <col min="11" max="16384" width="7.85546875" style="46"/>
  </cols>
  <sheetData>
    <row r="1" spans="1:14" s="94" customFormat="1" ht="30" customHeight="1">
      <c r="A1" s="964" t="s">
        <v>471</v>
      </c>
      <c r="B1" s="964"/>
      <c r="C1" s="964"/>
      <c r="D1" s="964"/>
      <c r="E1" s="964"/>
      <c r="F1" s="964"/>
      <c r="G1" s="964"/>
      <c r="H1" s="964"/>
      <c r="I1" s="964"/>
      <c r="J1" s="964"/>
    </row>
    <row r="2" spans="1:14" s="94" customFormat="1" ht="45" customHeight="1">
      <c r="A2" s="964" t="s">
        <v>470</v>
      </c>
      <c r="B2" s="964"/>
      <c r="C2" s="964"/>
      <c r="D2" s="964"/>
      <c r="E2" s="964"/>
      <c r="F2" s="964"/>
      <c r="G2" s="964"/>
      <c r="H2" s="964"/>
      <c r="I2" s="964"/>
      <c r="J2" s="964"/>
    </row>
    <row r="3" spans="1:14" s="107" customFormat="1" ht="9.75" customHeight="1">
      <c r="A3" s="111" t="s">
        <v>429</v>
      </c>
      <c r="B3" s="112"/>
      <c r="C3" s="112"/>
      <c r="D3" s="112"/>
      <c r="E3" s="112"/>
      <c r="F3" s="112"/>
      <c r="G3" s="112"/>
      <c r="H3" s="112"/>
      <c r="I3" s="112"/>
      <c r="J3" s="113" t="s">
        <v>430</v>
      </c>
    </row>
    <row r="4" spans="1:14" s="94" customFormat="1" ht="16.149999999999999" customHeight="1">
      <c r="A4" s="156"/>
      <c r="B4" s="115" t="s">
        <v>4</v>
      </c>
      <c r="C4" s="115" t="s">
        <v>431</v>
      </c>
      <c r="D4" s="115" t="s">
        <v>432</v>
      </c>
      <c r="E4" s="115" t="s">
        <v>433</v>
      </c>
      <c r="F4" s="115" t="s">
        <v>434</v>
      </c>
      <c r="G4" s="115" t="s">
        <v>435</v>
      </c>
      <c r="H4" s="115" t="s">
        <v>436</v>
      </c>
      <c r="I4" s="115" t="s">
        <v>437</v>
      </c>
      <c r="J4" s="115" t="s">
        <v>438</v>
      </c>
      <c r="L4" s="176" t="s">
        <v>307</v>
      </c>
      <c r="M4" s="176" t="s">
        <v>306</v>
      </c>
    </row>
    <row r="5" spans="1:14" s="185" customFormat="1" ht="12.75" customHeight="1">
      <c r="A5" s="90" t="s">
        <v>13</v>
      </c>
      <c r="B5" s="157">
        <v>3449428</v>
      </c>
      <c r="C5" s="157">
        <v>185038</v>
      </c>
      <c r="D5" s="157">
        <v>9355</v>
      </c>
      <c r="E5" s="157">
        <v>650628</v>
      </c>
      <c r="F5" s="157">
        <v>8703</v>
      </c>
      <c r="G5" s="157">
        <v>29896</v>
      </c>
      <c r="H5" s="157">
        <v>294458</v>
      </c>
      <c r="I5" s="157">
        <v>719005</v>
      </c>
      <c r="J5" s="157">
        <v>150874</v>
      </c>
      <c r="K5" s="85"/>
      <c r="L5" s="91" t="s">
        <v>305</v>
      </c>
      <c r="M5" s="85" t="s">
        <v>106</v>
      </c>
      <c r="N5" s="85"/>
    </row>
    <row r="6" spans="1:14" s="185" customFormat="1" ht="12.75" customHeight="1">
      <c r="A6" s="85" t="s">
        <v>304</v>
      </c>
      <c r="B6" s="157">
        <v>3328353</v>
      </c>
      <c r="C6" s="157">
        <v>170554</v>
      </c>
      <c r="D6" s="157">
        <v>9180</v>
      </c>
      <c r="E6" s="157">
        <v>640329</v>
      </c>
      <c r="F6" s="157">
        <v>7109</v>
      </c>
      <c r="G6" s="157">
        <v>28385</v>
      </c>
      <c r="H6" s="157">
        <v>282638</v>
      </c>
      <c r="I6" s="157">
        <v>693586</v>
      </c>
      <c r="J6" s="157">
        <v>144170</v>
      </c>
      <c r="K6" s="76"/>
      <c r="L6" s="82" t="s">
        <v>303</v>
      </c>
      <c r="M6" s="85" t="s">
        <v>106</v>
      </c>
      <c r="N6" s="85"/>
    </row>
    <row r="7" spans="1:14" s="185" customFormat="1" ht="12.75" customHeight="1">
      <c r="A7" s="85" t="s">
        <v>302</v>
      </c>
      <c r="B7" s="157">
        <v>1176161</v>
      </c>
      <c r="C7" s="157">
        <v>64676</v>
      </c>
      <c r="D7" s="157">
        <v>2850</v>
      </c>
      <c r="E7" s="157">
        <v>347199</v>
      </c>
      <c r="F7" s="157">
        <v>1017</v>
      </c>
      <c r="G7" s="157">
        <v>7934</v>
      </c>
      <c r="H7" s="157">
        <v>118000</v>
      </c>
      <c r="I7" s="157">
        <v>245320</v>
      </c>
      <c r="J7" s="157">
        <v>33953</v>
      </c>
      <c r="K7" s="85"/>
      <c r="L7" s="82" t="s">
        <v>301</v>
      </c>
      <c r="M7" s="81" t="s">
        <v>106</v>
      </c>
      <c r="N7" s="81"/>
    </row>
    <row r="8" spans="1:14" ht="12.75" customHeight="1">
      <c r="A8" s="85" t="s">
        <v>300</v>
      </c>
      <c r="B8" s="157">
        <v>65496</v>
      </c>
      <c r="C8" s="157">
        <v>6588</v>
      </c>
      <c r="D8" s="157" t="s">
        <v>343</v>
      </c>
      <c r="E8" s="157">
        <v>16147</v>
      </c>
      <c r="F8" s="157">
        <v>59</v>
      </c>
      <c r="G8" s="157">
        <v>344</v>
      </c>
      <c r="H8" s="157">
        <v>9701</v>
      </c>
      <c r="I8" s="157">
        <v>12399</v>
      </c>
      <c r="J8" s="157">
        <v>1948</v>
      </c>
      <c r="K8" s="76"/>
      <c r="L8" s="82">
        <v>1110000</v>
      </c>
      <c r="M8" s="81" t="s">
        <v>106</v>
      </c>
      <c r="N8" s="81"/>
    </row>
    <row r="9" spans="1:14" ht="12.75" customHeight="1">
      <c r="A9" s="77" t="s">
        <v>299</v>
      </c>
      <c r="B9" s="160">
        <v>5185</v>
      </c>
      <c r="C9" s="160">
        <v>1023</v>
      </c>
      <c r="D9" s="160" t="s">
        <v>343</v>
      </c>
      <c r="E9" s="160">
        <v>1133</v>
      </c>
      <c r="F9" s="160" t="s">
        <v>343</v>
      </c>
      <c r="G9" s="160">
        <v>0</v>
      </c>
      <c r="H9" s="160">
        <v>761</v>
      </c>
      <c r="I9" s="160">
        <v>915</v>
      </c>
      <c r="J9" s="160">
        <v>125</v>
      </c>
      <c r="K9" s="161"/>
      <c r="L9" s="77" t="s">
        <v>298</v>
      </c>
      <c r="M9" s="86">
        <v>1601</v>
      </c>
      <c r="N9" s="86"/>
    </row>
    <row r="10" spans="1:14" ht="12.75" customHeight="1">
      <c r="A10" s="77" t="s">
        <v>297</v>
      </c>
      <c r="B10" s="160">
        <v>3901</v>
      </c>
      <c r="C10" s="160">
        <v>336</v>
      </c>
      <c r="D10" s="160" t="s">
        <v>343</v>
      </c>
      <c r="E10" s="160">
        <v>417</v>
      </c>
      <c r="F10" s="160" t="s">
        <v>343</v>
      </c>
      <c r="G10" s="160">
        <v>0</v>
      </c>
      <c r="H10" s="160">
        <v>560</v>
      </c>
      <c r="I10" s="160">
        <v>910</v>
      </c>
      <c r="J10" s="160">
        <v>42</v>
      </c>
      <c r="K10" s="161"/>
      <c r="L10" s="77" t="s">
        <v>296</v>
      </c>
      <c r="M10" s="86">
        <v>1602</v>
      </c>
      <c r="N10" s="86"/>
    </row>
    <row r="11" spans="1:14" ht="12.75" customHeight="1">
      <c r="A11" s="77" t="s">
        <v>295</v>
      </c>
      <c r="B11" s="160">
        <v>1703</v>
      </c>
      <c r="C11" s="160">
        <v>553</v>
      </c>
      <c r="D11" s="160">
        <v>0</v>
      </c>
      <c r="E11" s="160">
        <v>217</v>
      </c>
      <c r="F11" s="160" t="s">
        <v>343</v>
      </c>
      <c r="G11" s="160">
        <v>0</v>
      </c>
      <c r="H11" s="160">
        <v>188</v>
      </c>
      <c r="I11" s="160">
        <v>294</v>
      </c>
      <c r="J11" s="160">
        <v>50</v>
      </c>
      <c r="K11" s="161"/>
      <c r="L11" s="77" t="s">
        <v>294</v>
      </c>
      <c r="M11" s="86">
        <v>1603</v>
      </c>
      <c r="N11" s="86"/>
    </row>
    <row r="12" spans="1:14" s="184" customFormat="1" ht="12.75" customHeight="1">
      <c r="A12" s="77" t="s">
        <v>293</v>
      </c>
      <c r="B12" s="162">
        <v>5137</v>
      </c>
      <c r="C12" s="162">
        <v>1230</v>
      </c>
      <c r="D12" s="162">
        <v>73</v>
      </c>
      <c r="E12" s="162">
        <v>842</v>
      </c>
      <c r="F12" s="162" t="s">
        <v>343</v>
      </c>
      <c r="G12" s="162" t="s">
        <v>343</v>
      </c>
      <c r="H12" s="162">
        <v>714</v>
      </c>
      <c r="I12" s="162">
        <v>922</v>
      </c>
      <c r="J12" s="162">
        <v>115</v>
      </c>
      <c r="K12" s="161"/>
      <c r="L12" s="77" t="s">
        <v>292</v>
      </c>
      <c r="M12" s="86">
        <v>1604</v>
      </c>
      <c r="N12" s="86"/>
    </row>
    <row r="13" spans="1:14" ht="12.75" customHeight="1">
      <c r="A13" s="77" t="s">
        <v>291</v>
      </c>
      <c r="B13" s="162">
        <v>1662</v>
      </c>
      <c r="C13" s="162">
        <v>315</v>
      </c>
      <c r="D13" s="162">
        <v>0</v>
      </c>
      <c r="E13" s="162">
        <v>325</v>
      </c>
      <c r="F13" s="162">
        <v>0</v>
      </c>
      <c r="G13" s="162" t="s">
        <v>343</v>
      </c>
      <c r="H13" s="162">
        <v>217</v>
      </c>
      <c r="I13" s="162">
        <v>296</v>
      </c>
      <c r="J13" s="162">
        <v>87</v>
      </c>
      <c r="K13" s="161"/>
      <c r="L13" s="77" t="s">
        <v>290</v>
      </c>
      <c r="M13" s="86">
        <v>1605</v>
      </c>
      <c r="N13" s="86"/>
    </row>
    <row r="14" spans="1:14" ht="12.75" customHeight="1">
      <c r="A14" s="77" t="s">
        <v>289</v>
      </c>
      <c r="B14" s="162">
        <v>2362</v>
      </c>
      <c r="C14" s="162">
        <v>408</v>
      </c>
      <c r="D14" s="162" t="s">
        <v>343</v>
      </c>
      <c r="E14" s="162">
        <v>209</v>
      </c>
      <c r="F14" s="162">
        <v>0</v>
      </c>
      <c r="G14" s="162" t="s">
        <v>343</v>
      </c>
      <c r="H14" s="162">
        <v>572</v>
      </c>
      <c r="I14" s="162">
        <v>370</v>
      </c>
      <c r="J14" s="162">
        <v>69</v>
      </c>
      <c r="K14" s="161"/>
      <c r="L14" s="77" t="s">
        <v>288</v>
      </c>
      <c r="M14" s="86">
        <v>1606</v>
      </c>
      <c r="N14" s="86"/>
    </row>
    <row r="15" spans="1:14" ht="12.75" customHeight="1">
      <c r="A15" s="77" t="s">
        <v>287</v>
      </c>
      <c r="B15" s="162">
        <v>11820</v>
      </c>
      <c r="C15" s="162">
        <v>1422</v>
      </c>
      <c r="D15" s="162" t="s">
        <v>343</v>
      </c>
      <c r="E15" s="162">
        <v>2870</v>
      </c>
      <c r="F15" s="162" t="s">
        <v>343</v>
      </c>
      <c r="G15" s="162">
        <v>7</v>
      </c>
      <c r="H15" s="162">
        <v>2307</v>
      </c>
      <c r="I15" s="162">
        <v>2242</v>
      </c>
      <c r="J15" s="162">
        <v>285</v>
      </c>
      <c r="K15" s="161"/>
      <c r="L15" s="77" t="s">
        <v>286</v>
      </c>
      <c r="M15" s="86">
        <v>1607</v>
      </c>
      <c r="N15" s="86"/>
    </row>
    <row r="16" spans="1:14" ht="12.75" customHeight="1">
      <c r="A16" s="77" t="s">
        <v>285</v>
      </c>
      <c r="B16" s="162">
        <v>3939</v>
      </c>
      <c r="C16" s="162">
        <v>224</v>
      </c>
      <c r="D16" s="162">
        <v>28</v>
      </c>
      <c r="E16" s="162">
        <v>631</v>
      </c>
      <c r="F16" s="162">
        <v>0</v>
      </c>
      <c r="G16" s="162">
        <v>32</v>
      </c>
      <c r="H16" s="162">
        <v>251</v>
      </c>
      <c r="I16" s="162">
        <v>1404</v>
      </c>
      <c r="J16" s="162">
        <v>242</v>
      </c>
      <c r="K16" s="161"/>
      <c r="L16" s="77" t="s">
        <v>284</v>
      </c>
      <c r="M16" s="86">
        <v>1608</v>
      </c>
      <c r="N16" s="86"/>
    </row>
    <row r="17" spans="1:14" ht="12.75" customHeight="1">
      <c r="A17" s="77" t="s">
        <v>283</v>
      </c>
      <c r="B17" s="162">
        <v>26180</v>
      </c>
      <c r="C17" s="162">
        <v>971</v>
      </c>
      <c r="D17" s="162">
        <v>77</v>
      </c>
      <c r="E17" s="162">
        <v>7606</v>
      </c>
      <c r="F17" s="162">
        <v>48</v>
      </c>
      <c r="G17" s="162">
        <v>293</v>
      </c>
      <c r="H17" s="162">
        <v>3920</v>
      </c>
      <c r="I17" s="162">
        <v>4720</v>
      </c>
      <c r="J17" s="162">
        <v>643</v>
      </c>
      <c r="K17" s="161"/>
      <c r="L17" s="77" t="s">
        <v>282</v>
      </c>
      <c r="M17" s="86">
        <v>1609</v>
      </c>
      <c r="N17" s="86"/>
    </row>
    <row r="18" spans="1:14" ht="12.75" customHeight="1">
      <c r="A18" s="77" t="s">
        <v>281</v>
      </c>
      <c r="B18" s="162">
        <v>3607</v>
      </c>
      <c r="C18" s="162">
        <v>106</v>
      </c>
      <c r="D18" s="162" t="s">
        <v>343</v>
      </c>
      <c r="E18" s="162">
        <v>1897</v>
      </c>
      <c r="F18" s="162" t="s">
        <v>343</v>
      </c>
      <c r="G18" s="162" t="s">
        <v>343</v>
      </c>
      <c r="H18" s="162">
        <v>211</v>
      </c>
      <c r="I18" s="162">
        <v>326</v>
      </c>
      <c r="J18" s="162">
        <v>290</v>
      </c>
      <c r="K18" s="161"/>
      <c r="L18" s="77" t="s">
        <v>280</v>
      </c>
      <c r="M18" s="86">
        <v>1610</v>
      </c>
      <c r="N18" s="86"/>
    </row>
    <row r="19" spans="1:14" ht="12.75" customHeight="1">
      <c r="A19" s="85" t="s">
        <v>279</v>
      </c>
      <c r="B19" s="141">
        <v>135574</v>
      </c>
      <c r="C19" s="141">
        <v>4610</v>
      </c>
      <c r="D19" s="141" t="s">
        <v>343</v>
      </c>
      <c r="E19" s="141">
        <v>41479</v>
      </c>
      <c r="F19" s="141" t="s">
        <v>343</v>
      </c>
      <c r="G19" s="141">
        <v>1336</v>
      </c>
      <c r="H19" s="141">
        <v>21555</v>
      </c>
      <c r="I19" s="141">
        <v>24821</v>
      </c>
      <c r="J19" s="141">
        <v>3152</v>
      </c>
      <c r="K19" s="161"/>
      <c r="L19" s="82" t="s">
        <v>278</v>
      </c>
      <c r="M19" s="81" t="s">
        <v>106</v>
      </c>
      <c r="N19" s="81"/>
    </row>
    <row r="20" spans="1:14" ht="12.75" customHeight="1">
      <c r="A20" s="77" t="s">
        <v>277</v>
      </c>
      <c r="B20" s="162">
        <v>4344</v>
      </c>
      <c r="C20" s="162">
        <v>328</v>
      </c>
      <c r="D20" s="162" t="s">
        <v>343</v>
      </c>
      <c r="E20" s="162">
        <v>731</v>
      </c>
      <c r="F20" s="162">
        <v>0</v>
      </c>
      <c r="G20" s="162" t="s">
        <v>343</v>
      </c>
      <c r="H20" s="162">
        <v>858</v>
      </c>
      <c r="I20" s="162">
        <v>877</v>
      </c>
      <c r="J20" s="162">
        <v>327</v>
      </c>
      <c r="K20" s="161"/>
      <c r="L20" s="77" t="s">
        <v>276</v>
      </c>
      <c r="M20" s="76" t="s">
        <v>275</v>
      </c>
      <c r="N20" s="76"/>
    </row>
    <row r="21" spans="1:14" ht="12.75" customHeight="1">
      <c r="A21" s="77" t="s">
        <v>274</v>
      </c>
      <c r="B21" s="162">
        <v>44676</v>
      </c>
      <c r="C21" s="162">
        <v>2066</v>
      </c>
      <c r="D21" s="162">
        <v>23</v>
      </c>
      <c r="E21" s="162">
        <v>21674</v>
      </c>
      <c r="F21" s="162" t="s">
        <v>343</v>
      </c>
      <c r="G21" s="162">
        <v>353</v>
      </c>
      <c r="H21" s="162">
        <v>5621</v>
      </c>
      <c r="I21" s="162">
        <v>7403</v>
      </c>
      <c r="J21" s="162">
        <v>443</v>
      </c>
      <c r="K21" s="161"/>
      <c r="L21" s="77" t="s">
        <v>273</v>
      </c>
      <c r="M21" s="76" t="s">
        <v>272</v>
      </c>
      <c r="N21" s="76"/>
    </row>
    <row r="22" spans="1:14" ht="12.75" customHeight="1">
      <c r="A22" s="77" t="s">
        <v>271</v>
      </c>
      <c r="B22" s="162">
        <v>60836</v>
      </c>
      <c r="C22" s="162">
        <v>637</v>
      </c>
      <c r="D22" s="162">
        <v>129</v>
      </c>
      <c r="E22" s="162">
        <v>13102</v>
      </c>
      <c r="F22" s="162">
        <v>17</v>
      </c>
      <c r="G22" s="162">
        <v>800</v>
      </c>
      <c r="H22" s="162">
        <v>7964</v>
      </c>
      <c r="I22" s="162">
        <v>12260</v>
      </c>
      <c r="J22" s="162">
        <v>2001</v>
      </c>
      <c r="K22" s="161"/>
      <c r="L22" s="77" t="s">
        <v>270</v>
      </c>
      <c r="M22" s="76" t="s">
        <v>269</v>
      </c>
      <c r="N22" s="76"/>
    </row>
    <row r="23" spans="1:14" ht="12.75" customHeight="1">
      <c r="A23" s="77" t="s">
        <v>268</v>
      </c>
      <c r="B23" s="162">
        <v>13020</v>
      </c>
      <c r="C23" s="162">
        <v>617</v>
      </c>
      <c r="D23" s="162">
        <v>44</v>
      </c>
      <c r="E23" s="162">
        <v>3366</v>
      </c>
      <c r="F23" s="162">
        <v>23</v>
      </c>
      <c r="G23" s="162">
        <v>134</v>
      </c>
      <c r="H23" s="162">
        <v>4009</v>
      </c>
      <c r="I23" s="162">
        <v>1750</v>
      </c>
      <c r="J23" s="162">
        <v>82</v>
      </c>
      <c r="K23" s="161"/>
      <c r="L23" s="77" t="s">
        <v>267</v>
      </c>
      <c r="M23" s="76" t="s">
        <v>266</v>
      </c>
      <c r="N23" s="76"/>
    </row>
    <row r="24" spans="1:14" ht="12.75" customHeight="1">
      <c r="A24" s="77" t="s">
        <v>265</v>
      </c>
      <c r="B24" s="162">
        <v>1335</v>
      </c>
      <c r="C24" s="162">
        <v>229</v>
      </c>
      <c r="D24" s="162">
        <v>0</v>
      </c>
      <c r="E24" s="162">
        <v>86</v>
      </c>
      <c r="F24" s="162">
        <v>0</v>
      </c>
      <c r="G24" s="162" t="s">
        <v>343</v>
      </c>
      <c r="H24" s="162">
        <v>160</v>
      </c>
      <c r="I24" s="162">
        <v>224</v>
      </c>
      <c r="J24" s="162">
        <v>37</v>
      </c>
      <c r="K24" s="161"/>
      <c r="L24" s="77" t="s">
        <v>264</v>
      </c>
      <c r="M24" s="76" t="s">
        <v>263</v>
      </c>
      <c r="N24" s="76"/>
    </row>
    <row r="25" spans="1:14" ht="12.75" customHeight="1">
      <c r="A25" s="77" t="s">
        <v>262</v>
      </c>
      <c r="B25" s="162">
        <v>11363</v>
      </c>
      <c r="C25" s="162">
        <v>733</v>
      </c>
      <c r="D25" s="162" t="s">
        <v>343</v>
      </c>
      <c r="E25" s="162">
        <v>2520</v>
      </c>
      <c r="F25" s="162" t="s">
        <v>343</v>
      </c>
      <c r="G25" s="162">
        <v>46</v>
      </c>
      <c r="H25" s="162">
        <v>2943</v>
      </c>
      <c r="I25" s="162">
        <v>2307</v>
      </c>
      <c r="J25" s="162">
        <v>262</v>
      </c>
      <c r="K25" s="161"/>
      <c r="L25" s="77" t="s">
        <v>261</v>
      </c>
      <c r="M25" s="76" t="s">
        <v>260</v>
      </c>
      <c r="N25" s="76"/>
    </row>
    <row r="26" spans="1:14" ht="12.75" customHeight="1">
      <c r="A26" s="85" t="s">
        <v>259</v>
      </c>
      <c r="B26" s="163">
        <v>146420</v>
      </c>
      <c r="C26" s="163" t="s">
        <v>343</v>
      </c>
      <c r="D26" s="163" t="s">
        <v>343</v>
      </c>
      <c r="E26" s="163">
        <v>72607</v>
      </c>
      <c r="F26" s="163">
        <v>155</v>
      </c>
      <c r="G26" s="163">
        <v>749</v>
      </c>
      <c r="H26" s="163">
        <v>11165</v>
      </c>
      <c r="I26" s="163">
        <v>24849</v>
      </c>
      <c r="J26" s="163">
        <v>2757</v>
      </c>
      <c r="K26" s="161"/>
      <c r="L26" s="82" t="s">
        <v>258</v>
      </c>
      <c r="M26" s="81" t="s">
        <v>106</v>
      </c>
      <c r="N26" s="81"/>
    </row>
    <row r="27" spans="1:14" ht="12.75" customHeight="1">
      <c r="A27" s="77" t="s">
        <v>257</v>
      </c>
      <c r="B27" s="162">
        <v>3274</v>
      </c>
      <c r="C27" s="162">
        <v>404</v>
      </c>
      <c r="D27" s="162" t="s">
        <v>343</v>
      </c>
      <c r="E27" s="162">
        <v>618</v>
      </c>
      <c r="F27" s="162" t="s">
        <v>343</v>
      </c>
      <c r="G27" s="162">
        <v>0</v>
      </c>
      <c r="H27" s="162">
        <v>665</v>
      </c>
      <c r="I27" s="162">
        <v>695</v>
      </c>
      <c r="J27" s="162">
        <v>145</v>
      </c>
      <c r="K27" s="161"/>
      <c r="L27" s="77" t="s">
        <v>256</v>
      </c>
      <c r="M27" s="76" t="s">
        <v>255</v>
      </c>
      <c r="N27" s="76"/>
    </row>
    <row r="28" spans="1:14" ht="12.75" customHeight="1">
      <c r="A28" s="77" t="s">
        <v>254</v>
      </c>
      <c r="B28" s="162">
        <v>14179</v>
      </c>
      <c r="C28" s="162" t="s">
        <v>343</v>
      </c>
      <c r="D28" s="162" t="s">
        <v>343</v>
      </c>
      <c r="E28" s="162">
        <v>6114</v>
      </c>
      <c r="F28" s="162">
        <v>8</v>
      </c>
      <c r="G28" s="162">
        <v>39</v>
      </c>
      <c r="H28" s="162">
        <v>1784</v>
      </c>
      <c r="I28" s="162">
        <v>2493</v>
      </c>
      <c r="J28" s="162">
        <v>327</v>
      </c>
      <c r="K28" s="161"/>
      <c r="L28" s="77" t="s">
        <v>253</v>
      </c>
      <c r="M28" s="76" t="s">
        <v>252</v>
      </c>
      <c r="N28" s="76"/>
    </row>
    <row r="29" spans="1:14" ht="12.75" customHeight="1">
      <c r="A29" s="77" t="s">
        <v>251</v>
      </c>
      <c r="B29" s="162">
        <v>61103</v>
      </c>
      <c r="C29" s="162">
        <v>667</v>
      </c>
      <c r="D29" s="162">
        <v>172</v>
      </c>
      <c r="E29" s="162">
        <v>32872</v>
      </c>
      <c r="F29" s="162">
        <v>78</v>
      </c>
      <c r="G29" s="162">
        <v>322</v>
      </c>
      <c r="H29" s="162">
        <v>3268</v>
      </c>
      <c r="I29" s="162">
        <v>10550</v>
      </c>
      <c r="J29" s="162">
        <v>1000</v>
      </c>
      <c r="K29" s="161"/>
      <c r="L29" s="77" t="s">
        <v>250</v>
      </c>
      <c r="M29" s="76" t="s">
        <v>249</v>
      </c>
      <c r="N29" s="76"/>
    </row>
    <row r="30" spans="1:14" ht="12.75" customHeight="1">
      <c r="A30" s="77" t="s">
        <v>248</v>
      </c>
      <c r="B30" s="162">
        <v>1596</v>
      </c>
      <c r="C30" s="162">
        <v>259</v>
      </c>
      <c r="D30" s="162">
        <v>87</v>
      </c>
      <c r="E30" s="162">
        <v>183</v>
      </c>
      <c r="F30" s="162">
        <v>0</v>
      </c>
      <c r="G30" s="162" t="s">
        <v>343</v>
      </c>
      <c r="H30" s="162">
        <v>161</v>
      </c>
      <c r="I30" s="162">
        <v>379</v>
      </c>
      <c r="J30" s="162">
        <v>46</v>
      </c>
      <c r="K30" s="161"/>
      <c r="L30" s="77" t="s">
        <v>247</v>
      </c>
      <c r="M30" s="86">
        <v>1705</v>
      </c>
      <c r="N30" s="86"/>
    </row>
    <row r="31" spans="1:14" ht="12.75" customHeight="1">
      <c r="A31" s="77" t="s">
        <v>234</v>
      </c>
      <c r="B31" s="162">
        <v>5790</v>
      </c>
      <c r="C31" s="162">
        <v>255</v>
      </c>
      <c r="D31" s="162">
        <v>51</v>
      </c>
      <c r="E31" s="162">
        <v>1870</v>
      </c>
      <c r="F31" s="162">
        <v>0</v>
      </c>
      <c r="G31" s="162">
        <v>0</v>
      </c>
      <c r="H31" s="162">
        <v>762</v>
      </c>
      <c r="I31" s="162">
        <v>913</v>
      </c>
      <c r="J31" s="162">
        <v>138</v>
      </c>
      <c r="K31" s="161"/>
      <c r="L31" s="77" t="s">
        <v>245</v>
      </c>
      <c r="M31" s="76" t="s">
        <v>244</v>
      </c>
      <c r="N31" s="76"/>
    </row>
    <row r="32" spans="1:14" ht="12.75" customHeight="1">
      <c r="A32" s="77" t="s">
        <v>243</v>
      </c>
      <c r="B32" s="162">
        <v>2006</v>
      </c>
      <c r="C32" s="162">
        <v>306</v>
      </c>
      <c r="D32" s="162" t="s">
        <v>343</v>
      </c>
      <c r="E32" s="162">
        <v>197</v>
      </c>
      <c r="F32" s="162">
        <v>0</v>
      </c>
      <c r="G32" s="162" t="s">
        <v>343</v>
      </c>
      <c r="H32" s="162">
        <v>354</v>
      </c>
      <c r="I32" s="162">
        <v>466</v>
      </c>
      <c r="J32" s="162">
        <v>84</v>
      </c>
      <c r="K32" s="161"/>
      <c r="L32" s="77" t="s">
        <v>242</v>
      </c>
      <c r="M32" s="76" t="s">
        <v>241</v>
      </c>
      <c r="N32" s="76"/>
    </row>
    <row r="33" spans="1:14" ht="12.75" customHeight="1">
      <c r="A33" s="77" t="s">
        <v>240</v>
      </c>
      <c r="B33" s="162">
        <v>50194</v>
      </c>
      <c r="C33" s="162">
        <v>849</v>
      </c>
      <c r="D33" s="162">
        <v>24</v>
      </c>
      <c r="E33" s="162">
        <v>25486</v>
      </c>
      <c r="F33" s="162">
        <v>57</v>
      </c>
      <c r="G33" s="162">
        <v>364</v>
      </c>
      <c r="H33" s="162">
        <v>3813</v>
      </c>
      <c r="I33" s="162">
        <v>8253</v>
      </c>
      <c r="J33" s="162">
        <v>915</v>
      </c>
      <c r="K33" s="161"/>
      <c r="L33" s="77" t="s">
        <v>239</v>
      </c>
      <c r="M33" s="76" t="s">
        <v>238</v>
      </c>
      <c r="N33" s="76"/>
    </row>
    <row r="34" spans="1:14" ht="12.75" customHeight="1">
      <c r="A34" s="77" t="s">
        <v>237</v>
      </c>
      <c r="B34" s="162">
        <v>8278</v>
      </c>
      <c r="C34" s="162">
        <v>37</v>
      </c>
      <c r="D34" s="162">
        <v>0</v>
      </c>
      <c r="E34" s="162">
        <v>5267</v>
      </c>
      <c r="F34" s="162" t="s">
        <v>343</v>
      </c>
      <c r="G34" s="162" t="s">
        <v>343</v>
      </c>
      <c r="H34" s="162">
        <v>358</v>
      </c>
      <c r="I34" s="162">
        <v>1100</v>
      </c>
      <c r="J34" s="162">
        <v>102</v>
      </c>
      <c r="K34" s="161"/>
      <c r="L34" s="77" t="s">
        <v>236</v>
      </c>
      <c r="M34" s="76" t="s">
        <v>235</v>
      </c>
      <c r="N34" s="76"/>
    </row>
    <row r="35" spans="1:14" ht="12.75" customHeight="1">
      <c r="A35" s="171" t="s">
        <v>350</v>
      </c>
      <c r="B35" s="163">
        <v>597784</v>
      </c>
      <c r="C35" s="163">
        <v>11441</v>
      </c>
      <c r="D35" s="163" t="s">
        <v>343</v>
      </c>
      <c r="E35" s="163">
        <v>153116</v>
      </c>
      <c r="F35" s="163">
        <v>599</v>
      </c>
      <c r="G35" s="163">
        <v>4212</v>
      </c>
      <c r="H35" s="163">
        <v>41318</v>
      </c>
      <c r="I35" s="163">
        <v>143472</v>
      </c>
      <c r="J35" s="163">
        <v>21443</v>
      </c>
      <c r="K35" s="161"/>
      <c r="L35" s="82" t="s">
        <v>233</v>
      </c>
      <c r="M35" s="81" t="s">
        <v>106</v>
      </c>
      <c r="N35" s="81"/>
    </row>
    <row r="36" spans="1:14" ht="12.75" customHeight="1">
      <c r="A36" s="77" t="s">
        <v>232</v>
      </c>
      <c r="B36" s="162">
        <v>6689</v>
      </c>
      <c r="C36" s="162">
        <v>861</v>
      </c>
      <c r="D36" s="162">
        <v>20</v>
      </c>
      <c r="E36" s="162">
        <v>2209</v>
      </c>
      <c r="F36" s="162" t="s">
        <v>343</v>
      </c>
      <c r="G36" s="162" t="s">
        <v>343</v>
      </c>
      <c r="H36" s="162">
        <v>1191</v>
      </c>
      <c r="I36" s="162">
        <v>1034</v>
      </c>
      <c r="J36" s="162">
        <v>146</v>
      </c>
      <c r="K36" s="161"/>
      <c r="L36" s="77" t="s">
        <v>231</v>
      </c>
      <c r="M36" s="76" t="s">
        <v>230</v>
      </c>
      <c r="N36" s="76"/>
    </row>
    <row r="37" spans="1:14" ht="12.75" customHeight="1">
      <c r="A37" s="77" t="s">
        <v>229</v>
      </c>
      <c r="B37" s="162">
        <v>7756</v>
      </c>
      <c r="C37" s="162">
        <v>42</v>
      </c>
      <c r="D37" s="162">
        <v>0</v>
      </c>
      <c r="E37" s="162">
        <v>1531</v>
      </c>
      <c r="F37" s="162" t="s">
        <v>343</v>
      </c>
      <c r="G37" s="162" t="s">
        <v>343</v>
      </c>
      <c r="H37" s="162">
        <v>337</v>
      </c>
      <c r="I37" s="162">
        <v>1662</v>
      </c>
      <c r="J37" s="162">
        <v>109</v>
      </c>
      <c r="K37" s="161"/>
      <c r="L37" s="77" t="s">
        <v>228</v>
      </c>
      <c r="M37" s="76" t="s">
        <v>227</v>
      </c>
      <c r="N37" s="76"/>
    </row>
    <row r="38" spans="1:14" ht="12.75" customHeight="1">
      <c r="A38" s="77" t="s">
        <v>226</v>
      </c>
      <c r="B38" s="162">
        <v>30911</v>
      </c>
      <c r="C38" s="162">
        <v>417</v>
      </c>
      <c r="D38" s="162">
        <v>0</v>
      </c>
      <c r="E38" s="162">
        <v>6466</v>
      </c>
      <c r="F38" s="162">
        <v>48</v>
      </c>
      <c r="G38" s="162">
        <v>380</v>
      </c>
      <c r="H38" s="162">
        <v>2294</v>
      </c>
      <c r="I38" s="162">
        <v>8648</v>
      </c>
      <c r="J38" s="162">
        <v>1157</v>
      </c>
      <c r="K38" s="161"/>
      <c r="L38" s="77" t="s">
        <v>225</v>
      </c>
      <c r="M38" s="86">
        <v>1304</v>
      </c>
      <c r="N38" s="86"/>
    </row>
    <row r="39" spans="1:14" ht="12.75" customHeight="1">
      <c r="A39" s="77" t="s">
        <v>224</v>
      </c>
      <c r="B39" s="162">
        <v>58062</v>
      </c>
      <c r="C39" s="162">
        <v>447</v>
      </c>
      <c r="D39" s="162" t="s">
        <v>343</v>
      </c>
      <c r="E39" s="162">
        <v>13400</v>
      </c>
      <c r="F39" s="162" t="s">
        <v>343</v>
      </c>
      <c r="G39" s="162">
        <v>575</v>
      </c>
      <c r="H39" s="162">
        <v>3685</v>
      </c>
      <c r="I39" s="162">
        <v>12446</v>
      </c>
      <c r="J39" s="162">
        <v>3636</v>
      </c>
      <c r="K39" s="161"/>
      <c r="L39" s="77" t="s">
        <v>223</v>
      </c>
      <c r="M39" s="86">
        <v>1306</v>
      </c>
      <c r="N39" s="86"/>
    </row>
    <row r="40" spans="1:14" ht="12.75" customHeight="1">
      <c r="A40" s="77" t="s">
        <v>222</v>
      </c>
      <c r="B40" s="162">
        <v>83770</v>
      </c>
      <c r="C40" s="162">
        <v>826</v>
      </c>
      <c r="D40" s="162" t="s">
        <v>343</v>
      </c>
      <c r="E40" s="162">
        <v>8432</v>
      </c>
      <c r="F40" s="162" t="s">
        <v>343</v>
      </c>
      <c r="G40" s="162">
        <v>414</v>
      </c>
      <c r="H40" s="162">
        <v>3452</v>
      </c>
      <c r="I40" s="162">
        <v>37699</v>
      </c>
      <c r="J40" s="162">
        <v>4161</v>
      </c>
      <c r="K40" s="161"/>
      <c r="L40" s="77" t="s">
        <v>221</v>
      </c>
      <c r="M40" s="86">
        <v>1308</v>
      </c>
      <c r="N40" s="86"/>
    </row>
    <row r="41" spans="1:14" ht="12.75" customHeight="1">
      <c r="A41" s="77" t="s">
        <v>220</v>
      </c>
      <c r="B41" s="162">
        <v>27125</v>
      </c>
      <c r="C41" s="162">
        <v>485</v>
      </c>
      <c r="D41" s="162">
        <v>44</v>
      </c>
      <c r="E41" s="162">
        <v>16215</v>
      </c>
      <c r="F41" s="162">
        <v>45</v>
      </c>
      <c r="G41" s="162">
        <v>81</v>
      </c>
      <c r="H41" s="162">
        <v>1292</v>
      </c>
      <c r="I41" s="162">
        <v>3368</v>
      </c>
      <c r="J41" s="162">
        <v>681</v>
      </c>
      <c r="K41" s="161"/>
      <c r="L41" s="77" t="s">
        <v>219</v>
      </c>
      <c r="M41" s="76" t="s">
        <v>218</v>
      </c>
      <c r="N41" s="76"/>
    </row>
    <row r="42" spans="1:14" ht="12.75" customHeight="1">
      <c r="A42" s="77" t="s">
        <v>217</v>
      </c>
      <c r="B42" s="162">
        <v>22308</v>
      </c>
      <c r="C42" s="162">
        <v>399</v>
      </c>
      <c r="D42" s="162">
        <v>0</v>
      </c>
      <c r="E42" s="162">
        <v>9771</v>
      </c>
      <c r="F42" s="162">
        <v>36</v>
      </c>
      <c r="G42" s="162">
        <v>106</v>
      </c>
      <c r="H42" s="162">
        <v>2128</v>
      </c>
      <c r="I42" s="162">
        <v>4587</v>
      </c>
      <c r="J42" s="162">
        <v>459</v>
      </c>
      <c r="K42" s="161"/>
      <c r="L42" s="77" t="s">
        <v>216</v>
      </c>
      <c r="M42" s="86">
        <v>1310</v>
      </c>
      <c r="N42" s="86"/>
    </row>
    <row r="43" spans="1:14" ht="12.75" customHeight="1">
      <c r="A43" s="77" t="s">
        <v>215</v>
      </c>
      <c r="B43" s="162">
        <v>115571</v>
      </c>
      <c r="C43" s="162">
        <v>1230</v>
      </c>
      <c r="D43" s="162">
        <v>12</v>
      </c>
      <c r="E43" s="162">
        <v>8589</v>
      </c>
      <c r="F43" s="162">
        <v>297</v>
      </c>
      <c r="G43" s="162">
        <v>878</v>
      </c>
      <c r="H43" s="162">
        <v>6296</v>
      </c>
      <c r="I43" s="162">
        <v>24483</v>
      </c>
      <c r="J43" s="162">
        <v>3844</v>
      </c>
      <c r="K43" s="161"/>
      <c r="L43" s="77" t="s">
        <v>214</v>
      </c>
      <c r="M43" s="86">
        <v>1312</v>
      </c>
      <c r="N43" s="86"/>
    </row>
    <row r="44" spans="1:14" ht="12.75" customHeight="1">
      <c r="A44" s="77" t="s">
        <v>213</v>
      </c>
      <c r="B44" s="162">
        <v>18950</v>
      </c>
      <c r="C44" s="162">
        <v>1678</v>
      </c>
      <c r="D44" s="162" t="s">
        <v>343</v>
      </c>
      <c r="E44" s="162">
        <v>3772</v>
      </c>
      <c r="F44" s="162" t="s">
        <v>343</v>
      </c>
      <c r="G44" s="162">
        <v>79</v>
      </c>
      <c r="H44" s="162">
        <v>1729</v>
      </c>
      <c r="I44" s="162">
        <v>4429</v>
      </c>
      <c r="J44" s="162">
        <v>241</v>
      </c>
      <c r="K44" s="161"/>
      <c r="L44" s="77" t="s">
        <v>212</v>
      </c>
      <c r="M44" s="86">
        <v>1313</v>
      </c>
      <c r="N44" s="86"/>
    </row>
    <row r="45" spans="1:14" ht="12.75" customHeight="1">
      <c r="A45" s="77" t="s">
        <v>211</v>
      </c>
      <c r="B45" s="162">
        <v>45038</v>
      </c>
      <c r="C45" s="162">
        <v>356</v>
      </c>
      <c r="D45" s="162" t="s">
        <v>343</v>
      </c>
      <c r="E45" s="162">
        <v>20817</v>
      </c>
      <c r="F45" s="162">
        <v>36</v>
      </c>
      <c r="G45" s="162">
        <v>155</v>
      </c>
      <c r="H45" s="162">
        <v>3632</v>
      </c>
      <c r="I45" s="162">
        <v>8505</v>
      </c>
      <c r="J45" s="162">
        <v>763</v>
      </c>
      <c r="K45" s="161"/>
      <c r="L45" s="77" t="s">
        <v>210</v>
      </c>
      <c r="M45" s="76" t="s">
        <v>209</v>
      </c>
      <c r="N45" s="76"/>
    </row>
    <row r="46" spans="1:14" ht="12.75" customHeight="1">
      <c r="A46" s="77" t="s">
        <v>208</v>
      </c>
      <c r="B46" s="162">
        <v>20768</v>
      </c>
      <c r="C46" s="162">
        <v>270</v>
      </c>
      <c r="D46" s="162">
        <v>11</v>
      </c>
      <c r="E46" s="162">
        <v>10831</v>
      </c>
      <c r="F46" s="162">
        <v>54</v>
      </c>
      <c r="G46" s="162">
        <v>67</v>
      </c>
      <c r="H46" s="162">
        <v>1122</v>
      </c>
      <c r="I46" s="162">
        <v>3908</v>
      </c>
      <c r="J46" s="162">
        <v>232</v>
      </c>
      <c r="K46" s="161"/>
      <c r="L46" s="77" t="s">
        <v>207</v>
      </c>
      <c r="M46" s="86">
        <v>1314</v>
      </c>
      <c r="N46" s="86"/>
    </row>
    <row r="47" spans="1:14" ht="12.75" customHeight="1">
      <c r="A47" s="77" t="s">
        <v>206</v>
      </c>
      <c r="B47" s="162">
        <v>12890</v>
      </c>
      <c r="C47" s="162">
        <v>26</v>
      </c>
      <c r="D47" s="162">
        <v>0</v>
      </c>
      <c r="E47" s="162">
        <v>7502</v>
      </c>
      <c r="F47" s="162" t="s">
        <v>343</v>
      </c>
      <c r="G47" s="162" t="s">
        <v>343</v>
      </c>
      <c r="H47" s="162">
        <v>192</v>
      </c>
      <c r="I47" s="162">
        <v>2162</v>
      </c>
      <c r="J47" s="162">
        <v>243</v>
      </c>
      <c r="K47" s="161"/>
      <c r="L47" s="77" t="s">
        <v>205</v>
      </c>
      <c r="M47" s="76" t="s">
        <v>204</v>
      </c>
      <c r="N47" s="76"/>
    </row>
    <row r="48" spans="1:14" ht="12.75" customHeight="1">
      <c r="A48" s="77" t="s">
        <v>203</v>
      </c>
      <c r="B48" s="162">
        <v>15958</v>
      </c>
      <c r="C48" s="162">
        <v>294</v>
      </c>
      <c r="D48" s="162" t="s">
        <v>343</v>
      </c>
      <c r="E48" s="162">
        <v>6755</v>
      </c>
      <c r="F48" s="162" t="s">
        <v>343</v>
      </c>
      <c r="G48" s="162">
        <v>70</v>
      </c>
      <c r="H48" s="162">
        <v>1130</v>
      </c>
      <c r="I48" s="162">
        <v>3297</v>
      </c>
      <c r="J48" s="162">
        <v>496</v>
      </c>
      <c r="K48" s="161"/>
      <c r="L48" s="77" t="s">
        <v>202</v>
      </c>
      <c r="M48" s="86">
        <v>1318</v>
      </c>
      <c r="N48" s="86"/>
    </row>
    <row r="49" spans="1:14" ht="12.75" customHeight="1">
      <c r="A49" s="77" t="s">
        <v>201</v>
      </c>
      <c r="B49" s="162">
        <v>8252</v>
      </c>
      <c r="C49" s="162">
        <v>361</v>
      </c>
      <c r="D49" s="162" t="s">
        <v>343</v>
      </c>
      <c r="E49" s="162">
        <v>4770</v>
      </c>
      <c r="F49" s="162" t="s">
        <v>343</v>
      </c>
      <c r="G49" s="162" t="s">
        <v>343</v>
      </c>
      <c r="H49" s="162">
        <v>445</v>
      </c>
      <c r="I49" s="162">
        <v>1085</v>
      </c>
      <c r="J49" s="162">
        <v>140</v>
      </c>
      <c r="K49" s="161"/>
      <c r="L49" s="77" t="s">
        <v>200</v>
      </c>
      <c r="M49" s="76" t="s">
        <v>199</v>
      </c>
      <c r="N49" s="76"/>
    </row>
    <row r="50" spans="1:14" ht="12.75" customHeight="1">
      <c r="A50" s="77" t="s">
        <v>198</v>
      </c>
      <c r="B50" s="162">
        <v>23347</v>
      </c>
      <c r="C50" s="162">
        <v>368</v>
      </c>
      <c r="D50" s="162">
        <v>80</v>
      </c>
      <c r="E50" s="162">
        <v>4610</v>
      </c>
      <c r="F50" s="162">
        <v>0</v>
      </c>
      <c r="G50" s="162">
        <v>198</v>
      </c>
      <c r="H50" s="162">
        <v>4230</v>
      </c>
      <c r="I50" s="162">
        <v>5056</v>
      </c>
      <c r="J50" s="162">
        <v>1197</v>
      </c>
      <c r="K50" s="161"/>
      <c r="L50" s="77" t="s">
        <v>197</v>
      </c>
      <c r="M50" s="86">
        <v>1315</v>
      </c>
      <c r="N50" s="86"/>
    </row>
    <row r="51" spans="1:14" ht="12.75" customHeight="1">
      <c r="A51" s="77" t="s">
        <v>196</v>
      </c>
      <c r="B51" s="162">
        <v>25194</v>
      </c>
      <c r="C51" s="162">
        <v>2439</v>
      </c>
      <c r="D51" s="162" t="s">
        <v>343</v>
      </c>
      <c r="E51" s="162">
        <v>7647</v>
      </c>
      <c r="F51" s="162" t="s">
        <v>343</v>
      </c>
      <c r="G51" s="162">
        <v>109</v>
      </c>
      <c r="H51" s="162">
        <v>2670</v>
      </c>
      <c r="I51" s="162">
        <v>5581</v>
      </c>
      <c r="J51" s="162">
        <v>1078</v>
      </c>
      <c r="K51" s="161"/>
      <c r="L51" s="77" t="s">
        <v>195</v>
      </c>
      <c r="M51" s="86">
        <v>1316</v>
      </c>
      <c r="N51" s="86"/>
    </row>
    <row r="52" spans="1:14" ht="12.75" customHeight="1">
      <c r="A52" s="77" t="s">
        <v>194</v>
      </c>
      <c r="B52" s="162">
        <v>75195</v>
      </c>
      <c r="C52" s="162">
        <v>942</v>
      </c>
      <c r="D52" s="162">
        <v>22</v>
      </c>
      <c r="E52" s="162">
        <v>19799</v>
      </c>
      <c r="F52" s="162">
        <v>6</v>
      </c>
      <c r="G52" s="162">
        <v>983</v>
      </c>
      <c r="H52" s="162">
        <v>5493</v>
      </c>
      <c r="I52" s="162">
        <v>15522</v>
      </c>
      <c r="J52" s="162">
        <v>2860</v>
      </c>
      <c r="K52" s="161"/>
      <c r="L52" s="77" t="s">
        <v>193</v>
      </c>
      <c r="M52" s="86">
        <v>1317</v>
      </c>
      <c r="N52" s="86"/>
    </row>
    <row r="53" spans="1:14" ht="12.75" customHeight="1">
      <c r="A53" s="85" t="s">
        <v>192</v>
      </c>
      <c r="B53" s="163">
        <v>20058</v>
      </c>
      <c r="C53" s="163" t="s">
        <v>343</v>
      </c>
      <c r="D53" s="163" t="s">
        <v>343</v>
      </c>
      <c r="E53" s="163">
        <v>2291</v>
      </c>
      <c r="F53" s="163">
        <v>56</v>
      </c>
      <c r="G53" s="163">
        <v>231</v>
      </c>
      <c r="H53" s="163">
        <v>2306</v>
      </c>
      <c r="I53" s="163">
        <v>3851</v>
      </c>
      <c r="J53" s="163">
        <v>499</v>
      </c>
      <c r="K53" s="161"/>
      <c r="L53" s="82" t="s">
        <v>191</v>
      </c>
      <c r="M53" s="81" t="s">
        <v>106</v>
      </c>
      <c r="N53" s="81"/>
    </row>
    <row r="54" spans="1:14" ht="12.75" customHeight="1">
      <c r="A54" s="77" t="s">
        <v>190</v>
      </c>
      <c r="B54" s="162">
        <v>1013</v>
      </c>
      <c r="C54" s="162">
        <v>320</v>
      </c>
      <c r="D54" s="162" t="s">
        <v>343</v>
      </c>
      <c r="E54" s="162">
        <v>153</v>
      </c>
      <c r="F54" s="162">
        <v>4</v>
      </c>
      <c r="G54" s="162">
        <v>0</v>
      </c>
      <c r="H54" s="162">
        <v>126</v>
      </c>
      <c r="I54" s="162">
        <v>164</v>
      </c>
      <c r="J54" s="162">
        <v>24</v>
      </c>
      <c r="K54" s="161"/>
      <c r="L54" s="77" t="s">
        <v>189</v>
      </c>
      <c r="M54" s="86">
        <v>1702</v>
      </c>
      <c r="N54" s="86"/>
    </row>
    <row r="55" spans="1:14" ht="12.75" customHeight="1">
      <c r="A55" s="77" t="s">
        <v>188</v>
      </c>
      <c r="B55" s="162">
        <v>8819</v>
      </c>
      <c r="C55" s="162">
        <v>1021</v>
      </c>
      <c r="D55" s="162">
        <v>75</v>
      </c>
      <c r="E55" s="162">
        <v>1031</v>
      </c>
      <c r="F55" s="162" t="s">
        <v>343</v>
      </c>
      <c r="G55" s="162" t="s">
        <v>343</v>
      </c>
      <c r="H55" s="162">
        <v>913</v>
      </c>
      <c r="I55" s="162">
        <v>2184</v>
      </c>
      <c r="J55" s="162">
        <v>313</v>
      </c>
      <c r="K55" s="161"/>
      <c r="L55" s="77" t="s">
        <v>187</v>
      </c>
      <c r="M55" s="86">
        <v>1703</v>
      </c>
      <c r="N55" s="86"/>
    </row>
    <row r="56" spans="1:14" ht="12.75" customHeight="1">
      <c r="A56" s="77" t="s">
        <v>186</v>
      </c>
      <c r="B56" s="162">
        <v>2033</v>
      </c>
      <c r="C56" s="162">
        <v>796</v>
      </c>
      <c r="D56" s="162">
        <v>13</v>
      </c>
      <c r="E56" s="162">
        <v>173</v>
      </c>
      <c r="F56" s="162" t="s">
        <v>343</v>
      </c>
      <c r="G56" s="162" t="s">
        <v>343</v>
      </c>
      <c r="H56" s="162">
        <v>199</v>
      </c>
      <c r="I56" s="162">
        <v>336</v>
      </c>
      <c r="J56" s="162">
        <v>43</v>
      </c>
      <c r="K56" s="161"/>
      <c r="L56" s="77" t="s">
        <v>185</v>
      </c>
      <c r="M56" s="86">
        <v>1706</v>
      </c>
      <c r="N56" s="86"/>
    </row>
    <row r="57" spans="1:14" ht="12.75" customHeight="1">
      <c r="A57" s="77" t="s">
        <v>184</v>
      </c>
      <c r="B57" s="162">
        <v>1122</v>
      </c>
      <c r="C57" s="162" t="s">
        <v>343</v>
      </c>
      <c r="D57" s="162">
        <v>0</v>
      </c>
      <c r="E57" s="162">
        <v>79</v>
      </c>
      <c r="F57" s="162">
        <v>42</v>
      </c>
      <c r="G57" s="162">
        <v>0</v>
      </c>
      <c r="H57" s="162">
        <v>309</v>
      </c>
      <c r="I57" s="162">
        <v>132</v>
      </c>
      <c r="J57" s="162">
        <v>17</v>
      </c>
      <c r="K57" s="161"/>
      <c r="L57" s="77" t="s">
        <v>183</v>
      </c>
      <c r="M57" s="86">
        <v>1709</v>
      </c>
      <c r="N57" s="86"/>
    </row>
    <row r="58" spans="1:14" ht="12.75" customHeight="1">
      <c r="A58" s="77" t="s">
        <v>182</v>
      </c>
      <c r="B58" s="162">
        <v>4123</v>
      </c>
      <c r="C58" s="162">
        <v>2121</v>
      </c>
      <c r="D58" s="162">
        <v>48</v>
      </c>
      <c r="E58" s="162">
        <v>231</v>
      </c>
      <c r="F58" s="162">
        <v>0</v>
      </c>
      <c r="G58" s="162">
        <v>0</v>
      </c>
      <c r="H58" s="162">
        <v>445</v>
      </c>
      <c r="I58" s="162">
        <v>551</v>
      </c>
      <c r="J58" s="162">
        <v>47</v>
      </c>
      <c r="K58" s="161"/>
      <c r="L58" s="77" t="s">
        <v>181</v>
      </c>
      <c r="M58" s="86">
        <v>1712</v>
      </c>
      <c r="N58" s="86"/>
    </row>
    <row r="59" spans="1:14" ht="12.75" customHeight="1">
      <c r="A59" s="77" t="s">
        <v>180</v>
      </c>
      <c r="B59" s="162">
        <v>2948</v>
      </c>
      <c r="C59" s="162">
        <v>568</v>
      </c>
      <c r="D59" s="162">
        <v>184</v>
      </c>
      <c r="E59" s="162">
        <v>624</v>
      </c>
      <c r="F59" s="162">
        <v>4</v>
      </c>
      <c r="G59" s="162">
        <v>0</v>
      </c>
      <c r="H59" s="162">
        <v>314</v>
      </c>
      <c r="I59" s="162">
        <v>484</v>
      </c>
      <c r="J59" s="162">
        <v>55</v>
      </c>
      <c r="K59" s="161"/>
      <c r="L59" s="77" t="s">
        <v>179</v>
      </c>
      <c r="M59" s="86">
        <v>1713</v>
      </c>
      <c r="N59" s="86"/>
    </row>
    <row r="60" spans="1:14" ht="12.75" customHeight="1">
      <c r="A60" s="85" t="s">
        <v>178</v>
      </c>
      <c r="B60" s="163">
        <v>131234</v>
      </c>
      <c r="C60" s="163" t="s">
        <v>343</v>
      </c>
      <c r="D60" s="163" t="s">
        <v>343</v>
      </c>
      <c r="E60" s="163">
        <v>54483</v>
      </c>
      <c r="F60" s="163">
        <v>34</v>
      </c>
      <c r="G60" s="163">
        <v>586</v>
      </c>
      <c r="H60" s="163">
        <v>24707</v>
      </c>
      <c r="I60" s="163">
        <v>20964</v>
      </c>
      <c r="J60" s="163">
        <v>2151</v>
      </c>
      <c r="K60" s="161"/>
      <c r="L60" s="82" t="s">
        <v>177</v>
      </c>
      <c r="M60" s="81" t="s">
        <v>106</v>
      </c>
      <c r="N60" s="81"/>
    </row>
    <row r="61" spans="1:14" ht="12.75" customHeight="1">
      <c r="A61" s="77" t="s">
        <v>176</v>
      </c>
      <c r="B61" s="162">
        <v>16676</v>
      </c>
      <c r="C61" s="162">
        <v>710</v>
      </c>
      <c r="D61" s="162">
        <v>26</v>
      </c>
      <c r="E61" s="162">
        <v>3251</v>
      </c>
      <c r="F61" s="162">
        <v>7</v>
      </c>
      <c r="G61" s="162">
        <v>29</v>
      </c>
      <c r="H61" s="162">
        <v>6430</v>
      </c>
      <c r="I61" s="162">
        <v>2541</v>
      </c>
      <c r="J61" s="162">
        <v>197</v>
      </c>
      <c r="K61" s="161"/>
      <c r="L61" s="77" t="s">
        <v>175</v>
      </c>
      <c r="M61" s="86">
        <v>1301</v>
      </c>
      <c r="N61" s="86"/>
    </row>
    <row r="62" spans="1:14" ht="12.75" customHeight="1">
      <c r="A62" s="77" t="s">
        <v>174</v>
      </c>
      <c r="B62" s="162">
        <v>3124</v>
      </c>
      <c r="C62" s="162">
        <v>408</v>
      </c>
      <c r="D62" s="162">
        <v>0</v>
      </c>
      <c r="E62" s="162">
        <v>397</v>
      </c>
      <c r="F62" s="162" t="s">
        <v>343</v>
      </c>
      <c r="G62" s="162">
        <v>0</v>
      </c>
      <c r="H62" s="162">
        <v>1037</v>
      </c>
      <c r="I62" s="162">
        <v>554</v>
      </c>
      <c r="J62" s="162">
        <v>65</v>
      </c>
      <c r="K62" s="161"/>
      <c r="L62" s="77" t="s">
        <v>173</v>
      </c>
      <c r="M62" s="86">
        <v>1302</v>
      </c>
      <c r="N62" s="86"/>
    </row>
    <row r="63" spans="1:14" ht="12.75" customHeight="1">
      <c r="A63" s="77" t="s">
        <v>172</v>
      </c>
      <c r="B63" s="162">
        <v>3353</v>
      </c>
      <c r="C63" s="162">
        <v>174</v>
      </c>
      <c r="D63" s="162" t="s">
        <v>343</v>
      </c>
      <c r="E63" s="162">
        <v>1275</v>
      </c>
      <c r="F63" s="162" t="s">
        <v>343</v>
      </c>
      <c r="G63" s="162" t="s">
        <v>343</v>
      </c>
      <c r="H63" s="162">
        <v>536</v>
      </c>
      <c r="I63" s="162">
        <v>553</v>
      </c>
      <c r="J63" s="162">
        <v>129</v>
      </c>
      <c r="K63" s="161"/>
      <c r="L63" s="77" t="s">
        <v>171</v>
      </c>
      <c r="M63" s="76" t="s">
        <v>170</v>
      </c>
      <c r="N63" s="76"/>
    </row>
    <row r="64" spans="1:14" ht="12.75" customHeight="1">
      <c r="A64" s="77" t="s">
        <v>169</v>
      </c>
      <c r="B64" s="162">
        <v>3390</v>
      </c>
      <c r="C64" s="162">
        <v>509</v>
      </c>
      <c r="D64" s="162">
        <v>0</v>
      </c>
      <c r="E64" s="162">
        <v>856</v>
      </c>
      <c r="F64" s="162" t="s">
        <v>343</v>
      </c>
      <c r="G64" s="162" t="s">
        <v>343</v>
      </c>
      <c r="H64" s="162">
        <v>462</v>
      </c>
      <c r="I64" s="162">
        <v>612</v>
      </c>
      <c r="J64" s="162">
        <v>80</v>
      </c>
      <c r="K64" s="161"/>
      <c r="L64" s="77" t="s">
        <v>168</v>
      </c>
      <c r="M64" s="76" t="s">
        <v>167</v>
      </c>
      <c r="N64" s="76"/>
    </row>
    <row r="65" spans="1:14" ht="12.75" customHeight="1">
      <c r="A65" s="77" t="s">
        <v>166</v>
      </c>
      <c r="B65" s="162">
        <v>2979</v>
      </c>
      <c r="C65" s="162" t="s">
        <v>343</v>
      </c>
      <c r="D65" s="162">
        <v>0</v>
      </c>
      <c r="E65" s="162">
        <v>240</v>
      </c>
      <c r="F65" s="162" t="s">
        <v>343</v>
      </c>
      <c r="G65" s="162">
        <v>0</v>
      </c>
      <c r="H65" s="162">
        <v>1006</v>
      </c>
      <c r="I65" s="162">
        <v>547</v>
      </c>
      <c r="J65" s="162">
        <v>39</v>
      </c>
      <c r="K65" s="161"/>
      <c r="L65" s="77" t="s">
        <v>165</v>
      </c>
      <c r="M65" s="86">
        <v>1804</v>
      </c>
      <c r="N65" s="86"/>
    </row>
    <row r="66" spans="1:14" ht="12.75" customHeight="1">
      <c r="A66" s="77" t="s">
        <v>164</v>
      </c>
      <c r="B66" s="162">
        <v>28984</v>
      </c>
      <c r="C66" s="162" t="s">
        <v>343</v>
      </c>
      <c r="D66" s="162" t="s">
        <v>343</v>
      </c>
      <c r="E66" s="162">
        <v>19524</v>
      </c>
      <c r="F66" s="162">
        <v>8</v>
      </c>
      <c r="G66" s="162">
        <v>52</v>
      </c>
      <c r="H66" s="162">
        <v>1624</v>
      </c>
      <c r="I66" s="162">
        <v>3412</v>
      </c>
      <c r="J66" s="162">
        <v>262</v>
      </c>
      <c r="K66" s="161"/>
      <c r="L66" s="77" t="s">
        <v>163</v>
      </c>
      <c r="M66" s="86">
        <v>1303</v>
      </c>
      <c r="N66" s="86"/>
    </row>
    <row r="67" spans="1:14" ht="12.75" customHeight="1">
      <c r="A67" s="77" t="s">
        <v>162</v>
      </c>
      <c r="B67" s="162">
        <v>15635</v>
      </c>
      <c r="C67" s="162">
        <v>312</v>
      </c>
      <c r="D67" s="162">
        <v>0</v>
      </c>
      <c r="E67" s="162">
        <v>7339</v>
      </c>
      <c r="F67" s="162">
        <v>3</v>
      </c>
      <c r="G67" s="162">
        <v>84</v>
      </c>
      <c r="H67" s="162">
        <v>2745</v>
      </c>
      <c r="I67" s="162">
        <v>2720</v>
      </c>
      <c r="J67" s="162">
        <v>312</v>
      </c>
      <c r="K67" s="161"/>
      <c r="L67" s="77" t="s">
        <v>161</v>
      </c>
      <c r="M67" s="86">
        <v>1305</v>
      </c>
      <c r="N67" s="86"/>
    </row>
    <row r="68" spans="1:14" ht="12.75" customHeight="1">
      <c r="A68" s="77" t="s">
        <v>160</v>
      </c>
      <c r="B68" s="162">
        <v>14498</v>
      </c>
      <c r="C68" s="162">
        <v>293</v>
      </c>
      <c r="D68" s="162">
        <v>599</v>
      </c>
      <c r="E68" s="162">
        <v>3439</v>
      </c>
      <c r="F68" s="162">
        <v>0</v>
      </c>
      <c r="G68" s="162">
        <v>52</v>
      </c>
      <c r="H68" s="162">
        <v>4745</v>
      </c>
      <c r="I68" s="162">
        <v>2531</v>
      </c>
      <c r="J68" s="162">
        <v>185</v>
      </c>
      <c r="K68" s="161"/>
      <c r="L68" s="77" t="s">
        <v>159</v>
      </c>
      <c r="M68" s="86">
        <v>1307</v>
      </c>
      <c r="N68" s="86"/>
    </row>
    <row r="69" spans="1:14" ht="12.75" customHeight="1">
      <c r="A69" s="77" t="s">
        <v>158</v>
      </c>
      <c r="B69" s="162">
        <v>19878</v>
      </c>
      <c r="C69" s="162">
        <v>140</v>
      </c>
      <c r="D69" s="162">
        <v>68</v>
      </c>
      <c r="E69" s="162">
        <v>11626</v>
      </c>
      <c r="F69" s="162" t="s">
        <v>343</v>
      </c>
      <c r="G69" s="162" t="s">
        <v>343</v>
      </c>
      <c r="H69" s="162">
        <v>851</v>
      </c>
      <c r="I69" s="162">
        <v>3452</v>
      </c>
      <c r="J69" s="162">
        <v>327</v>
      </c>
      <c r="K69" s="161"/>
      <c r="L69" s="77" t="s">
        <v>157</v>
      </c>
      <c r="M69" s="86">
        <v>1309</v>
      </c>
      <c r="N69" s="86"/>
    </row>
    <row r="70" spans="1:14" ht="12.75" customHeight="1">
      <c r="A70" s="77" t="s">
        <v>156</v>
      </c>
      <c r="B70" s="162">
        <v>20455</v>
      </c>
      <c r="C70" s="162">
        <v>589</v>
      </c>
      <c r="D70" s="162">
        <v>233</v>
      </c>
      <c r="E70" s="162">
        <v>6392</v>
      </c>
      <c r="F70" s="162" t="s">
        <v>343</v>
      </c>
      <c r="G70" s="162" t="s">
        <v>343</v>
      </c>
      <c r="H70" s="162">
        <v>4966</v>
      </c>
      <c r="I70" s="162">
        <v>3607</v>
      </c>
      <c r="J70" s="162">
        <v>535</v>
      </c>
      <c r="K70" s="161"/>
      <c r="L70" s="77" t="s">
        <v>155</v>
      </c>
      <c r="M70" s="86">
        <v>1311</v>
      </c>
      <c r="N70" s="86"/>
    </row>
    <row r="71" spans="1:14" ht="12.75" customHeight="1">
      <c r="A71" s="77" t="s">
        <v>154</v>
      </c>
      <c r="B71" s="162">
        <v>2262</v>
      </c>
      <c r="C71" s="162">
        <v>958</v>
      </c>
      <c r="D71" s="162">
        <v>0</v>
      </c>
      <c r="E71" s="162">
        <v>144</v>
      </c>
      <c r="F71" s="162" t="s">
        <v>343</v>
      </c>
      <c r="G71" s="162" t="s">
        <v>343</v>
      </c>
      <c r="H71" s="162">
        <v>305</v>
      </c>
      <c r="I71" s="162">
        <v>435</v>
      </c>
      <c r="J71" s="162">
        <v>20</v>
      </c>
      <c r="K71" s="161"/>
      <c r="L71" s="77" t="s">
        <v>153</v>
      </c>
      <c r="M71" s="86">
        <v>1813</v>
      </c>
      <c r="N71" s="86"/>
    </row>
    <row r="72" spans="1:14" ht="12.75" customHeight="1">
      <c r="A72" s="85" t="s">
        <v>152</v>
      </c>
      <c r="B72" s="163">
        <v>50366</v>
      </c>
      <c r="C72" s="163">
        <v>17775</v>
      </c>
      <c r="D72" s="163" t="s">
        <v>343</v>
      </c>
      <c r="E72" s="163">
        <v>4530</v>
      </c>
      <c r="F72" s="163" t="s">
        <v>343</v>
      </c>
      <c r="G72" s="163">
        <v>381</v>
      </c>
      <c r="H72" s="163">
        <v>4959</v>
      </c>
      <c r="I72" s="163">
        <v>9440</v>
      </c>
      <c r="J72" s="163">
        <v>1354</v>
      </c>
      <c r="K72" s="161"/>
      <c r="L72" s="82" t="s">
        <v>151</v>
      </c>
      <c r="M72" s="81" t="s">
        <v>106</v>
      </c>
      <c r="N72" s="81"/>
    </row>
    <row r="73" spans="1:14" ht="12.75" customHeight="1">
      <c r="A73" s="77" t="s">
        <v>150</v>
      </c>
      <c r="B73" s="162">
        <v>3585</v>
      </c>
      <c r="C73" s="162">
        <v>1994</v>
      </c>
      <c r="D73" s="162">
        <v>0</v>
      </c>
      <c r="E73" s="162">
        <v>391</v>
      </c>
      <c r="F73" s="162" t="s">
        <v>343</v>
      </c>
      <c r="G73" s="162">
        <v>0</v>
      </c>
      <c r="H73" s="162">
        <v>175</v>
      </c>
      <c r="I73" s="162">
        <v>380</v>
      </c>
      <c r="J73" s="162">
        <v>68</v>
      </c>
      <c r="K73" s="161"/>
      <c r="L73" s="77" t="s">
        <v>149</v>
      </c>
      <c r="M73" s="86">
        <v>1701</v>
      </c>
      <c r="N73" s="86"/>
    </row>
    <row r="74" spans="1:14" ht="12.75" customHeight="1">
      <c r="A74" s="77" t="s">
        <v>148</v>
      </c>
      <c r="B74" s="162">
        <v>2257</v>
      </c>
      <c r="C74" s="162">
        <v>792</v>
      </c>
      <c r="D74" s="162" t="s">
        <v>343</v>
      </c>
      <c r="E74" s="162">
        <v>212</v>
      </c>
      <c r="F74" s="162" t="s">
        <v>343</v>
      </c>
      <c r="G74" s="162">
        <v>0</v>
      </c>
      <c r="H74" s="162">
        <v>139</v>
      </c>
      <c r="I74" s="162">
        <v>771</v>
      </c>
      <c r="J74" s="162">
        <v>17</v>
      </c>
      <c r="K74" s="161"/>
      <c r="L74" s="77" t="s">
        <v>147</v>
      </c>
      <c r="M74" s="86">
        <v>1801</v>
      </c>
      <c r="N74" s="86"/>
    </row>
    <row r="75" spans="1:14" ht="12.75" customHeight="1">
      <c r="A75" s="77" t="s">
        <v>146</v>
      </c>
      <c r="B75" s="162">
        <v>1453</v>
      </c>
      <c r="C75" s="162">
        <v>744</v>
      </c>
      <c r="D75" s="162">
        <v>0</v>
      </c>
      <c r="E75" s="162">
        <v>105</v>
      </c>
      <c r="F75" s="162">
        <v>0</v>
      </c>
      <c r="G75" s="162" t="s">
        <v>343</v>
      </c>
      <c r="H75" s="162">
        <v>73</v>
      </c>
      <c r="I75" s="162">
        <v>257</v>
      </c>
      <c r="J75" s="162">
        <v>15</v>
      </c>
      <c r="K75" s="161"/>
      <c r="L75" s="77" t="s">
        <v>145</v>
      </c>
      <c r="M75" s="76" t="s">
        <v>144</v>
      </c>
      <c r="N75" s="76"/>
    </row>
    <row r="76" spans="1:14" ht="12.75" customHeight="1">
      <c r="A76" s="77" t="s">
        <v>143</v>
      </c>
      <c r="B76" s="162">
        <v>854</v>
      </c>
      <c r="C76" s="162">
        <v>389</v>
      </c>
      <c r="D76" s="162">
        <v>0</v>
      </c>
      <c r="E76" s="162">
        <v>70</v>
      </c>
      <c r="F76" s="162" t="s">
        <v>343</v>
      </c>
      <c r="G76" s="162">
        <v>0</v>
      </c>
      <c r="H76" s="162">
        <v>152</v>
      </c>
      <c r="I76" s="162">
        <v>71</v>
      </c>
      <c r="J76" s="162">
        <v>53</v>
      </c>
      <c r="K76" s="161"/>
      <c r="L76" s="77" t="s">
        <v>142</v>
      </c>
      <c r="M76" s="76" t="s">
        <v>141</v>
      </c>
      <c r="N76" s="76"/>
    </row>
    <row r="77" spans="1:14" ht="12.75" customHeight="1">
      <c r="A77" s="77" t="s">
        <v>140</v>
      </c>
      <c r="B77" s="162">
        <v>5675</v>
      </c>
      <c r="C77" s="162">
        <v>1290</v>
      </c>
      <c r="D77" s="162">
        <v>0</v>
      </c>
      <c r="E77" s="162">
        <v>597</v>
      </c>
      <c r="F77" s="162">
        <v>3</v>
      </c>
      <c r="G77" s="162">
        <v>0</v>
      </c>
      <c r="H77" s="162">
        <v>790</v>
      </c>
      <c r="I77" s="162">
        <v>1253</v>
      </c>
      <c r="J77" s="162">
        <v>182</v>
      </c>
      <c r="K77" s="161"/>
      <c r="L77" s="77" t="s">
        <v>139</v>
      </c>
      <c r="M77" s="86">
        <v>1805</v>
      </c>
      <c r="N77" s="86"/>
    </row>
    <row r="78" spans="1:14" ht="12.75" customHeight="1">
      <c r="A78" s="77" t="s">
        <v>138</v>
      </c>
      <c r="B78" s="162">
        <v>1004</v>
      </c>
      <c r="C78" s="162">
        <v>482</v>
      </c>
      <c r="D78" s="162">
        <v>0</v>
      </c>
      <c r="E78" s="162">
        <v>41</v>
      </c>
      <c r="F78" s="162">
        <v>0</v>
      </c>
      <c r="G78" s="162">
        <v>0</v>
      </c>
      <c r="H78" s="162">
        <v>169</v>
      </c>
      <c r="I78" s="162">
        <v>146</v>
      </c>
      <c r="J78" s="162">
        <v>9</v>
      </c>
      <c r="K78" s="161"/>
      <c r="L78" s="77" t="s">
        <v>137</v>
      </c>
      <c r="M78" s="86">
        <v>1704</v>
      </c>
      <c r="N78" s="86"/>
    </row>
    <row r="79" spans="1:14" ht="12.75" customHeight="1">
      <c r="A79" s="77" t="s">
        <v>136</v>
      </c>
      <c r="B79" s="162">
        <v>2502</v>
      </c>
      <c r="C79" s="162">
        <v>683</v>
      </c>
      <c r="D79" s="162">
        <v>0</v>
      </c>
      <c r="E79" s="162">
        <v>274</v>
      </c>
      <c r="F79" s="162" t="s">
        <v>343</v>
      </c>
      <c r="G79" s="162">
        <v>46</v>
      </c>
      <c r="H79" s="162">
        <v>211</v>
      </c>
      <c r="I79" s="162">
        <v>662</v>
      </c>
      <c r="J79" s="162">
        <v>115</v>
      </c>
      <c r="K79" s="161"/>
      <c r="L79" s="77" t="s">
        <v>135</v>
      </c>
      <c r="M79" s="86">
        <v>1807</v>
      </c>
      <c r="N79" s="86"/>
    </row>
    <row r="80" spans="1:14" ht="12.75" customHeight="1">
      <c r="A80" s="77" t="s">
        <v>134</v>
      </c>
      <c r="B80" s="162">
        <v>1532</v>
      </c>
      <c r="C80" s="162">
        <v>839</v>
      </c>
      <c r="D80" s="162" t="s">
        <v>343</v>
      </c>
      <c r="E80" s="162">
        <v>126</v>
      </c>
      <c r="F80" s="162">
        <v>0</v>
      </c>
      <c r="G80" s="162">
        <v>0</v>
      </c>
      <c r="H80" s="162">
        <v>86</v>
      </c>
      <c r="I80" s="162">
        <v>173</v>
      </c>
      <c r="J80" s="162">
        <v>42</v>
      </c>
      <c r="K80" s="161"/>
      <c r="L80" s="77" t="s">
        <v>133</v>
      </c>
      <c r="M80" s="86">
        <v>1707</v>
      </c>
      <c r="N80" s="86"/>
    </row>
    <row r="81" spans="1:14" ht="12.75" customHeight="1">
      <c r="A81" s="77" t="s">
        <v>132</v>
      </c>
      <c r="B81" s="162">
        <v>798</v>
      </c>
      <c r="C81" s="162">
        <v>451</v>
      </c>
      <c r="D81" s="162" t="s">
        <v>343</v>
      </c>
      <c r="E81" s="162">
        <v>32</v>
      </c>
      <c r="F81" s="162">
        <v>0</v>
      </c>
      <c r="G81" s="162">
        <v>0</v>
      </c>
      <c r="H81" s="162">
        <v>76</v>
      </c>
      <c r="I81" s="162">
        <v>111</v>
      </c>
      <c r="J81" s="162">
        <v>11</v>
      </c>
      <c r="K81" s="161"/>
      <c r="L81" s="77" t="s">
        <v>131</v>
      </c>
      <c r="M81" s="86">
        <v>1812</v>
      </c>
      <c r="N81" s="86"/>
    </row>
    <row r="82" spans="1:14" ht="12.75" customHeight="1">
      <c r="A82" s="77" t="s">
        <v>130</v>
      </c>
      <c r="B82" s="162">
        <v>4264</v>
      </c>
      <c r="C82" s="162">
        <v>1577</v>
      </c>
      <c r="D82" s="162">
        <v>0</v>
      </c>
      <c r="E82" s="162">
        <v>375</v>
      </c>
      <c r="F82" s="162">
        <v>0</v>
      </c>
      <c r="G82" s="162">
        <v>0</v>
      </c>
      <c r="H82" s="162">
        <v>480</v>
      </c>
      <c r="I82" s="162">
        <v>779</v>
      </c>
      <c r="J82" s="162">
        <v>73</v>
      </c>
      <c r="K82" s="161"/>
      <c r="L82" s="77" t="s">
        <v>129</v>
      </c>
      <c r="M82" s="86">
        <v>1708</v>
      </c>
      <c r="N82" s="86"/>
    </row>
    <row r="83" spans="1:14" ht="12.75" customHeight="1">
      <c r="A83" s="77" t="s">
        <v>128</v>
      </c>
      <c r="B83" s="162">
        <v>1575</v>
      </c>
      <c r="C83" s="162">
        <v>796</v>
      </c>
      <c r="D83" s="162">
        <v>21</v>
      </c>
      <c r="E83" s="162">
        <v>200</v>
      </c>
      <c r="F83" s="162">
        <v>0</v>
      </c>
      <c r="G83" s="162">
        <v>0</v>
      </c>
      <c r="H83" s="162">
        <v>140</v>
      </c>
      <c r="I83" s="162">
        <v>153</v>
      </c>
      <c r="J83" s="162">
        <v>29</v>
      </c>
      <c r="K83" s="161"/>
      <c r="L83" s="77" t="s">
        <v>127</v>
      </c>
      <c r="M83" s="86">
        <v>1710</v>
      </c>
      <c r="N83" s="86"/>
    </row>
    <row r="84" spans="1:14" ht="12.75" customHeight="1">
      <c r="A84" s="77" t="s">
        <v>126</v>
      </c>
      <c r="B84" s="162">
        <v>2170</v>
      </c>
      <c r="C84" s="162">
        <v>1385</v>
      </c>
      <c r="D84" s="162">
        <v>0</v>
      </c>
      <c r="E84" s="162">
        <v>129</v>
      </c>
      <c r="F84" s="162">
        <v>0</v>
      </c>
      <c r="G84" s="162">
        <v>0</v>
      </c>
      <c r="H84" s="162">
        <v>198</v>
      </c>
      <c r="I84" s="162">
        <v>235</v>
      </c>
      <c r="J84" s="162">
        <v>21</v>
      </c>
      <c r="K84" s="161"/>
      <c r="L84" s="77" t="s">
        <v>125</v>
      </c>
      <c r="M84" s="86">
        <v>1711</v>
      </c>
      <c r="N84" s="86"/>
    </row>
    <row r="85" spans="1:14" ht="12.75" customHeight="1">
      <c r="A85" s="77" t="s">
        <v>124</v>
      </c>
      <c r="B85" s="162">
        <v>2412</v>
      </c>
      <c r="C85" s="162">
        <v>1506</v>
      </c>
      <c r="D85" s="162">
        <v>12</v>
      </c>
      <c r="E85" s="162">
        <v>229</v>
      </c>
      <c r="F85" s="162" t="s">
        <v>343</v>
      </c>
      <c r="G85" s="162" t="s">
        <v>343</v>
      </c>
      <c r="H85" s="162">
        <v>101</v>
      </c>
      <c r="I85" s="162">
        <v>248</v>
      </c>
      <c r="J85" s="162">
        <v>27</v>
      </c>
      <c r="K85" s="161"/>
      <c r="L85" s="77" t="s">
        <v>123</v>
      </c>
      <c r="M85" s="86">
        <v>1815</v>
      </c>
      <c r="N85" s="86"/>
    </row>
    <row r="86" spans="1:14" ht="12.75" customHeight="1">
      <c r="A86" s="77" t="s">
        <v>122</v>
      </c>
      <c r="B86" s="162">
        <v>1469</v>
      </c>
      <c r="C86" s="162">
        <v>496</v>
      </c>
      <c r="D86" s="162">
        <v>29</v>
      </c>
      <c r="E86" s="162">
        <v>233</v>
      </c>
      <c r="F86" s="162">
        <v>0</v>
      </c>
      <c r="G86" s="162">
        <v>0</v>
      </c>
      <c r="H86" s="162">
        <v>169</v>
      </c>
      <c r="I86" s="162">
        <v>285</v>
      </c>
      <c r="J86" s="162">
        <v>51</v>
      </c>
      <c r="K86" s="161"/>
      <c r="L86" s="77" t="s">
        <v>121</v>
      </c>
      <c r="M86" s="86">
        <v>1818</v>
      </c>
      <c r="N86" s="86"/>
    </row>
    <row r="87" spans="1:14" ht="12.75" customHeight="1">
      <c r="A87" s="77" t="s">
        <v>120</v>
      </c>
      <c r="B87" s="162">
        <v>1305</v>
      </c>
      <c r="C87" s="162">
        <v>613</v>
      </c>
      <c r="D87" s="162" t="s">
        <v>343</v>
      </c>
      <c r="E87" s="162">
        <v>113</v>
      </c>
      <c r="F87" s="162">
        <v>0</v>
      </c>
      <c r="G87" s="162">
        <v>0</v>
      </c>
      <c r="H87" s="162">
        <v>138</v>
      </c>
      <c r="I87" s="162">
        <v>166</v>
      </c>
      <c r="J87" s="162">
        <v>21</v>
      </c>
      <c r="K87" s="161"/>
      <c r="L87" s="77" t="s">
        <v>119</v>
      </c>
      <c r="M87" s="86">
        <v>1819</v>
      </c>
      <c r="N87" s="86"/>
    </row>
    <row r="88" spans="1:14" ht="12.75" customHeight="1">
      <c r="A88" s="77" t="s">
        <v>118</v>
      </c>
      <c r="B88" s="162">
        <v>1626</v>
      </c>
      <c r="C88" s="162">
        <v>288</v>
      </c>
      <c r="D88" s="162" t="s">
        <v>343</v>
      </c>
      <c r="E88" s="162">
        <v>107</v>
      </c>
      <c r="F88" s="162">
        <v>0</v>
      </c>
      <c r="G88" s="162" t="s">
        <v>343</v>
      </c>
      <c r="H88" s="162">
        <v>241</v>
      </c>
      <c r="I88" s="162">
        <v>505</v>
      </c>
      <c r="J88" s="162">
        <v>15</v>
      </c>
      <c r="K88" s="161"/>
      <c r="L88" s="77" t="s">
        <v>117</v>
      </c>
      <c r="M88" s="86">
        <v>1820</v>
      </c>
      <c r="N88" s="86"/>
    </row>
    <row r="89" spans="1:14" ht="12.75" customHeight="1">
      <c r="A89" s="77" t="s">
        <v>116</v>
      </c>
      <c r="B89" s="162">
        <v>1995</v>
      </c>
      <c r="C89" s="162">
        <v>634</v>
      </c>
      <c r="D89" s="162" t="s">
        <v>343</v>
      </c>
      <c r="E89" s="162">
        <v>84</v>
      </c>
      <c r="F89" s="162">
        <v>0</v>
      </c>
      <c r="G89" s="162">
        <v>0</v>
      </c>
      <c r="H89" s="162">
        <v>445</v>
      </c>
      <c r="I89" s="162">
        <v>350</v>
      </c>
      <c r="J89" s="162">
        <v>32</v>
      </c>
      <c r="K89" s="161"/>
      <c r="L89" s="77" t="s">
        <v>115</v>
      </c>
      <c r="M89" s="76" t="s">
        <v>114</v>
      </c>
      <c r="N89" s="76"/>
    </row>
    <row r="90" spans="1:14" ht="12.75" customHeight="1">
      <c r="A90" s="77" t="s">
        <v>113</v>
      </c>
      <c r="B90" s="162">
        <v>1846</v>
      </c>
      <c r="C90" s="162">
        <v>934</v>
      </c>
      <c r="D90" s="162">
        <v>69</v>
      </c>
      <c r="E90" s="162">
        <v>197</v>
      </c>
      <c r="F90" s="162" t="s">
        <v>343</v>
      </c>
      <c r="G90" s="162">
        <v>0</v>
      </c>
      <c r="H90" s="162">
        <v>111</v>
      </c>
      <c r="I90" s="162">
        <v>238</v>
      </c>
      <c r="J90" s="162">
        <v>30</v>
      </c>
      <c r="K90" s="161"/>
      <c r="L90" s="77" t="s">
        <v>112</v>
      </c>
      <c r="M90" s="76" t="s">
        <v>111</v>
      </c>
      <c r="N90" s="76"/>
    </row>
    <row r="91" spans="1:14" ht="12.75" customHeight="1">
      <c r="A91" s="77" t="s">
        <v>110</v>
      </c>
      <c r="B91" s="162">
        <v>12044</v>
      </c>
      <c r="C91" s="162">
        <v>1882</v>
      </c>
      <c r="D91" s="162">
        <v>79</v>
      </c>
      <c r="E91" s="162">
        <v>1015</v>
      </c>
      <c r="F91" s="162">
        <v>42</v>
      </c>
      <c r="G91" s="162">
        <v>327</v>
      </c>
      <c r="H91" s="162">
        <v>1065</v>
      </c>
      <c r="I91" s="162">
        <v>2657</v>
      </c>
      <c r="J91" s="162">
        <v>543</v>
      </c>
      <c r="K91" s="161"/>
      <c r="L91" s="77" t="s">
        <v>109</v>
      </c>
      <c r="M91" s="86">
        <v>1714</v>
      </c>
      <c r="N91" s="86"/>
    </row>
    <row r="92" spans="1:14" ht="12.75" customHeight="1">
      <c r="A92" s="85" t="s">
        <v>108</v>
      </c>
      <c r="B92" s="163">
        <v>29229</v>
      </c>
      <c r="C92" s="163" t="s">
        <v>343</v>
      </c>
      <c r="D92" s="163" t="s">
        <v>343</v>
      </c>
      <c r="E92" s="163">
        <v>2546</v>
      </c>
      <c r="F92" s="163">
        <v>11</v>
      </c>
      <c r="G92" s="163">
        <v>95</v>
      </c>
      <c r="H92" s="163">
        <v>2289</v>
      </c>
      <c r="I92" s="163">
        <v>5524</v>
      </c>
      <c r="J92" s="163">
        <v>649</v>
      </c>
      <c r="K92" s="161"/>
      <c r="L92" s="82" t="s">
        <v>107</v>
      </c>
      <c r="M92" s="81" t="s">
        <v>106</v>
      </c>
      <c r="N92" s="81"/>
    </row>
    <row r="93" spans="1:14" ht="12.75" customHeight="1">
      <c r="A93" s="77" t="s">
        <v>105</v>
      </c>
      <c r="B93" s="162">
        <v>1297</v>
      </c>
      <c r="C93" s="162">
        <v>773</v>
      </c>
      <c r="D93" s="162">
        <v>0</v>
      </c>
      <c r="E93" s="162">
        <v>58</v>
      </c>
      <c r="F93" s="162" t="s">
        <v>343</v>
      </c>
      <c r="G93" s="162">
        <v>0</v>
      </c>
      <c r="H93" s="162">
        <v>79</v>
      </c>
      <c r="I93" s="162">
        <v>132</v>
      </c>
      <c r="J93" s="162">
        <v>40</v>
      </c>
      <c r="K93" s="161"/>
      <c r="L93" s="77" t="s">
        <v>104</v>
      </c>
      <c r="M93" s="76" t="s">
        <v>103</v>
      </c>
      <c r="N93" s="76"/>
    </row>
    <row r="94" spans="1:14" ht="12.75" customHeight="1">
      <c r="A94" s="77" t="s">
        <v>102</v>
      </c>
      <c r="B94" s="162">
        <v>9541</v>
      </c>
      <c r="C94" s="162">
        <v>2799</v>
      </c>
      <c r="D94" s="162">
        <v>21</v>
      </c>
      <c r="E94" s="162">
        <v>977</v>
      </c>
      <c r="F94" s="162">
        <v>3</v>
      </c>
      <c r="G94" s="162" t="s">
        <v>343</v>
      </c>
      <c r="H94" s="162">
        <v>864</v>
      </c>
      <c r="I94" s="162">
        <v>1832</v>
      </c>
      <c r="J94" s="162">
        <v>222</v>
      </c>
      <c r="K94" s="161"/>
      <c r="L94" s="77" t="s">
        <v>101</v>
      </c>
      <c r="M94" s="76" t="s">
        <v>100</v>
      </c>
      <c r="N94" s="76"/>
    </row>
    <row r="95" spans="1:14" ht="12.75" customHeight="1">
      <c r="A95" s="77" t="s">
        <v>99</v>
      </c>
      <c r="B95" s="162">
        <v>4018</v>
      </c>
      <c r="C95" s="162">
        <v>1613</v>
      </c>
      <c r="D95" s="162" t="s">
        <v>343</v>
      </c>
      <c r="E95" s="162">
        <v>230</v>
      </c>
      <c r="F95" s="162" t="s">
        <v>343</v>
      </c>
      <c r="G95" s="162" t="s">
        <v>343</v>
      </c>
      <c r="H95" s="162">
        <v>329</v>
      </c>
      <c r="I95" s="162">
        <v>844</v>
      </c>
      <c r="J95" s="162">
        <v>107</v>
      </c>
      <c r="K95" s="161"/>
      <c r="L95" s="77" t="s">
        <v>98</v>
      </c>
      <c r="M95" s="76" t="s">
        <v>97</v>
      </c>
      <c r="N95" s="76"/>
    </row>
    <row r="96" spans="1:14" ht="12.75" customHeight="1">
      <c r="A96" s="77" t="s">
        <v>96</v>
      </c>
      <c r="B96" s="162">
        <v>1882</v>
      </c>
      <c r="C96" s="162">
        <v>662</v>
      </c>
      <c r="D96" s="162" t="s">
        <v>343</v>
      </c>
      <c r="E96" s="162">
        <v>228</v>
      </c>
      <c r="F96" s="162">
        <v>0</v>
      </c>
      <c r="G96" s="162" t="s">
        <v>343</v>
      </c>
      <c r="H96" s="162">
        <v>193</v>
      </c>
      <c r="I96" s="162">
        <v>382</v>
      </c>
      <c r="J96" s="162">
        <v>32</v>
      </c>
      <c r="K96" s="161"/>
      <c r="L96" s="77" t="s">
        <v>95</v>
      </c>
      <c r="M96" s="76" t="s">
        <v>94</v>
      </c>
      <c r="N96" s="76"/>
    </row>
    <row r="97" spans="1:14" ht="12.75" customHeight="1">
      <c r="A97" s="77" t="s">
        <v>93</v>
      </c>
      <c r="B97" s="162">
        <v>5543</v>
      </c>
      <c r="C97" s="162">
        <v>1466</v>
      </c>
      <c r="D97" s="162" t="s">
        <v>343</v>
      </c>
      <c r="E97" s="162">
        <v>615</v>
      </c>
      <c r="F97" s="162" t="s">
        <v>343</v>
      </c>
      <c r="G97" s="162">
        <v>77</v>
      </c>
      <c r="H97" s="162">
        <v>352</v>
      </c>
      <c r="I97" s="162">
        <v>1273</v>
      </c>
      <c r="J97" s="162">
        <v>100</v>
      </c>
      <c r="K97" s="161"/>
      <c r="L97" s="77" t="s">
        <v>92</v>
      </c>
      <c r="M97" s="76" t="s">
        <v>91</v>
      </c>
      <c r="N97" s="76"/>
    </row>
    <row r="98" spans="1:14" ht="12.75" customHeight="1">
      <c r="A98" s="77" t="s">
        <v>90</v>
      </c>
      <c r="B98" s="162">
        <v>2276</v>
      </c>
      <c r="C98" s="162">
        <v>1133</v>
      </c>
      <c r="D98" s="162">
        <v>0</v>
      </c>
      <c r="E98" s="162">
        <v>112</v>
      </c>
      <c r="F98" s="162" t="s">
        <v>343</v>
      </c>
      <c r="G98" s="162" t="s">
        <v>343</v>
      </c>
      <c r="H98" s="162">
        <v>151</v>
      </c>
      <c r="I98" s="162">
        <v>396</v>
      </c>
      <c r="J98" s="162">
        <v>46</v>
      </c>
      <c r="K98" s="161"/>
      <c r="L98" s="77" t="s">
        <v>89</v>
      </c>
      <c r="M98" s="76" t="s">
        <v>88</v>
      </c>
      <c r="N98" s="76"/>
    </row>
    <row r="99" spans="1:14" ht="12.75" customHeight="1">
      <c r="A99" s="77" t="s">
        <v>87</v>
      </c>
      <c r="B99" s="162">
        <v>1696</v>
      </c>
      <c r="C99" s="162">
        <v>868</v>
      </c>
      <c r="D99" s="162" t="s">
        <v>343</v>
      </c>
      <c r="E99" s="162">
        <v>112</v>
      </c>
      <c r="F99" s="162" t="s">
        <v>343</v>
      </c>
      <c r="G99" s="162" t="s">
        <v>343</v>
      </c>
      <c r="H99" s="162">
        <v>91</v>
      </c>
      <c r="I99" s="162">
        <v>252</v>
      </c>
      <c r="J99" s="162">
        <v>44</v>
      </c>
      <c r="K99" s="161"/>
      <c r="L99" s="77" t="s">
        <v>86</v>
      </c>
      <c r="M99" s="76" t="s">
        <v>85</v>
      </c>
      <c r="N99" s="76"/>
    </row>
    <row r="100" spans="1:14" ht="12.75" customHeight="1">
      <c r="A100" s="77" t="s">
        <v>84</v>
      </c>
      <c r="B100" s="162">
        <v>841</v>
      </c>
      <c r="C100" s="162" t="s">
        <v>343</v>
      </c>
      <c r="D100" s="162">
        <v>0</v>
      </c>
      <c r="E100" s="162">
        <v>97</v>
      </c>
      <c r="F100" s="162">
        <v>0</v>
      </c>
      <c r="G100" s="162">
        <v>0</v>
      </c>
      <c r="H100" s="162">
        <v>92</v>
      </c>
      <c r="I100" s="162">
        <v>162</v>
      </c>
      <c r="J100" s="162">
        <v>20</v>
      </c>
      <c r="K100" s="161"/>
      <c r="L100" s="77" t="s">
        <v>83</v>
      </c>
      <c r="M100" s="76" t="s">
        <v>82</v>
      </c>
      <c r="N100" s="76"/>
    </row>
    <row r="101" spans="1:14" ht="12.75" customHeight="1">
      <c r="A101" s="77" t="s">
        <v>81</v>
      </c>
      <c r="B101" s="162">
        <v>2135</v>
      </c>
      <c r="C101" s="162">
        <v>1281</v>
      </c>
      <c r="D101" s="162" t="s">
        <v>343</v>
      </c>
      <c r="E101" s="162">
        <v>117</v>
      </c>
      <c r="F101" s="162">
        <v>0</v>
      </c>
      <c r="G101" s="162">
        <v>0</v>
      </c>
      <c r="H101" s="162">
        <v>138</v>
      </c>
      <c r="I101" s="162">
        <v>251</v>
      </c>
      <c r="J101" s="162">
        <v>38</v>
      </c>
      <c r="K101" s="161"/>
      <c r="L101" s="77" t="s">
        <v>80</v>
      </c>
      <c r="M101" s="76" t="s">
        <v>79</v>
      </c>
      <c r="N101" s="76"/>
    </row>
    <row r="102" spans="1:14" ht="15" customHeight="1">
      <c r="A102" s="156"/>
      <c r="B102" s="115" t="s">
        <v>4</v>
      </c>
      <c r="C102" s="115" t="s">
        <v>431</v>
      </c>
      <c r="D102" s="115" t="s">
        <v>432</v>
      </c>
      <c r="E102" s="115" t="s">
        <v>433</v>
      </c>
      <c r="F102" s="115" t="s">
        <v>434</v>
      </c>
      <c r="G102" s="115" t="s">
        <v>435</v>
      </c>
      <c r="H102" s="115" t="s">
        <v>436</v>
      </c>
      <c r="I102" s="115" t="s">
        <v>437</v>
      </c>
      <c r="J102" s="115" t="s">
        <v>438</v>
      </c>
    </row>
    <row r="103" spans="1:14" ht="9.75" customHeight="1">
      <c r="A103" s="990" t="s">
        <v>30</v>
      </c>
      <c r="B103" s="1000"/>
      <c r="C103" s="1000"/>
      <c r="D103" s="1000"/>
      <c r="E103" s="1000"/>
      <c r="F103" s="1000"/>
      <c r="G103" s="1000"/>
      <c r="H103" s="1000"/>
      <c r="I103" s="1000"/>
      <c r="J103" s="1000"/>
    </row>
    <row r="104" spans="1:14">
      <c r="A104" s="961" t="s">
        <v>66</v>
      </c>
      <c r="B104" s="961"/>
      <c r="C104" s="961"/>
      <c r="D104" s="961"/>
      <c r="E104" s="961"/>
      <c r="F104" s="961"/>
      <c r="G104" s="961"/>
      <c r="H104" s="961"/>
      <c r="I104" s="961"/>
      <c r="J104" s="961"/>
    </row>
    <row r="105" spans="1:14">
      <c r="A105" s="961" t="s">
        <v>65</v>
      </c>
      <c r="B105" s="961"/>
      <c r="C105" s="961"/>
      <c r="D105" s="961"/>
      <c r="E105" s="961"/>
      <c r="F105" s="961"/>
      <c r="G105" s="961"/>
      <c r="H105" s="961"/>
      <c r="I105" s="961"/>
      <c r="J105" s="961"/>
    </row>
    <row r="106" spans="1:14">
      <c r="A106" s="64"/>
      <c r="B106" s="130"/>
      <c r="C106" s="130"/>
      <c r="D106" s="130"/>
      <c r="E106" s="130"/>
      <c r="F106" s="130"/>
      <c r="G106" s="130"/>
      <c r="H106" s="130"/>
      <c r="I106" s="130"/>
      <c r="J106" s="130"/>
    </row>
    <row r="107" spans="1:14" ht="10.5" customHeight="1">
      <c r="A107" s="37" t="s">
        <v>33</v>
      </c>
      <c r="B107" s="167"/>
      <c r="C107" s="167"/>
      <c r="D107" s="167"/>
      <c r="E107" s="167"/>
      <c r="F107" s="167"/>
      <c r="G107" s="167"/>
      <c r="H107" s="167"/>
      <c r="I107" s="167"/>
      <c r="J107" s="167"/>
    </row>
    <row r="108" spans="1:14" s="134" customFormat="1" ht="11.25" customHeight="1">
      <c r="A108" s="55" t="s">
        <v>469</v>
      </c>
      <c r="B108" s="183"/>
      <c r="C108" s="183"/>
      <c r="D108" s="183"/>
      <c r="E108" s="183"/>
      <c r="F108" s="183"/>
      <c r="G108" s="183"/>
      <c r="H108" s="183"/>
      <c r="I108" s="183"/>
      <c r="J108" s="183"/>
    </row>
    <row r="109" spans="1:14">
      <c r="B109" s="178"/>
      <c r="C109" s="178"/>
      <c r="D109" s="178"/>
      <c r="E109" s="178"/>
      <c r="F109" s="178"/>
      <c r="G109" s="178"/>
      <c r="H109" s="178"/>
      <c r="I109" s="178"/>
      <c r="J109" s="178"/>
    </row>
    <row r="110" spans="1:14">
      <c r="B110" s="180"/>
      <c r="C110" s="180"/>
      <c r="D110" s="180"/>
      <c r="E110" s="180"/>
      <c r="F110" s="180"/>
      <c r="G110" s="180"/>
      <c r="H110" s="180"/>
      <c r="I110" s="180"/>
      <c r="J110" s="180"/>
    </row>
    <row r="111" spans="1:14">
      <c r="B111" s="180"/>
    </row>
    <row r="116" spans="2:2">
      <c r="B116" s="178"/>
    </row>
    <row r="289" spans="1:1">
      <c r="A289" s="46" t="s">
        <v>468</v>
      </c>
    </row>
  </sheetData>
  <mergeCells count="5">
    <mergeCell ref="A1:J1"/>
    <mergeCell ref="A2:J2"/>
    <mergeCell ref="A104:J104"/>
    <mergeCell ref="A105:J105"/>
    <mergeCell ref="A103:J103"/>
  </mergeCells>
  <conditionalFormatting sqref="M5:N101 L6:L101 B5:K101">
    <cfRule type="cellIs" dxfId="76" priority="1" operator="between">
      <formula>0.0000000000000001</formula>
      <formula>0.4999999999</formula>
    </cfRule>
  </conditionalFormatting>
  <hyperlinks>
    <hyperlink ref="A108" r:id="rId1"/>
    <hyperlink ref="B102:J102" r:id="rId2" display="Total"/>
    <hyperlink ref="B4:J4" r:id="rId3" display="Total"/>
  </hyperlinks>
  <pageMargins left="0.39370078740157483" right="0.39370078740157483" top="0.39370078740157483" bottom="0.39370078740157483" header="0" footer="0"/>
  <pageSetup orientation="portrait" verticalDpi="0" r:id="rId4"/>
</worksheet>
</file>

<file path=xl/worksheets/sheet21.xml><?xml version="1.0" encoding="utf-8"?>
<worksheet xmlns="http://schemas.openxmlformats.org/spreadsheetml/2006/main" xmlns:r="http://schemas.openxmlformats.org/officeDocument/2006/relationships">
  <dimension ref="A1:M118"/>
  <sheetViews>
    <sheetView showGridLines="0" workbookViewId="0">
      <selection activeCell="A3" sqref="A3:A7"/>
    </sheetView>
  </sheetViews>
  <sheetFormatPr defaultColWidth="7.85546875" defaultRowHeight="12.75"/>
  <cols>
    <col min="1" max="1" width="18" style="46" customWidth="1"/>
    <col min="2" max="10" width="9.140625" style="46" customWidth="1"/>
    <col min="11" max="16384" width="7.85546875" style="46"/>
  </cols>
  <sheetData>
    <row r="1" spans="1:13" s="94" customFormat="1" ht="30" customHeight="1">
      <c r="A1" s="964" t="s">
        <v>474</v>
      </c>
      <c r="B1" s="964"/>
      <c r="C1" s="964"/>
      <c r="D1" s="964"/>
      <c r="E1" s="964"/>
      <c r="F1" s="964"/>
      <c r="G1" s="964"/>
      <c r="H1" s="964"/>
      <c r="I1" s="964"/>
      <c r="J1" s="964"/>
    </row>
    <row r="2" spans="1:13" s="94" customFormat="1" ht="30" customHeight="1">
      <c r="A2" s="964" t="s">
        <v>473</v>
      </c>
      <c r="B2" s="964"/>
      <c r="C2" s="964"/>
      <c r="D2" s="964"/>
      <c r="E2" s="964"/>
      <c r="F2" s="964"/>
      <c r="G2" s="964"/>
      <c r="H2" s="964"/>
      <c r="I2" s="964"/>
      <c r="J2" s="964"/>
    </row>
    <row r="3" spans="1:13" s="107" customFormat="1" ht="9.75" customHeight="1">
      <c r="A3" s="111" t="s">
        <v>429</v>
      </c>
      <c r="B3" s="112"/>
      <c r="C3" s="112"/>
      <c r="D3" s="112"/>
      <c r="E3" s="112"/>
      <c r="F3" s="112"/>
      <c r="G3" s="112"/>
      <c r="H3" s="112"/>
      <c r="I3" s="112"/>
      <c r="J3" s="113" t="s">
        <v>430</v>
      </c>
    </row>
    <row r="4" spans="1:13" s="94" customFormat="1" ht="17.45" customHeight="1">
      <c r="A4" s="156"/>
      <c r="B4" s="115" t="s">
        <v>448</v>
      </c>
      <c r="C4" s="115" t="s">
        <v>447</v>
      </c>
      <c r="D4" s="115" t="s">
        <v>446</v>
      </c>
      <c r="E4" s="115" t="s">
        <v>445</v>
      </c>
      <c r="F4" s="115" t="s">
        <v>444</v>
      </c>
      <c r="G4" s="115" t="s">
        <v>443</v>
      </c>
      <c r="H4" s="115" t="s">
        <v>442</v>
      </c>
      <c r="I4" s="115" t="s">
        <v>441</v>
      </c>
      <c r="J4" s="115" t="s">
        <v>440</v>
      </c>
      <c r="L4" s="176" t="s">
        <v>307</v>
      </c>
      <c r="M4" s="176" t="s">
        <v>306</v>
      </c>
    </row>
    <row r="5" spans="1:13" s="185" customFormat="1" ht="12.75" customHeight="1">
      <c r="A5" s="90" t="s">
        <v>13</v>
      </c>
      <c r="B5" s="157">
        <v>273338</v>
      </c>
      <c r="C5" s="157">
        <v>85508</v>
      </c>
      <c r="D5" s="157">
        <v>46701</v>
      </c>
      <c r="E5" s="157">
        <v>224668</v>
      </c>
      <c r="F5" s="157">
        <v>397549</v>
      </c>
      <c r="G5" s="157">
        <v>92068</v>
      </c>
      <c r="H5" s="157">
        <v>154415</v>
      </c>
      <c r="I5" s="157">
        <v>44762</v>
      </c>
      <c r="J5" s="157">
        <v>82462</v>
      </c>
      <c r="K5" s="85"/>
      <c r="L5" s="91" t="s">
        <v>305</v>
      </c>
      <c r="M5" s="85" t="s">
        <v>106</v>
      </c>
    </row>
    <row r="6" spans="1:13" s="185" customFormat="1" ht="12.75" customHeight="1">
      <c r="A6" s="85" t="s">
        <v>304</v>
      </c>
      <c r="B6" s="157">
        <v>256540</v>
      </c>
      <c r="C6" s="157">
        <v>84092</v>
      </c>
      <c r="D6" s="157">
        <v>45122</v>
      </c>
      <c r="E6" s="157">
        <v>218840</v>
      </c>
      <c r="F6" s="157">
        <v>387257</v>
      </c>
      <c r="G6" s="157">
        <v>88742</v>
      </c>
      <c r="H6" s="157">
        <v>150105</v>
      </c>
      <c r="I6" s="157">
        <v>42477</v>
      </c>
      <c r="J6" s="157">
        <v>79227</v>
      </c>
      <c r="K6" s="76"/>
      <c r="L6" s="82" t="s">
        <v>303</v>
      </c>
      <c r="M6" s="85" t="s">
        <v>106</v>
      </c>
    </row>
    <row r="7" spans="1:13" s="185" customFormat="1" ht="12.75" customHeight="1">
      <c r="A7" s="85" t="s">
        <v>302</v>
      </c>
      <c r="B7" s="157">
        <v>67599</v>
      </c>
      <c r="C7" s="157">
        <v>15583</v>
      </c>
      <c r="D7" s="157">
        <v>13429</v>
      </c>
      <c r="E7" s="157">
        <v>62409</v>
      </c>
      <c r="F7" s="157">
        <v>79890</v>
      </c>
      <c r="G7" s="157">
        <v>30020</v>
      </c>
      <c r="H7" s="157">
        <v>48969</v>
      </c>
      <c r="I7" s="157">
        <v>11600</v>
      </c>
      <c r="J7" s="157">
        <v>25713</v>
      </c>
      <c r="K7" s="85"/>
      <c r="L7" s="82" t="s">
        <v>301</v>
      </c>
      <c r="M7" s="81" t="s">
        <v>106</v>
      </c>
    </row>
    <row r="8" spans="1:13" ht="12.75" customHeight="1">
      <c r="A8" s="85" t="s">
        <v>300</v>
      </c>
      <c r="B8" s="157">
        <v>4610</v>
      </c>
      <c r="C8" s="157">
        <v>321</v>
      </c>
      <c r="D8" s="157">
        <v>646</v>
      </c>
      <c r="E8" s="157">
        <v>2813</v>
      </c>
      <c r="F8" s="157">
        <v>3422</v>
      </c>
      <c r="G8" s="157" t="s">
        <v>472</v>
      </c>
      <c r="H8" s="157">
        <v>2426</v>
      </c>
      <c r="I8" s="157">
        <v>554</v>
      </c>
      <c r="J8" s="157">
        <v>1566</v>
      </c>
      <c r="K8" s="76"/>
      <c r="L8" s="82">
        <v>1110000</v>
      </c>
      <c r="M8" s="81" t="s">
        <v>106</v>
      </c>
    </row>
    <row r="9" spans="1:13" ht="12.75" customHeight="1">
      <c r="A9" s="77" t="s">
        <v>299</v>
      </c>
      <c r="B9" s="160">
        <v>337</v>
      </c>
      <c r="C9" s="160">
        <v>12</v>
      </c>
      <c r="D9" s="160">
        <v>35</v>
      </c>
      <c r="E9" s="160">
        <v>197</v>
      </c>
      <c r="F9" s="160">
        <v>175</v>
      </c>
      <c r="G9" s="160">
        <v>111</v>
      </c>
      <c r="H9" s="160">
        <v>193</v>
      </c>
      <c r="I9" s="160">
        <v>36</v>
      </c>
      <c r="J9" s="160">
        <v>124</v>
      </c>
      <c r="K9" s="161"/>
      <c r="L9" s="77" t="s">
        <v>298</v>
      </c>
      <c r="M9" s="86">
        <v>1601</v>
      </c>
    </row>
    <row r="10" spans="1:13" ht="12.75" customHeight="1">
      <c r="A10" s="77" t="s">
        <v>297</v>
      </c>
      <c r="B10" s="160">
        <v>408</v>
      </c>
      <c r="C10" s="160">
        <v>16</v>
      </c>
      <c r="D10" s="160">
        <v>49</v>
      </c>
      <c r="E10" s="160">
        <v>206</v>
      </c>
      <c r="F10" s="160">
        <v>347</v>
      </c>
      <c r="G10" s="160" t="s">
        <v>472</v>
      </c>
      <c r="H10" s="160">
        <v>155</v>
      </c>
      <c r="I10" s="160">
        <v>69</v>
      </c>
      <c r="J10" s="160">
        <v>116</v>
      </c>
      <c r="K10" s="161"/>
      <c r="L10" s="77" t="s">
        <v>296</v>
      </c>
      <c r="M10" s="86">
        <v>1602</v>
      </c>
    </row>
    <row r="11" spans="1:13" ht="12.75" customHeight="1">
      <c r="A11" s="77" t="s">
        <v>295</v>
      </c>
      <c r="B11" s="160">
        <v>120</v>
      </c>
      <c r="C11" s="160" t="s">
        <v>343</v>
      </c>
      <c r="D11" s="160">
        <v>13</v>
      </c>
      <c r="E11" s="160">
        <v>53</v>
      </c>
      <c r="F11" s="160">
        <v>54</v>
      </c>
      <c r="G11" s="160">
        <v>33</v>
      </c>
      <c r="H11" s="160">
        <v>69</v>
      </c>
      <c r="I11" s="160">
        <v>14</v>
      </c>
      <c r="J11" s="160">
        <v>41</v>
      </c>
      <c r="K11" s="161"/>
      <c r="L11" s="77" t="s">
        <v>294</v>
      </c>
      <c r="M11" s="86">
        <v>1603</v>
      </c>
    </row>
    <row r="12" spans="1:13" ht="12.75" customHeight="1">
      <c r="A12" s="77" t="s">
        <v>293</v>
      </c>
      <c r="B12" s="162">
        <v>304</v>
      </c>
      <c r="C12" s="162">
        <v>79</v>
      </c>
      <c r="D12" s="162">
        <v>36</v>
      </c>
      <c r="E12" s="162">
        <v>181</v>
      </c>
      <c r="F12" s="162">
        <v>238</v>
      </c>
      <c r="G12" s="162">
        <v>93</v>
      </c>
      <c r="H12" s="162">
        <v>176</v>
      </c>
      <c r="I12" s="162">
        <v>23</v>
      </c>
      <c r="J12" s="162">
        <v>106</v>
      </c>
      <c r="K12" s="161"/>
      <c r="L12" s="77" t="s">
        <v>292</v>
      </c>
      <c r="M12" s="86">
        <v>1604</v>
      </c>
    </row>
    <row r="13" spans="1:13" ht="12.75" customHeight="1">
      <c r="A13" s="77" t="s">
        <v>291</v>
      </c>
      <c r="B13" s="162">
        <v>100</v>
      </c>
      <c r="C13" s="162" t="s">
        <v>343</v>
      </c>
      <c r="D13" s="162">
        <v>4</v>
      </c>
      <c r="E13" s="162">
        <v>65</v>
      </c>
      <c r="F13" s="162">
        <v>95</v>
      </c>
      <c r="G13" s="162">
        <v>33</v>
      </c>
      <c r="H13" s="162">
        <v>44</v>
      </c>
      <c r="I13" s="162">
        <v>19</v>
      </c>
      <c r="J13" s="162">
        <v>54</v>
      </c>
      <c r="K13" s="161"/>
      <c r="L13" s="77" t="s">
        <v>290</v>
      </c>
      <c r="M13" s="86">
        <v>1605</v>
      </c>
    </row>
    <row r="14" spans="1:13" ht="12.75" customHeight="1">
      <c r="A14" s="77" t="s">
        <v>289</v>
      </c>
      <c r="B14" s="162">
        <v>236</v>
      </c>
      <c r="C14" s="162">
        <v>6</v>
      </c>
      <c r="D14" s="162">
        <v>25</v>
      </c>
      <c r="E14" s="162">
        <v>118</v>
      </c>
      <c r="F14" s="162">
        <v>82</v>
      </c>
      <c r="G14" s="162">
        <v>50</v>
      </c>
      <c r="H14" s="162">
        <v>120</v>
      </c>
      <c r="I14" s="162">
        <v>28</v>
      </c>
      <c r="J14" s="162">
        <v>58</v>
      </c>
      <c r="K14" s="161"/>
      <c r="L14" s="77" t="s">
        <v>288</v>
      </c>
      <c r="M14" s="86">
        <v>1606</v>
      </c>
    </row>
    <row r="15" spans="1:13" ht="12.75" customHeight="1">
      <c r="A15" s="77" t="s">
        <v>287</v>
      </c>
      <c r="B15" s="162">
        <v>765</v>
      </c>
      <c r="C15" s="162">
        <v>46</v>
      </c>
      <c r="D15" s="162">
        <v>110</v>
      </c>
      <c r="E15" s="162">
        <v>398</v>
      </c>
      <c r="F15" s="162">
        <v>440</v>
      </c>
      <c r="G15" s="162">
        <v>202</v>
      </c>
      <c r="H15" s="162">
        <v>311</v>
      </c>
      <c r="I15" s="162">
        <v>59</v>
      </c>
      <c r="J15" s="162">
        <v>240</v>
      </c>
      <c r="K15" s="161"/>
      <c r="L15" s="77" t="s">
        <v>286</v>
      </c>
      <c r="M15" s="86">
        <v>1607</v>
      </c>
    </row>
    <row r="16" spans="1:13" ht="12.75" customHeight="1">
      <c r="A16" s="77" t="s">
        <v>285</v>
      </c>
      <c r="B16" s="162">
        <v>402</v>
      </c>
      <c r="C16" s="162">
        <v>17</v>
      </c>
      <c r="D16" s="162">
        <v>54</v>
      </c>
      <c r="E16" s="162">
        <v>184</v>
      </c>
      <c r="F16" s="162">
        <v>198</v>
      </c>
      <c r="G16" s="162">
        <v>70</v>
      </c>
      <c r="H16" s="162">
        <v>94</v>
      </c>
      <c r="I16" s="162">
        <v>12</v>
      </c>
      <c r="J16" s="162">
        <v>96</v>
      </c>
      <c r="K16" s="161"/>
      <c r="L16" s="77" t="s">
        <v>284</v>
      </c>
      <c r="M16" s="86">
        <v>1608</v>
      </c>
    </row>
    <row r="17" spans="1:13" ht="12.75" customHeight="1">
      <c r="A17" s="77" t="s">
        <v>283</v>
      </c>
      <c r="B17" s="162">
        <v>1698</v>
      </c>
      <c r="C17" s="162">
        <v>120</v>
      </c>
      <c r="D17" s="162">
        <v>297</v>
      </c>
      <c r="E17" s="162">
        <v>1308</v>
      </c>
      <c r="F17" s="162">
        <v>1646</v>
      </c>
      <c r="G17" s="162">
        <v>687</v>
      </c>
      <c r="H17" s="162">
        <v>1211</v>
      </c>
      <c r="I17" s="162">
        <v>273</v>
      </c>
      <c r="J17" s="162">
        <v>662</v>
      </c>
      <c r="K17" s="161"/>
      <c r="L17" s="77" t="s">
        <v>282</v>
      </c>
      <c r="M17" s="86">
        <v>1609</v>
      </c>
    </row>
    <row r="18" spans="1:13" ht="12.75" customHeight="1">
      <c r="A18" s="77" t="s">
        <v>281</v>
      </c>
      <c r="B18" s="162">
        <v>240</v>
      </c>
      <c r="C18" s="162">
        <v>15</v>
      </c>
      <c r="D18" s="162">
        <v>23</v>
      </c>
      <c r="E18" s="162">
        <v>103</v>
      </c>
      <c r="F18" s="162">
        <v>147</v>
      </c>
      <c r="G18" s="162">
        <v>83</v>
      </c>
      <c r="H18" s="162">
        <v>53</v>
      </c>
      <c r="I18" s="162">
        <v>21</v>
      </c>
      <c r="J18" s="162">
        <v>69</v>
      </c>
      <c r="K18" s="161"/>
      <c r="L18" s="77" t="s">
        <v>280</v>
      </c>
      <c r="M18" s="86">
        <v>1610</v>
      </c>
    </row>
    <row r="19" spans="1:13" ht="12.75" customHeight="1">
      <c r="A19" s="85" t="s">
        <v>279</v>
      </c>
      <c r="B19" s="141">
        <v>7150</v>
      </c>
      <c r="C19" s="141">
        <v>1886</v>
      </c>
      <c r="D19" s="141">
        <v>1847</v>
      </c>
      <c r="E19" s="141">
        <v>6799</v>
      </c>
      <c r="F19" s="141">
        <v>6888</v>
      </c>
      <c r="G19" s="141">
        <v>3170</v>
      </c>
      <c r="H19" s="141">
        <v>6797</v>
      </c>
      <c r="I19" s="141">
        <v>1018</v>
      </c>
      <c r="J19" s="141">
        <v>2763</v>
      </c>
      <c r="K19" s="161"/>
      <c r="L19" s="82" t="s">
        <v>278</v>
      </c>
      <c r="M19" s="81" t="s">
        <v>106</v>
      </c>
    </row>
    <row r="20" spans="1:13" ht="12.75" customHeight="1">
      <c r="A20" s="77" t="s">
        <v>277</v>
      </c>
      <c r="B20" s="162">
        <v>314</v>
      </c>
      <c r="C20" s="162">
        <v>12</v>
      </c>
      <c r="D20" s="162">
        <v>64</v>
      </c>
      <c r="E20" s="162">
        <v>137</v>
      </c>
      <c r="F20" s="162">
        <v>262</v>
      </c>
      <c r="G20" s="162">
        <v>107</v>
      </c>
      <c r="H20" s="162">
        <v>185</v>
      </c>
      <c r="I20" s="162">
        <v>22</v>
      </c>
      <c r="J20" s="162">
        <v>114</v>
      </c>
      <c r="K20" s="161"/>
      <c r="L20" s="77" t="s">
        <v>276</v>
      </c>
      <c r="M20" s="76" t="s">
        <v>275</v>
      </c>
    </row>
    <row r="21" spans="1:13" ht="12.75" customHeight="1">
      <c r="A21" s="77" t="s">
        <v>274</v>
      </c>
      <c r="B21" s="162">
        <v>1536</v>
      </c>
      <c r="C21" s="162">
        <v>101</v>
      </c>
      <c r="D21" s="162">
        <v>360</v>
      </c>
      <c r="E21" s="162">
        <v>1260</v>
      </c>
      <c r="F21" s="162">
        <v>1595</v>
      </c>
      <c r="G21" s="162" t="s">
        <v>472</v>
      </c>
      <c r="H21" s="162">
        <v>825</v>
      </c>
      <c r="I21" s="162">
        <v>245</v>
      </c>
      <c r="J21" s="162">
        <v>574</v>
      </c>
      <c r="K21" s="161"/>
      <c r="L21" s="77" t="s">
        <v>273</v>
      </c>
      <c r="M21" s="76" t="s">
        <v>272</v>
      </c>
    </row>
    <row r="22" spans="1:13" ht="12.75" customHeight="1">
      <c r="A22" s="77" t="s">
        <v>271</v>
      </c>
      <c r="B22" s="162">
        <v>3680</v>
      </c>
      <c r="C22" s="162">
        <v>1607</v>
      </c>
      <c r="D22" s="162">
        <v>1095</v>
      </c>
      <c r="E22" s="162">
        <v>4454</v>
      </c>
      <c r="F22" s="162">
        <v>3868</v>
      </c>
      <c r="G22" s="162">
        <v>2000</v>
      </c>
      <c r="H22" s="162">
        <v>5130</v>
      </c>
      <c r="I22" s="162">
        <v>519</v>
      </c>
      <c r="J22" s="162">
        <v>1573</v>
      </c>
      <c r="K22" s="161"/>
      <c r="L22" s="77" t="s">
        <v>270</v>
      </c>
      <c r="M22" s="76" t="s">
        <v>269</v>
      </c>
    </row>
    <row r="23" spans="1:13" ht="12.75" customHeight="1">
      <c r="A23" s="77" t="s">
        <v>268</v>
      </c>
      <c r="B23" s="162">
        <v>721</v>
      </c>
      <c r="C23" s="162">
        <v>91</v>
      </c>
      <c r="D23" s="162">
        <v>153</v>
      </c>
      <c r="E23" s="162">
        <v>461</v>
      </c>
      <c r="F23" s="162">
        <v>719</v>
      </c>
      <c r="G23" s="162">
        <v>259</v>
      </c>
      <c r="H23" s="162">
        <v>282</v>
      </c>
      <c r="I23" s="162">
        <v>109</v>
      </c>
      <c r="J23" s="162">
        <v>200</v>
      </c>
      <c r="K23" s="161"/>
      <c r="L23" s="77" t="s">
        <v>267</v>
      </c>
      <c r="M23" s="76" t="s">
        <v>266</v>
      </c>
    </row>
    <row r="24" spans="1:13" ht="12.75" customHeight="1">
      <c r="A24" s="77" t="s">
        <v>265</v>
      </c>
      <c r="B24" s="162">
        <v>314</v>
      </c>
      <c r="C24" s="162">
        <v>4</v>
      </c>
      <c r="D24" s="162">
        <v>6</v>
      </c>
      <c r="E24" s="162">
        <v>27</v>
      </c>
      <c r="F24" s="162">
        <v>38</v>
      </c>
      <c r="G24" s="162" t="s">
        <v>343</v>
      </c>
      <c r="H24" s="162">
        <v>60</v>
      </c>
      <c r="I24" s="162">
        <v>77</v>
      </c>
      <c r="J24" s="162">
        <v>52</v>
      </c>
      <c r="K24" s="161"/>
      <c r="L24" s="77" t="s">
        <v>264</v>
      </c>
      <c r="M24" s="76" t="s">
        <v>263</v>
      </c>
    </row>
    <row r="25" spans="1:13" ht="12.75" customHeight="1">
      <c r="A25" s="77" t="s">
        <v>262</v>
      </c>
      <c r="B25" s="162">
        <v>585</v>
      </c>
      <c r="C25" s="162">
        <v>71</v>
      </c>
      <c r="D25" s="162">
        <v>169</v>
      </c>
      <c r="E25" s="162">
        <v>460</v>
      </c>
      <c r="F25" s="162">
        <v>406</v>
      </c>
      <c r="G25" s="162">
        <v>196</v>
      </c>
      <c r="H25" s="162">
        <v>315</v>
      </c>
      <c r="I25" s="162">
        <v>46</v>
      </c>
      <c r="J25" s="162">
        <v>250</v>
      </c>
      <c r="K25" s="161"/>
      <c r="L25" s="77" t="s">
        <v>261</v>
      </c>
      <c r="M25" s="76" t="s">
        <v>260</v>
      </c>
    </row>
    <row r="26" spans="1:13" ht="12.75" customHeight="1">
      <c r="A26" s="85" t="s">
        <v>259</v>
      </c>
      <c r="B26" s="163">
        <v>5963</v>
      </c>
      <c r="C26" s="163">
        <v>870</v>
      </c>
      <c r="D26" s="163">
        <v>1427</v>
      </c>
      <c r="E26" s="163">
        <v>5160</v>
      </c>
      <c r="F26" s="163">
        <v>6149</v>
      </c>
      <c r="G26" s="163">
        <v>3378</v>
      </c>
      <c r="H26" s="163">
        <v>4087</v>
      </c>
      <c r="I26" s="163">
        <v>932</v>
      </c>
      <c r="J26" s="163">
        <v>2778</v>
      </c>
      <c r="K26" s="161"/>
      <c r="L26" s="82" t="s">
        <v>258</v>
      </c>
      <c r="M26" s="81" t="s">
        <v>106</v>
      </c>
    </row>
    <row r="27" spans="1:13" ht="12.75" customHeight="1">
      <c r="A27" s="77" t="s">
        <v>257</v>
      </c>
      <c r="B27" s="162">
        <v>160</v>
      </c>
      <c r="C27" s="162">
        <v>9</v>
      </c>
      <c r="D27" s="162">
        <v>63</v>
      </c>
      <c r="E27" s="162">
        <v>115</v>
      </c>
      <c r="F27" s="162">
        <v>113</v>
      </c>
      <c r="G27" s="162">
        <v>94</v>
      </c>
      <c r="H27" s="162">
        <v>78</v>
      </c>
      <c r="I27" s="162">
        <v>9</v>
      </c>
      <c r="J27" s="162">
        <v>63</v>
      </c>
      <c r="K27" s="161"/>
      <c r="L27" s="77" t="s">
        <v>256</v>
      </c>
      <c r="M27" s="76" t="s">
        <v>255</v>
      </c>
    </row>
    <row r="28" spans="1:13" ht="12.75" customHeight="1">
      <c r="A28" s="77" t="s">
        <v>254</v>
      </c>
      <c r="B28" s="162">
        <v>605</v>
      </c>
      <c r="C28" s="162">
        <v>20</v>
      </c>
      <c r="D28" s="162">
        <v>134</v>
      </c>
      <c r="E28" s="162">
        <v>559</v>
      </c>
      <c r="F28" s="162">
        <v>694</v>
      </c>
      <c r="G28" s="162">
        <v>283</v>
      </c>
      <c r="H28" s="162">
        <v>495</v>
      </c>
      <c r="I28" s="162">
        <v>72</v>
      </c>
      <c r="J28" s="162">
        <v>311</v>
      </c>
      <c r="K28" s="161"/>
      <c r="L28" s="77" t="s">
        <v>253</v>
      </c>
      <c r="M28" s="76" t="s">
        <v>252</v>
      </c>
    </row>
    <row r="29" spans="1:13" ht="12.75" customHeight="1">
      <c r="A29" s="77" t="s">
        <v>251</v>
      </c>
      <c r="B29" s="162">
        <v>2630</v>
      </c>
      <c r="C29" s="162">
        <v>302</v>
      </c>
      <c r="D29" s="162">
        <v>588</v>
      </c>
      <c r="E29" s="162">
        <v>2190</v>
      </c>
      <c r="F29" s="162">
        <v>2032</v>
      </c>
      <c r="G29" s="162">
        <v>1004</v>
      </c>
      <c r="H29" s="162">
        <v>1759</v>
      </c>
      <c r="I29" s="162">
        <v>417</v>
      </c>
      <c r="J29" s="162">
        <v>1252</v>
      </c>
      <c r="K29" s="161"/>
      <c r="L29" s="77" t="s">
        <v>250</v>
      </c>
      <c r="M29" s="76" t="s">
        <v>249</v>
      </c>
    </row>
    <row r="30" spans="1:13" ht="12.75" customHeight="1">
      <c r="A30" s="77" t="s">
        <v>248</v>
      </c>
      <c r="B30" s="162">
        <v>115</v>
      </c>
      <c r="C30" s="162" t="s">
        <v>343</v>
      </c>
      <c r="D30" s="162">
        <v>7</v>
      </c>
      <c r="E30" s="162">
        <v>36</v>
      </c>
      <c r="F30" s="162">
        <v>235</v>
      </c>
      <c r="G30" s="162">
        <v>13</v>
      </c>
      <c r="H30" s="162">
        <v>29</v>
      </c>
      <c r="I30" s="162">
        <v>18</v>
      </c>
      <c r="J30" s="162">
        <v>25</v>
      </c>
      <c r="K30" s="161"/>
      <c r="L30" s="77" t="s">
        <v>247</v>
      </c>
      <c r="M30" s="86">
        <v>1705</v>
      </c>
    </row>
    <row r="31" spans="1:13" ht="12.75" customHeight="1">
      <c r="A31" s="77" t="s">
        <v>234</v>
      </c>
      <c r="B31" s="162">
        <v>268</v>
      </c>
      <c r="C31" s="162">
        <v>89</v>
      </c>
      <c r="D31" s="162">
        <v>48</v>
      </c>
      <c r="E31" s="162">
        <v>193</v>
      </c>
      <c r="F31" s="162">
        <v>600</v>
      </c>
      <c r="G31" s="162">
        <v>264</v>
      </c>
      <c r="H31" s="162">
        <v>151</v>
      </c>
      <c r="I31" s="162">
        <v>50</v>
      </c>
      <c r="J31" s="162">
        <v>138</v>
      </c>
      <c r="K31" s="161"/>
      <c r="L31" s="77" t="s">
        <v>245</v>
      </c>
      <c r="M31" s="76" t="s">
        <v>244</v>
      </c>
    </row>
    <row r="32" spans="1:13" ht="12.75" customHeight="1">
      <c r="A32" s="77" t="s">
        <v>243</v>
      </c>
      <c r="B32" s="162">
        <v>199</v>
      </c>
      <c r="C32" s="162" t="s">
        <v>343</v>
      </c>
      <c r="D32" s="162">
        <v>11</v>
      </c>
      <c r="E32" s="162">
        <v>70</v>
      </c>
      <c r="F32" s="162">
        <v>111</v>
      </c>
      <c r="G32" s="162">
        <v>48</v>
      </c>
      <c r="H32" s="162">
        <v>66</v>
      </c>
      <c r="I32" s="162">
        <v>10</v>
      </c>
      <c r="J32" s="162">
        <v>53</v>
      </c>
      <c r="K32" s="161"/>
      <c r="L32" s="77" t="s">
        <v>242</v>
      </c>
      <c r="M32" s="76" t="s">
        <v>241</v>
      </c>
    </row>
    <row r="33" spans="1:13" ht="12.75" customHeight="1">
      <c r="A33" s="77" t="s">
        <v>240</v>
      </c>
      <c r="B33" s="162">
        <v>1648</v>
      </c>
      <c r="C33" s="162">
        <v>412</v>
      </c>
      <c r="D33" s="162">
        <v>503</v>
      </c>
      <c r="E33" s="162">
        <v>1825</v>
      </c>
      <c r="F33" s="162">
        <v>2108</v>
      </c>
      <c r="G33" s="162">
        <v>1484</v>
      </c>
      <c r="H33" s="162">
        <v>1321</v>
      </c>
      <c r="I33" s="162">
        <v>289</v>
      </c>
      <c r="J33" s="162">
        <v>843</v>
      </c>
      <c r="K33" s="161"/>
      <c r="L33" s="77" t="s">
        <v>239</v>
      </c>
      <c r="M33" s="76" t="s">
        <v>238</v>
      </c>
    </row>
    <row r="34" spans="1:13" ht="12.75" customHeight="1">
      <c r="A34" s="77" t="s">
        <v>237</v>
      </c>
      <c r="B34" s="162">
        <v>338</v>
      </c>
      <c r="C34" s="162">
        <v>23</v>
      </c>
      <c r="D34" s="162">
        <v>73</v>
      </c>
      <c r="E34" s="162">
        <v>172</v>
      </c>
      <c r="F34" s="162">
        <v>256</v>
      </c>
      <c r="G34" s="162">
        <v>188</v>
      </c>
      <c r="H34" s="162">
        <v>188</v>
      </c>
      <c r="I34" s="162">
        <v>67</v>
      </c>
      <c r="J34" s="162">
        <v>93</v>
      </c>
      <c r="K34" s="161"/>
      <c r="L34" s="77" t="s">
        <v>236</v>
      </c>
      <c r="M34" s="76" t="s">
        <v>235</v>
      </c>
    </row>
    <row r="35" spans="1:13" ht="12.75" customHeight="1">
      <c r="A35" s="171" t="s">
        <v>350</v>
      </c>
      <c r="B35" s="163">
        <v>38482</v>
      </c>
      <c r="C35" s="163">
        <v>11833</v>
      </c>
      <c r="D35" s="163">
        <v>8031</v>
      </c>
      <c r="E35" s="163">
        <v>40073</v>
      </c>
      <c r="F35" s="163">
        <v>55720</v>
      </c>
      <c r="G35" s="163" t="s">
        <v>343</v>
      </c>
      <c r="H35" s="163">
        <v>29257</v>
      </c>
      <c r="I35" s="163">
        <v>7498</v>
      </c>
      <c r="J35" s="163">
        <v>14031</v>
      </c>
      <c r="K35" s="161"/>
      <c r="L35" s="82" t="s">
        <v>233</v>
      </c>
      <c r="M35" s="81" t="s">
        <v>106</v>
      </c>
    </row>
    <row r="36" spans="1:13" ht="12.75" customHeight="1">
      <c r="A36" s="77" t="s">
        <v>232</v>
      </c>
      <c r="B36" s="162">
        <v>306</v>
      </c>
      <c r="C36" s="162">
        <v>29</v>
      </c>
      <c r="D36" s="162">
        <v>39</v>
      </c>
      <c r="E36" s="162">
        <v>203</v>
      </c>
      <c r="F36" s="162">
        <v>254</v>
      </c>
      <c r="G36" s="162">
        <v>63</v>
      </c>
      <c r="H36" s="162">
        <v>115</v>
      </c>
      <c r="I36" s="162">
        <v>64</v>
      </c>
      <c r="J36" s="162">
        <v>142</v>
      </c>
      <c r="K36" s="161"/>
      <c r="L36" s="77" t="s">
        <v>231</v>
      </c>
      <c r="M36" s="76" t="s">
        <v>230</v>
      </c>
    </row>
    <row r="37" spans="1:13" ht="12.75" customHeight="1">
      <c r="A37" s="77" t="s">
        <v>229</v>
      </c>
      <c r="B37" s="162">
        <v>680</v>
      </c>
      <c r="C37" s="162">
        <v>47</v>
      </c>
      <c r="D37" s="162">
        <v>134</v>
      </c>
      <c r="E37" s="162">
        <v>446</v>
      </c>
      <c r="F37" s="162">
        <v>548</v>
      </c>
      <c r="G37" s="162">
        <v>325</v>
      </c>
      <c r="H37" s="162">
        <v>469</v>
      </c>
      <c r="I37" s="162">
        <v>1127</v>
      </c>
      <c r="J37" s="162">
        <v>286</v>
      </c>
      <c r="K37" s="161"/>
      <c r="L37" s="77" t="s">
        <v>228</v>
      </c>
      <c r="M37" s="76" t="s">
        <v>227</v>
      </c>
    </row>
    <row r="38" spans="1:13" ht="12.75" customHeight="1">
      <c r="A38" s="77" t="s">
        <v>226</v>
      </c>
      <c r="B38" s="162">
        <v>1944</v>
      </c>
      <c r="C38" s="162">
        <v>200</v>
      </c>
      <c r="D38" s="162">
        <v>312</v>
      </c>
      <c r="E38" s="162">
        <v>1964</v>
      </c>
      <c r="F38" s="162">
        <v>2831</v>
      </c>
      <c r="G38" s="162">
        <v>1281</v>
      </c>
      <c r="H38" s="162">
        <v>1633</v>
      </c>
      <c r="I38" s="162">
        <v>361</v>
      </c>
      <c r="J38" s="162">
        <v>975</v>
      </c>
      <c r="K38" s="161"/>
      <c r="L38" s="77" t="s">
        <v>225</v>
      </c>
      <c r="M38" s="86">
        <v>1304</v>
      </c>
    </row>
    <row r="39" spans="1:13" ht="12.75" customHeight="1">
      <c r="A39" s="77" t="s">
        <v>224</v>
      </c>
      <c r="B39" s="162">
        <v>2130</v>
      </c>
      <c r="C39" s="162">
        <v>1932</v>
      </c>
      <c r="D39" s="162">
        <v>594</v>
      </c>
      <c r="E39" s="162">
        <v>4158</v>
      </c>
      <c r="F39" s="162">
        <v>9864</v>
      </c>
      <c r="G39" s="162">
        <v>1523</v>
      </c>
      <c r="H39" s="162">
        <v>2149</v>
      </c>
      <c r="I39" s="162">
        <v>351</v>
      </c>
      <c r="J39" s="162">
        <v>1135</v>
      </c>
      <c r="K39" s="161"/>
      <c r="L39" s="77" t="s">
        <v>223</v>
      </c>
      <c r="M39" s="86">
        <v>1306</v>
      </c>
    </row>
    <row r="40" spans="1:13" ht="12.75" customHeight="1">
      <c r="A40" s="77" t="s">
        <v>222</v>
      </c>
      <c r="B40" s="162">
        <v>4643</v>
      </c>
      <c r="C40" s="162">
        <v>1618</v>
      </c>
      <c r="D40" s="162">
        <v>775</v>
      </c>
      <c r="E40" s="162">
        <v>4796</v>
      </c>
      <c r="F40" s="162">
        <v>9454</v>
      </c>
      <c r="G40" s="162">
        <v>1841</v>
      </c>
      <c r="H40" s="162">
        <v>3181</v>
      </c>
      <c r="I40" s="162">
        <v>687</v>
      </c>
      <c r="J40" s="162">
        <v>1763</v>
      </c>
      <c r="K40" s="161"/>
      <c r="L40" s="77" t="s">
        <v>221</v>
      </c>
      <c r="M40" s="86">
        <v>1308</v>
      </c>
    </row>
    <row r="41" spans="1:13" ht="12.75" customHeight="1">
      <c r="A41" s="77" t="s">
        <v>220</v>
      </c>
      <c r="B41" s="162">
        <v>674</v>
      </c>
      <c r="C41" s="162">
        <v>90</v>
      </c>
      <c r="D41" s="162">
        <v>186</v>
      </c>
      <c r="E41" s="162">
        <v>783</v>
      </c>
      <c r="F41" s="162">
        <v>1788</v>
      </c>
      <c r="G41" s="162">
        <v>369</v>
      </c>
      <c r="H41" s="162">
        <v>471</v>
      </c>
      <c r="I41" s="162">
        <v>102</v>
      </c>
      <c r="J41" s="162">
        <v>451</v>
      </c>
      <c r="K41" s="161"/>
      <c r="L41" s="77" t="s">
        <v>219</v>
      </c>
      <c r="M41" s="76" t="s">
        <v>218</v>
      </c>
    </row>
    <row r="42" spans="1:13" ht="12.75" customHeight="1">
      <c r="A42" s="77" t="s">
        <v>217</v>
      </c>
      <c r="B42" s="162">
        <v>874</v>
      </c>
      <c r="C42" s="162">
        <v>53</v>
      </c>
      <c r="D42" s="162">
        <v>213</v>
      </c>
      <c r="E42" s="162">
        <v>795</v>
      </c>
      <c r="F42" s="162">
        <v>820</v>
      </c>
      <c r="G42" s="162">
        <v>728</v>
      </c>
      <c r="H42" s="162">
        <v>801</v>
      </c>
      <c r="I42" s="162">
        <v>135</v>
      </c>
      <c r="J42" s="162">
        <v>403</v>
      </c>
      <c r="K42" s="161"/>
      <c r="L42" s="77" t="s">
        <v>216</v>
      </c>
      <c r="M42" s="86">
        <v>1310</v>
      </c>
    </row>
    <row r="43" spans="1:13" ht="12.75" customHeight="1">
      <c r="A43" s="77" t="s">
        <v>215</v>
      </c>
      <c r="B43" s="162">
        <v>14179</v>
      </c>
      <c r="C43" s="162">
        <v>5358</v>
      </c>
      <c r="D43" s="162">
        <v>2873</v>
      </c>
      <c r="E43" s="162">
        <v>13645</v>
      </c>
      <c r="F43" s="162">
        <v>14142</v>
      </c>
      <c r="G43" s="162">
        <v>4471</v>
      </c>
      <c r="H43" s="162">
        <v>9867</v>
      </c>
      <c r="I43" s="162">
        <v>2035</v>
      </c>
      <c r="J43" s="162">
        <v>3372</v>
      </c>
      <c r="K43" s="161"/>
      <c r="L43" s="77" t="s">
        <v>214</v>
      </c>
      <c r="M43" s="86">
        <v>1312</v>
      </c>
    </row>
    <row r="44" spans="1:13" ht="12.75" customHeight="1">
      <c r="A44" s="77" t="s">
        <v>213</v>
      </c>
      <c r="B44" s="162">
        <v>1546</v>
      </c>
      <c r="C44" s="162">
        <v>152</v>
      </c>
      <c r="D44" s="162">
        <v>308</v>
      </c>
      <c r="E44" s="162">
        <v>1044</v>
      </c>
      <c r="F44" s="162">
        <v>916</v>
      </c>
      <c r="G44" s="162">
        <v>520</v>
      </c>
      <c r="H44" s="162">
        <v>1575</v>
      </c>
      <c r="I44" s="162">
        <v>443</v>
      </c>
      <c r="J44" s="162">
        <v>511</v>
      </c>
      <c r="K44" s="161"/>
      <c r="L44" s="77" t="s">
        <v>212</v>
      </c>
      <c r="M44" s="86">
        <v>1313</v>
      </c>
    </row>
    <row r="45" spans="1:13" ht="12.75" customHeight="1">
      <c r="A45" s="77" t="s">
        <v>211</v>
      </c>
      <c r="B45" s="162">
        <v>1675</v>
      </c>
      <c r="C45" s="162">
        <v>436</v>
      </c>
      <c r="D45" s="162">
        <v>488</v>
      </c>
      <c r="E45" s="162">
        <v>1746</v>
      </c>
      <c r="F45" s="162">
        <v>2789</v>
      </c>
      <c r="G45" s="162" t="s">
        <v>343</v>
      </c>
      <c r="H45" s="162">
        <v>1319</v>
      </c>
      <c r="I45" s="162">
        <v>333</v>
      </c>
      <c r="J45" s="162">
        <v>971</v>
      </c>
      <c r="K45" s="161"/>
      <c r="L45" s="77" t="s">
        <v>210</v>
      </c>
      <c r="M45" s="76" t="s">
        <v>209</v>
      </c>
    </row>
    <row r="46" spans="1:13" ht="12.75" customHeight="1">
      <c r="A46" s="77" t="s">
        <v>208</v>
      </c>
      <c r="B46" s="162">
        <v>771</v>
      </c>
      <c r="C46" s="162">
        <v>103</v>
      </c>
      <c r="D46" s="162">
        <v>170</v>
      </c>
      <c r="E46" s="162">
        <v>688</v>
      </c>
      <c r="F46" s="162">
        <v>803</v>
      </c>
      <c r="G46" s="162">
        <v>412</v>
      </c>
      <c r="H46" s="162">
        <v>793</v>
      </c>
      <c r="I46" s="162">
        <v>158</v>
      </c>
      <c r="J46" s="162">
        <v>375</v>
      </c>
      <c r="K46" s="161"/>
      <c r="L46" s="77" t="s">
        <v>207</v>
      </c>
      <c r="M46" s="86">
        <v>1314</v>
      </c>
    </row>
    <row r="47" spans="1:13" ht="12.75" customHeight="1">
      <c r="A47" s="77" t="s">
        <v>206</v>
      </c>
      <c r="B47" s="162">
        <v>422</v>
      </c>
      <c r="C47" s="162">
        <v>98</v>
      </c>
      <c r="D47" s="162">
        <v>168</v>
      </c>
      <c r="E47" s="162">
        <v>575</v>
      </c>
      <c r="F47" s="162">
        <v>568</v>
      </c>
      <c r="G47" s="162">
        <v>262</v>
      </c>
      <c r="H47" s="162">
        <v>382</v>
      </c>
      <c r="I47" s="162">
        <v>70</v>
      </c>
      <c r="J47" s="162">
        <v>190</v>
      </c>
      <c r="K47" s="161"/>
      <c r="L47" s="77" t="s">
        <v>205</v>
      </c>
      <c r="M47" s="76" t="s">
        <v>204</v>
      </c>
    </row>
    <row r="48" spans="1:13" ht="12.75" customHeight="1">
      <c r="A48" s="77" t="s">
        <v>203</v>
      </c>
      <c r="B48" s="162">
        <v>455</v>
      </c>
      <c r="C48" s="162">
        <v>48</v>
      </c>
      <c r="D48" s="162">
        <v>170</v>
      </c>
      <c r="E48" s="162">
        <v>1389</v>
      </c>
      <c r="F48" s="162">
        <v>818</v>
      </c>
      <c r="G48" s="162">
        <v>226</v>
      </c>
      <c r="H48" s="162">
        <v>498</v>
      </c>
      <c r="I48" s="162">
        <v>97</v>
      </c>
      <c r="J48" s="162">
        <v>204</v>
      </c>
      <c r="K48" s="161"/>
      <c r="L48" s="77" t="s">
        <v>202</v>
      </c>
      <c r="M48" s="86">
        <v>1318</v>
      </c>
    </row>
    <row r="49" spans="1:13" ht="12.75" customHeight="1">
      <c r="A49" s="77" t="s">
        <v>201</v>
      </c>
      <c r="B49" s="162">
        <v>274</v>
      </c>
      <c r="C49" s="162">
        <v>28</v>
      </c>
      <c r="D49" s="162">
        <v>51</v>
      </c>
      <c r="E49" s="162">
        <v>247</v>
      </c>
      <c r="F49" s="162">
        <v>212</v>
      </c>
      <c r="G49" s="162">
        <v>166</v>
      </c>
      <c r="H49" s="162">
        <v>200</v>
      </c>
      <c r="I49" s="162">
        <v>21</v>
      </c>
      <c r="J49" s="162">
        <v>157</v>
      </c>
      <c r="K49" s="161"/>
      <c r="L49" s="77" t="s">
        <v>200</v>
      </c>
      <c r="M49" s="76" t="s">
        <v>199</v>
      </c>
    </row>
    <row r="50" spans="1:13" ht="12.75" customHeight="1">
      <c r="A50" s="77" t="s">
        <v>198</v>
      </c>
      <c r="B50" s="162">
        <v>1087</v>
      </c>
      <c r="C50" s="162">
        <v>189</v>
      </c>
      <c r="D50" s="162">
        <v>209</v>
      </c>
      <c r="E50" s="162">
        <v>1140</v>
      </c>
      <c r="F50" s="162">
        <v>2374</v>
      </c>
      <c r="G50" s="162">
        <v>627</v>
      </c>
      <c r="H50" s="162">
        <v>1128</v>
      </c>
      <c r="I50" s="162">
        <v>192</v>
      </c>
      <c r="J50" s="162">
        <v>662</v>
      </c>
      <c r="K50" s="161"/>
      <c r="L50" s="77" t="s">
        <v>197</v>
      </c>
      <c r="M50" s="86">
        <v>1315</v>
      </c>
    </row>
    <row r="51" spans="1:13" ht="12.75" customHeight="1">
      <c r="A51" s="77" t="s">
        <v>196</v>
      </c>
      <c r="B51" s="162">
        <v>1300</v>
      </c>
      <c r="C51" s="162">
        <v>188</v>
      </c>
      <c r="D51" s="162">
        <v>283</v>
      </c>
      <c r="E51" s="162">
        <v>985</v>
      </c>
      <c r="F51" s="162">
        <v>823</v>
      </c>
      <c r="G51" s="162">
        <v>551</v>
      </c>
      <c r="H51" s="162">
        <v>808</v>
      </c>
      <c r="I51" s="162">
        <v>238</v>
      </c>
      <c r="J51" s="162">
        <v>485</v>
      </c>
      <c r="K51" s="161"/>
      <c r="L51" s="77" t="s">
        <v>195</v>
      </c>
      <c r="M51" s="86">
        <v>1316</v>
      </c>
    </row>
    <row r="52" spans="1:13" ht="12.75" customHeight="1">
      <c r="A52" s="77" t="s">
        <v>194</v>
      </c>
      <c r="B52" s="162">
        <v>5522</v>
      </c>
      <c r="C52" s="162">
        <v>1264</v>
      </c>
      <c r="D52" s="162">
        <v>1058</v>
      </c>
      <c r="E52" s="162">
        <v>5469</v>
      </c>
      <c r="F52" s="162">
        <v>6716</v>
      </c>
      <c r="G52" s="162">
        <v>2638</v>
      </c>
      <c r="H52" s="162">
        <v>3868</v>
      </c>
      <c r="I52" s="162">
        <v>1084</v>
      </c>
      <c r="J52" s="162">
        <v>1949</v>
      </c>
      <c r="K52" s="161"/>
      <c r="L52" s="77" t="s">
        <v>193</v>
      </c>
      <c r="M52" s="86">
        <v>1317</v>
      </c>
    </row>
    <row r="53" spans="1:13" ht="12.75" customHeight="1">
      <c r="A53" s="85" t="s">
        <v>192</v>
      </c>
      <c r="B53" s="163">
        <v>1455</v>
      </c>
      <c r="C53" s="163">
        <v>94</v>
      </c>
      <c r="D53" s="163">
        <v>116</v>
      </c>
      <c r="E53" s="163">
        <v>818</v>
      </c>
      <c r="F53" s="163">
        <v>611</v>
      </c>
      <c r="G53" s="163">
        <v>694</v>
      </c>
      <c r="H53" s="163">
        <v>741</v>
      </c>
      <c r="I53" s="163">
        <v>251</v>
      </c>
      <c r="J53" s="163">
        <v>571</v>
      </c>
      <c r="K53" s="161"/>
      <c r="L53" s="82" t="s">
        <v>191</v>
      </c>
      <c r="M53" s="81" t="s">
        <v>106</v>
      </c>
    </row>
    <row r="54" spans="1:13" ht="12.75" customHeight="1">
      <c r="A54" s="77" t="s">
        <v>190</v>
      </c>
      <c r="B54" s="162">
        <v>72</v>
      </c>
      <c r="C54" s="162" t="s">
        <v>343</v>
      </c>
      <c r="D54" s="162">
        <v>0</v>
      </c>
      <c r="E54" s="162">
        <v>34</v>
      </c>
      <c r="F54" s="162">
        <v>29</v>
      </c>
      <c r="G54" s="162">
        <v>8</v>
      </c>
      <c r="H54" s="162">
        <v>6</v>
      </c>
      <c r="I54" s="162">
        <v>8</v>
      </c>
      <c r="J54" s="162">
        <v>21</v>
      </c>
      <c r="K54" s="161"/>
      <c r="L54" s="77" t="s">
        <v>189</v>
      </c>
      <c r="M54" s="86">
        <v>1702</v>
      </c>
    </row>
    <row r="55" spans="1:13" ht="12.75" customHeight="1">
      <c r="A55" s="77" t="s">
        <v>188</v>
      </c>
      <c r="B55" s="162">
        <v>772</v>
      </c>
      <c r="C55" s="162">
        <v>59</v>
      </c>
      <c r="D55" s="162">
        <v>71</v>
      </c>
      <c r="E55" s="162">
        <v>468</v>
      </c>
      <c r="F55" s="162">
        <v>283</v>
      </c>
      <c r="G55" s="162">
        <v>491</v>
      </c>
      <c r="H55" s="162">
        <v>487</v>
      </c>
      <c r="I55" s="162">
        <v>180</v>
      </c>
      <c r="J55" s="162">
        <v>237</v>
      </c>
      <c r="K55" s="161"/>
      <c r="L55" s="77" t="s">
        <v>187</v>
      </c>
      <c r="M55" s="86">
        <v>1703</v>
      </c>
    </row>
    <row r="56" spans="1:13" ht="12.75" customHeight="1">
      <c r="A56" s="77" t="s">
        <v>186</v>
      </c>
      <c r="B56" s="162">
        <v>176</v>
      </c>
      <c r="C56" s="162">
        <v>13</v>
      </c>
      <c r="D56" s="162">
        <v>11</v>
      </c>
      <c r="E56" s="162">
        <v>84</v>
      </c>
      <c r="F56" s="162">
        <v>48</v>
      </c>
      <c r="G56" s="162">
        <v>24</v>
      </c>
      <c r="H56" s="162">
        <v>54</v>
      </c>
      <c r="I56" s="162">
        <v>9</v>
      </c>
      <c r="J56" s="162">
        <v>51</v>
      </c>
      <c r="K56" s="161"/>
      <c r="L56" s="77" t="s">
        <v>185</v>
      </c>
      <c r="M56" s="86">
        <v>1706</v>
      </c>
    </row>
    <row r="57" spans="1:13" ht="12.75" customHeight="1">
      <c r="A57" s="77" t="s">
        <v>184</v>
      </c>
      <c r="B57" s="162">
        <v>76</v>
      </c>
      <c r="C57" s="162" t="s">
        <v>343</v>
      </c>
      <c r="D57" s="162">
        <v>3</v>
      </c>
      <c r="E57" s="162">
        <v>29</v>
      </c>
      <c r="F57" s="162">
        <v>34</v>
      </c>
      <c r="G57" s="162">
        <v>16</v>
      </c>
      <c r="H57" s="162">
        <v>17</v>
      </c>
      <c r="I57" s="162">
        <v>23</v>
      </c>
      <c r="J57" s="162">
        <v>56</v>
      </c>
      <c r="K57" s="161"/>
      <c r="L57" s="77" t="s">
        <v>183</v>
      </c>
      <c r="M57" s="86">
        <v>1709</v>
      </c>
    </row>
    <row r="58" spans="1:13" ht="12.75" customHeight="1">
      <c r="A58" s="77" t="s">
        <v>182</v>
      </c>
      <c r="B58" s="162">
        <v>149</v>
      </c>
      <c r="C58" s="162">
        <v>7</v>
      </c>
      <c r="D58" s="162">
        <v>16</v>
      </c>
      <c r="E58" s="162">
        <v>91</v>
      </c>
      <c r="F58" s="162">
        <v>122</v>
      </c>
      <c r="G58" s="162">
        <v>97</v>
      </c>
      <c r="H58" s="162">
        <v>80</v>
      </c>
      <c r="I58" s="162">
        <v>23</v>
      </c>
      <c r="J58" s="162">
        <v>95</v>
      </c>
      <c r="K58" s="161"/>
      <c r="L58" s="77" t="s">
        <v>181</v>
      </c>
      <c r="M58" s="86">
        <v>1712</v>
      </c>
    </row>
    <row r="59" spans="1:13" ht="12.75" customHeight="1">
      <c r="A59" s="77" t="s">
        <v>180</v>
      </c>
      <c r="B59" s="162">
        <v>210</v>
      </c>
      <c r="C59" s="162">
        <v>9</v>
      </c>
      <c r="D59" s="162">
        <v>15</v>
      </c>
      <c r="E59" s="162">
        <v>112</v>
      </c>
      <c r="F59" s="162">
        <v>95</v>
      </c>
      <c r="G59" s="162">
        <v>58</v>
      </c>
      <c r="H59" s="162">
        <v>97</v>
      </c>
      <c r="I59" s="162">
        <v>8</v>
      </c>
      <c r="J59" s="162">
        <v>111</v>
      </c>
      <c r="K59" s="161"/>
      <c r="L59" s="77" t="s">
        <v>179</v>
      </c>
      <c r="M59" s="86">
        <v>1713</v>
      </c>
    </row>
    <row r="60" spans="1:13" ht="12.75" customHeight="1">
      <c r="A60" s="85" t="s">
        <v>178</v>
      </c>
      <c r="B60" s="163">
        <v>4895</v>
      </c>
      <c r="C60" s="163">
        <v>258</v>
      </c>
      <c r="D60" s="163">
        <v>935</v>
      </c>
      <c r="E60" s="163">
        <v>3666</v>
      </c>
      <c r="F60" s="163">
        <v>4255</v>
      </c>
      <c r="G60" s="163">
        <v>2212</v>
      </c>
      <c r="H60" s="163">
        <v>2997</v>
      </c>
      <c r="I60" s="163">
        <v>818</v>
      </c>
      <c r="J60" s="163">
        <v>2127</v>
      </c>
      <c r="K60" s="161"/>
      <c r="L60" s="82" t="s">
        <v>177</v>
      </c>
      <c r="M60" s="81" t="s">
        <v>106</v>
      </c>
    </row>
    <row r="61" spans="1:13" ht="12.75" customHeight="1">
      <c r="A61" s="77" t="s">
        <v>176</v>
      </c>
      <c r="B61" s="162">
        <v>739</v>
      </c>
      <c r="C61" s="162">
        <v>21</v>
      </c>
      <c r="D61" s="162">
        <v>161</v>
      </c>
      <c r="E61" s="162">
        <v>555</v>
      </c>
      <c r="F61" s="162">
        <v>714</v>
      </c>
      <c r="G61" s="162">
        <v>406</v>
      </c>
      <c r="H61" s="162">
        <v>497</v>
      </c>
      <c r="I61" s="162">
        <v>128</v>
      </c>
      <c r="J61" s="162">
        <v>264</v>
      </c>
      <c r="K61" s="161"/>
      <c r="L61" s="77" t="s">
        <v>175</v>
      </c>
      <c r="M61" s="86">
        <v>1301</v>
      </c>
    </row>
    <row r="62" spans="1:13" ht="12.75" customHeight="1">
      <c r="A62" s="77" t="s">
        <v>174</v>
      </c>
      <c r="B62" s="162">
        <v>195</v>
      </c>
      <c r="C62" s="162" t="s">
        <v>343</v>
      </c>
      <c r="D62" s="162">
        <v>20</v>
      </c>
      <c r="E62" s="162">
        <v>91</v>
      </c>
      <c r="F62" s="162">
        <v>115</v>
      </c>
      <c r="G62" s="162">
        <v>48</v>
      </c>
      <c r="H62" s="162">
        <v>109</v>
      </c>
      <c r="I62" s="162">
        <v>10</v>
      </c>
      <c r="J62" s="162">
        <v>64</v>
      </c>
      <c r="K62" s="161"/>
      <c r="L62" s="77" t="s">
        <v>173</v>
      </c>
      <c r="M62" s="86">
        <v>1302</v>
      </c>
    </row>
    <row r="63" spans="1:13" ht="12.75" customHeight="1">
      <c r="A63" s="77" t="s">
        <v>172</v>
      </c>
      <c r="B63" s="162">
        <v>145</v>
      </c>
      <c r="C63" s="162">
        <v>4</v>
      </c>
      <c r="D63" s="162">
        <v>17</v>
      </c>
      <c r="E63" s="162">
        <v>88</v>
      </c>
      <c r="F63" s="162">
        <v>104</v>
      </c>
      <c r="G63" s="162">
        <v>98</v>
      </c>
      <c r="H63" s="162">
        <v>114</v>
      </c>
      <c r="I63" s="162">
        <v>38</v>
      </c>
      <c r="J63" s="162">
        <v>60</v>
      </c>
      <c r="K63" s="161"/>
      <c r="L63" s="77" t="s">
        <v>171</v>
      </c>
      <c r="M63" s="76" t="s">
        <v>170</v>
      </c>
    </row>
    <row r="64" spans="1:13" ht="12.75" customHeight="1">
      <c r="A64" s="77" t="s">
        <v>169</v>
      </c>
      <c r="B64" s="162">
        <v>169</v>
      </c>
      <c r="C64" s="162">
        <v>9</v>
      </c>
      <c r="D64" s="162">
        <v>16</v>
      </c>
      <c r="E64" s="162">
        <v>110</v>
      </c>
      <c r="F64" s="162">
        <v>103</v>
      </c>
      <c r="G64" s="162">
        <v>73</v>
      </c>
      <c r="H64" s="162">
        <v>73</v>
      </c>
      <c r="I64" s="162">
        <v>8</v>
      </c>
      <c r="J64" s="162">
        <v>59</v>
      </c>
      <c r="K64" s="161"/>
      <c r="L64" s="77" t="s">
        <v>168</v>
      </c>
      <c r="M64" s="76" t="s">
        <v>167</v>
      </c>
    </row>
    <row r="65" spans="1:13" ht="12.75" customHeight="1">
      <c r="A65" s="77" t="s">
        <v>166</v>
      </c>
      <c r="B65" s="162">
        <v>180</v>
      </c>
      <c r="C65" s="162">
        <v>9</v>
      </c>
      <c r="D65" s="162">
        <v>13</v>
      </c>
      <c r="E65" s="162">
        <v>94</v>
      </c>
      <c r="F65" s="162">
        <v>168</v>
      </c>
      <c r="G65" s="162">
        <v>55</v>
      </c>
      <c r="H65" s="162">
        <v>88</v>
      </c>
      <c r="I65" s="162">
        <v>18</v>
      </c>
      <c r="J65" s="162">
        <v>87</v>
      </c>
      <c r="K65" s="161"/>
      <c r="L65" s="77" t="s">
        <v>165</v>
      </c>
      <c r="M65" s="86">
        <v>1804</v>
      </c>
    </row>
    <row r="66" spans="1:13" ht="12.75" customHeight="1">
      <c r="A66" s="77" t="s">
        <v>164</v>
      </c>
      <c r="B66" s="162">
        <v>723</v>
      </c>
      <c r="C66" s="162">
        <v>51</v>
      </c>
      <c r="D66" s="162">
        <v>179</v>
      </c>
      <c r="E66" s="162">
        <v>484</v>
      </c>
      <c r="F66" s="162">
        <v>931</v>
      </c>
      <c r="G66" s="162">
        <v>301</v>
      </c>
      <c r="H66" s="162">
        <v>392</v>
      </c>
      <c r="I66" s="162">
        <v>68</v>
      </c>
      <c r="J66" s="162">
        <v>283</v>
      </c>
      <c r="K66" s="161"/>
      <c r="L66" s="77" t="s">
        <v>163</v>
      </c>
      <c r="M66" s="86">
        <v>1303</v>
      </c>
    </row>
    <row r="67" spans="1:13" ht="12.75" customHeight="1">
      <c r="A67" s="77" t="s">
        <v>162</v>
      </c>
      <c r="B67" s="162">
        <v>436</v>
      </c>
      <c r="C67" s="162">
        <v>25</v>
      </c>
      <c r="D67" s="162">
        <v>129</v>
      </c>
      <c r="E67" s="162">
        <v>323</v>
      </c>
      <c r="F67" s="162">
        <v>414</v>
      </c>
      <c r="G67" s="162">
        <v>223</v>
      </c>
      <c r="H67" s="162">
        <v>239</v>
      </c>
      <c r="I67" s="162">
        <v>91</v>
      </c>
      <c r="J67" s="162">
        <v>240</v>
      </c>
      <c r="K67" s="161"/>
      <c r="L67" s="77" t="s">
        <v>161</v>
      </c>
      <c r="M67" s="86">
        <v>1305</v>
      </c>
    </row>
    <row r="68" spans="1:13" ht="12.75" customHeight="1">
      <c r="A68" s="77" t="s">
        <v>160</v>
      </c>
      <c r="B68" s="162">
        <v>479</v>
      </c>
      <c r="C68" s="162">
        <v>37</v>
      </c>
      <c r="D68" s="162">
        <v>133</v>
      </c>
      <c r="E68" s="162">
        <v>599</v>
      </c>
      <c r="F68" s="162">
        <v>534</v>
      </c>
      <c r="G68" s="162">
        <v>245</v>
      </c>
      <c r="H68" s="162">
        <v>315</v>
      </c>
      <c r="I68" s="162">
        <v>47</v>
      </c>
      <c r="J68" s="162">
        <v>265</v>
      </c>
      <c r="K68" s="161"/>
      <c r="L68" s="77" t="s">
        <v>159</v>
      </c>
      <c r="M68" s="86">
        <v>1307</v>
      </c>
    </row>
    <row r="69" spans="1:13" ht="12.75" customHeight="1">
      <c r="A69" s="77" t="s">
        <v>158</v>
      </c>
      <c r="B69" s="162">
        <v>624</v>
      </c>
      <c r="C69" s="162">
        <v>44</v>
      </c>
      <c r="D69" s="162">
        <v>170</v>
      </c>
      <c r="E69" s="162">
        <v>639</v>
      </c>
      <c r="F69" s="162">
        <v>546</v>
      </c>
      <c r="G69" s="162">
        <v>381</v>
      </c>
      <c r="H69" s="162">
        <v>467</v>
      </c>
      <c r="I69" s="162">
        <v>226</v>
      </c>
      <c r="J69" s="162">
        <v>260</v>
      </c>
      <c r="K69" s="161"/>
      <c r="L69" s="77" t="s">
        <v>157</v>
      </c>
      <c r="M69" s="86">
        <v>1309</v>
      </c>
    </row>
    <row r="70" spans="1:13" ht="12.75" customHeight="1">
      <c r="A70" s="77" t="s">
        <v>156</v>
      </c>
      <c r="B70" s="162">
        <v>1107</v>
      </c>
      <c r="C70" s="162">
        <v>32</v>
      </c>
      <c r="D70" s="162">
        <v>90</v>
      </c>
      <c r="E70" s="162">
        <v>628</v>
      </c>
      <c r="F70" s="162">
        <v>577</v>
      </c>
      <c r="G70" s="162">
        <v>336</v>
      </c>
      <c r="H70" s="162">
        <v>628</v>
      </c>
      <c r="I70" s="162">
        <v>175</v>
      </c>
      <c r="J70" s="162">
        <v>506</v>
      </c>
      <c r="K70" s="161"/>
      <c r="L70" s="77" t="s">
        <v>155</v>
      </c>
      <c r="M70" s="86">
        <v>1311</v>
      </c>
    </row>
    <row r="71" spans="1:13" ht="12.75" customHeight="1">
      <c r="A71" s="77" t="s">
        <v>154</v>
      </c>
      <c r="B71" s="162">
        <v>98</v>
      </c>
      <c r="C71" s="162" t="s">
        <v>343</v>
      </c>
      <c r="D71" s="162">
        <v>7</v>
      </c>
      <c r="E71" s="162">
        <v>55</v>
      </c>
      <c r="F71" s="162">
        <v>49</v>
      </c>
      <c r="G71" s="162">
        <v>46</v>
      </c>
      <c r="H71" s="162">
        <v>75</v>
      </c>
      <c r="I71" s="162">
        <v>9</v>
      </c>
      <c r="J71" s="162">
        <v>39</v>
      </c>
      <c r="K71" s="161"/>
      <c r="L71" s="77" t="s">
        <v>153</v>
      </c>
      <c r="M71" s="86">
        <v>1813</v>
      </c>
    </row>
    <row r="72" spans="1:13" ht="12.75" customHeight="1">
      <c r="A72" s="85" t="s">
        <v>152</v>
      </c>
      <c r="B72" s="163">
        <v>2980</v>
      </c>
      <c r="C72" s="163">
        <v>193</v>
      </c>
      <c r="D72" s="163">
        <v>280</v>
      </c>
      <c r="E72" s="163">
        <v>1990</v>
      </c>
      <c r="F72" s="163">
        <v>2007</v>
      </c>
      <c r="G72" s="163">
        <v>1171</v>
      </c>
      <c r="H72" s="163">
        <v>1482</v>
      </c>
      <c r="I72" s="163">
        <v>359</v>
      </c>
      <c r="J72" s="163">
        <v>1159</v>
      </c>
      <c r="K72" s="161"/>
      <c r="L72" s="82" t="s">
        <v>151</v>
      </c>
      <c r="M72" s="81" t="s">
        <v>106</v>
      </c>
    </row>
    <row r="73" spans="1:13" ht="12.75" customHeight="1">
      <c r="A73" s="77" t="s">
        <v>150</v>
      </c>
      <c r="B73" s="162">
        <v>221</v>
      </c>
      <c r="C73" s="162" t="s">
        <v>343</v>
      </c>
      <c r="D73" s="162">
        <v>20</v>
      </c>
      <c r="E73" s="162">
        <v>91</v>
      </c>
      <c r="F73" s="162">
        <v>95</v>
      </c>
      <c r="G73" s="162">
        <v>26</v>
      </c>
      <c r="H73" s="162">
        <v>61</v>
      </c>
      <c r="I73" s="162">
        <v>15</v>
      </c>
      <c r="J73" s="162">
        <v>39</v>
      </c>
      <c r="K73" s="161"/>
      <c r="L73" s="77" t="s">
        <v>149</v>
      </c>
      <c r="M73" s="86">
        <v>1701</v>
      </c>
    </row>
    <row r="74" spans="1:13" ht="12.75" customHeight="1">
      <c r="A74" s="77" t="s">
        <v>148</v>
      </c>
      <c r="B74" s="162">
        <v>145</v>
      </c>
      <c r="C74" s="162">
        <v>0</v>
      </c>
      <c r="D74" s="162">
        <v>3</v>
      </c>
      <c r="E74" s="162">
        <v>62</v>
      </c>
      <c r="F74" s="162">
        <v>37</v>
      </c>
      <c r="G74" s="162">
        <v>14</v>
      </c>
      <c r="H74" s="162">
        <v>18</v>
      </c>
      <c r="I74" s="162">
        <v>11</v>
      </c>
      <c r="J74" s="162">
        <v>28</v>
      </c>
      <c r="K74" s="161"/>
      <c r="L74" s="77" t="s">
        <v>147</v>
      </c>
      <c r="M74" s="86">
        <v>1801</v>
      </c>
    </row>
    <row r="75" spans="1:13" ht="12.75" customHeight="1">
      <c r="A75" s="77" t="s">
        <v>146</v>
      </c>
      <c r="B75" s="162">
        <v>74</v>
      </c>
      <c r="C75" s="162">
        <v>3</v>
      </c>
      <c r="D75" s="162" t="s">
        <v>343</v>
      </c>
      <c r="E75" s="162">
        <v>40</v>
      </c>
      <c r="F75" s="162">
        <v>44</v>
      </c>
      <c r="G75" s="162">
        <v>25</v>
      </c>
      <c r="H75" s="162">
        <v>23</v>
      </c>
      <c r="I75" s="162">
        <v>11</v>
      </c>
      <c r="J75" s="162">
        <v>32</v>
      </c>
      <c r="K75" s="161"/>
      <c r="L75" s="77" t="s">
        <v>145</v>
      </c>
      <c r="M75" s="76" t="s">
        <v>144</v>
      </c>
    </row>
    <row r="76" spans="1:13" ht="12.75" customHeight="1">
      <c r="A76" s="77" t="s">
        <v>143</v>
      </c>
      <c r="B76" s="162">
        <v>42</v>
      </c>
      <c r="C76" s="162">
        <v>0</v>
      </c>
      <c r="D76" s="162">
        <v>5</v>
      </c>
      <c r="E76" s="162">
        <v>14</v>
      </c>
      <c r="F76" s="162">
        <v>12</v>
      </c>
      <c r="G76" s="162">
        <v>8</v>
      </c>
      <c r="H76" s="162">
        <v>16</v>
      </c>
      <c r="I76" s="162" t="s">
        <v>343</v>
      </c>
      <c r="J76" s="162">
        <v>16</v>
      </c>
      <c r="K76" s="161"/>
      <c r="L76" s="77" t="s">
        <v>142</v>
      </c>
      <c r="M76" s="76" t="s">
        <v>141</v>
      </c>
    </row>
    <row r="77" spans="1:13" ht="12.75" customHeight="1">
      <c r="A77" s="77" t="s">
        <v>140</v>
      </c>
      <c r="B77" s="162">
        <v>356</v>
      </c>
      <c r="C77" s="162">
        <v>28</v>
      </c>
      <c r="D77" s="162">
        <v>54</v>
      </c>
      <c r="E77" s="162">
        <v>275</v>
      </c>
      <c r="F77" s="162">
        <v>326</v>
      </c>
      <c r="G77" s="162">
        <v>150</v>
      </c>
      <c r="H77" s="162">
        <v>185</v>
      </c>
      <c r="I77" s="162">
        <v>50</v>
      </c>
      <c r="J77" s="162">
        <v>136</v>
      </c>
      <c r="K77" s="161"/>
      <c r="L77" s="77" t="s">
        <v>139</v>
      </c>
      <c r="M77" s="86">
        <v>1805</v>
      </c>
    </row>
    <row r="78" spans="1:13" ht="12.75" customHeight="1">
      <c r="A78" s="77" t="s">
        <v>138</v>
      </c>
      <c r="B78" s="162">
        <v>42</v>
      </c>
      <c r="C78" s="162" t="s">
        <v>343</v>
      </c>
      <c r="D78" s="162">
        <v>4</v>
      </c>
      <c r="E78" s="162">
        <v>18</v>
      </c>
      <c r="F78" s="162">
        <v>42</v>
      </c>
      <c r="G78" s="162">
        <v>10</v>
      </c>
      <c r="H78" s="162">
        <v>22</v>
      </c>
      <c r="I78" s="162" t="s">
        <v>343</v>
      </c>
      <c r="J78" s="162">
        <v>13</v>
      </c>
      <c r="K78" s="161"/>
      <c r="L78" s="77" t="s">
        <v>137</v>
      </c>
      <c r="M78" s="86">
        <v>1704</v>
      </c>
    </row>
    <row r="79" spans="1:13" ht="12.75" customHeight="1">
      <c r="A79" s="77" t="s">
        <v>136</v>
      </c>
      <c r="B79" s="162">
        <v>128</v>
      </c>
      <c r="C79" s="162" t="s">
        <v>343</v>
      </c>
      <c r="D79" s="162">
        <v>9</v>
      </c>
      <c r="E79" s="162">
        <v>80</v>
      </c>
      <c r="F79" s="162">
        <v>39</v>
      </c>
      <c r="G79" s="162">
        <v>96</v>
      </c>
      <c r="H79" s="162">
        <v>78</v>
      </c>
      <c r="I79" s="162">
        <v>18</v>
      </c>
      <c r="J79" s="162">
        <v>54</v>
      </c>
      <c r="K79" s="161"/>
      <c r="L79" s="77" t="s">
        <v>135</v>
      </c>
      <c r="M79" s="86">
        <v>1807</v>
      </c>
    </row>
    <row r="80" spans="1:13" ht="12.75" customHeight="1">
      <c r="A80" s="77" t="s">
        <v>134</v>
      </c>
      <c r="B80" s="162">
        <v>79</v>
      </c>
      <c r="C80" s="162">
        <v>3</v>
      </c>
      <c r="D80" s="162" t="s">
        <v>343</v>
      </c>
      <c r="E80" s="162">
        <v>40</v>
      </c>
      <c r="F80" s="162">
        <v>29</v>
      </c>
      <c r="G80" s="162">
        <v>27</v>
      </c>
      <c r="H80" s="162">
        <v>38</v>
      </c>
      <c r="I80" s="162" t="s">
        <v>343</v>
      </c>
      <c r="J80" s="162">
        <v>42</v>
      </c>
      <c r="K80" s="161"/>
      <c r="L80" s="77" t="s">
        <v>133</v>
      </c>
      <c r="M80" s="86">
        <v>1707</v>
      </c>
    </row>
    <row r="81" spans="1:13" ht="12.75" customHeight="1">
      <c r="A81" s="77" t="s">
        <v>132</v>
      </c>
      <c r="B81" s="162">
        <v>27</v>
      </c>
      <c r="C81" s="162" t="s">
        <v>343</v>
      </c>
      <c r="D81" s="162" t="s">
        <v>343</v>
      </c>
      <c r="E81" s="162">
        <v>35</v>
      </c>
      <c r="F81" s="162">
        <v>12</v>
      </c>
      <c r="G81" s="162">
        <v>14</v>
      </c>
      <c r="H81" s="162">
        <v>8</v>
      </c>
      <c r="I81" s="162">
        <v>3</v>
      </c>
      <c r="J81" s="162">
        <v>8</v>
      </c>
      <c r="K81" s="161"/>
      <c r="L81" s="77" t="s">
        <v>131</v>
      </c>
      <c r="M81" s="86">
        <v>1812</v>
      </c>
    </row>
    <row r="82" spans="1:13" ht="12.75" customHeight="1">
      <c r="A82" s="77" t="s">
        <v>130</v>
      </c>
      <c r="B82" s="162">
        <v>276</v>
      </c>
      <c r="C82" s="162">
        <v>6</v>
      </c>
      <c r="D82" s="162">
        <v>30</v>
      </c>
      <c r="E82" s="162">
        <v>170</v>
      </c>
      <c r="F82" s="162">
        <v>125</v>
      </c>
      <c r="G82" s="162">
        <v>73</v>
      </c>
      <c r="H82" s="162">
        <v>153</v>
      </c>
      <c r="I82" s="162">
        <v>49</v>
      </c>
      <c r="J82" s="162">
        <v>98</v>
      </c>
      <c r="K82" s="161"/>
      <c r="L82" s="77" t="s">
        <v>129</v>
      </c>
      <c r="M82" s="86">
        <v>1708</v>
      </c>
    </row>
    <row r="83" spans="1:13" ht="12.75" customHeight="1">
      <c r="A83" s="77" t="s">
        <v>128</v>
      </c>
      <c r="B83" s="162">
        <v>99</v>
      </c>
      <c r="C83" s="162" t="s">
        <v>343</v>
      </c>
      <c r="D83" s="162" t="s">
        <v>343</v>
      </c>
      <c r="E83" s="162">
        <v>45</v>
      </c>
      <c r="F83" s="162">
        <v>24</v>
      </c>
      <c r="G83" s="162">
        <v>11</v>
      </c>
      <c r="H83" s="162">
        <v>26</v>
      </c>
      <c r="I83" s="162">
        <v>3</v>
      </c>
      <c r="J83" s="162">
        <v>22</v>
      </c>
      <c r="K83" s="161"/>
      <c r="L83" s="77" t="s">
        <v>127</v>
      </c>
      <c r="M83" s="86">
        <v>1710</v>
      </c>
    </row>
    <row r="84" spans="1:13" ht="12.75" customHeight="1">
      <c r="A84" s="77" t="s">
        <v>126</v>
      </c>
      <c r="B84" s="162">
        <v>44</v>
      </c>
      <c r="C84" s="162">
        <v>0</v>
      </c>
      <c r="D84" s="162" t="s">
        <v>343</v>
      </c>
      <c r="E84" s="162">
        <v>45</v>
      </c>
      <c r="F84" s="162">
        <v>22</v>
      </c>
      <c r="G84" s="162">
        <v>24</v>
      </c>
      <c r="H84" s="162">
        <v>18</v>
      </c>
      <c r="I84" s="162" t="s">
        <v>343</v>
      </c>
      <c r="J84" s="162">
        <v>37</v>
      </c>
      <c r="K84" s="161"/>
      <c r="L84" s="77" t="s">
        <v>125</v>
      </c>
      <c r="M84" s="86">
        <v>1711</v>
      </c>
    </row>
    <row r="85" spans="1:13" ht="12.75" customHeight="1">
      <c r="A85" s="77" t="s">
        <v>124</v>
      </c>
      <c r="B85" s="162">
        <v>84</v>
      </c>
      <c r="C85" s="162" t="s">
        <v>343</v>
      </c>
      <c r="D85" s="162">
        <v>5</v>
      </c>
      <c r="E85" s="162">
        <v>55</v>
      </c>
      <c r="F85" s="162">
        <v>80</v>
      </c>
      <c r="G85" s="162">
        <v>20</v>
      </c>
      <c r="H85" s="162">
        <v>11</v>
      </c>
      <c r="I85" s="162">
        <v>6</v>
      </c>
      <c r="J85" s="162">
        <v>24</v>
      </c>
      <c r="K85" s="161"/>
      <c r="L85" s="77" t="s">
        <v>123</v>
      </c>
      <c r="M85" s="86">
        <v>1815</v>
      </c>
    </row>
    <row r="86" spans="1:13" ht="12.75" customHeight="1">
      <c r="A86" s="77" t="s">
        <v>122</v>
      </c>
      <c r="B86" s="162">
        <v>82</v>
      </c>
      <c r="C86" s="162" t="s">
        <v>343</v>
      </c>
      <c r="D86" s="162">
        <v>5</v>
      </c>
      <c r="E86" s="162">
        <v>26</v>
      </c>
      <c r="F86" s="162">
        <v>28</v>
      </c>
      <c r="G86" s="162">
        <v>24</v>
      </c>
      <c r="H86" s="162">
        <v>17</v>
      </c>
      <c r="I86" s="162" t="s">
        <v>343</v>
      </c>
      <c r="J86" s="162">
        <v>18</v>
      </c>
      <c r="K86" s="161"/>
      <c r="L86" s="77" t="s">
        <v>121</v>
      </c>
      <c r="M86" s="86">
        <v>1818</v>
      </c>
    </row>
    <row r="87" spans="1:13" ht="12.75" customHeight="1">
      <c r="A87" s="77" t="s">
        <v>120</v>
      </c>
      <c r="B87" s="162">
        <v>77</v>
      </c>
      <c r="C87" s="162" t="s">
        <v>343</v>
      </c>
      <c r="D87" s="162">
        <v>4</v>
      </c>
      <c r="E87" s="162">
        <v>27</v>
      </c>
      <c r="F87" s="162">
        <v>71</v>
      </c>
      <c r="G87" s="162">
        <v>15</v>
      </c>
      <c r="H87" s="162">
        <v>15</v>
      </c>
      <c r="I87" s="162" t="s">
        <v>343</v>
      </c>
      <c r="J87" s="162">
        <v>34</v>
      </c>
      <c r="K87" s="161"/>
      <c r="L87" s="77" t="s">
        <v>119</v>
      </c>
      <c r="M87" s="86">
        <v>1819</v>
      </c>
    </row>
    <row r="88" spans="1:13" ht="12.75" customHeight="1">
      <c r="A88" s="77" t="s">
        <v>118</v>
      </c>
      <c r="B88" s="162">
        <v>84</v>
      </c>
      <c r="C88" s="162" t="s">
        <v>343</v>
      </c>
      <c r="D88" s="162">
        <v>8</v>
      </c>
      <c r="E88" s="162">
        <v>63</v>
      </c>
      <c r="F88" s="162">
        <v>196</v>
      </c>
      <c r="G88" s="162">
        <v>42</v>
      </c>
      <c r="H88" s="162">
        <v>25</v>
      </c>
      <c r="I88" s="162">
        <v>14</v>
      </c>
      <c r="J88" s="162">
        <v>29</v>
      </c>
      <c r="K88" s="161"/>
      <c r="L88" s="77" t="s">
        <v>117</v>
      </c>
      <c r="M88" s="86">
        <v>1820</v>
      </c>
    </row>
    <row r="89" spans="1:13" ht="12.75" customHeight="1">
      <c r="A89" s="77" t="s">
        <v>116</v>
      </c>
      <c r="B89" s="162">
        <v>122</v>
      </c>
      <c r="C89" s="162" t="s">
        <v>343</v>
      </c>
      <c r="D89" s="162" t="s">
        <v>343</v>
      </c>
      <c r="E89" s="162">
        <v>66</v>
      </c>
      <c r="F89" s="162">
        <v>64</v>
      </c>
      <c r="G89" s="162">
        <v>26</v>
      </c>
      <c r="H89" s="162">
        <v>47</v>
      </c>
      <c r="I89" s="162">
        <v>19</v>
      </c>
      <c r="J89" s="162">
        <v>86</v>
      </c>
      <c r="K89" s="161"/>
      <c r="L89" s="77" t="s">
        <v>115</v>
      </c>
      <c r="M89" s="76" t="s">
        <v>114</v>
      </c>
    </row>
    <row r="90" spans="1:13" ht="12.75" customHeight="1">
      <c r="A90" s="77" t="s">
        <v>113</v>
      </c>
      <c r="B90" s="162">
        <v>96</v>
      </c>
      <c r="C90" s="162" t="s">
        <v>343</v>
      </c>
      <c r="D90" s="162">
        <v>6</v>
      </c>
      <c r="E90" s="162">
        <v>44</v>
      </c>
      <c r="F90" s="162">
        <v>34</v>
      </c>
      <c r="G90" s="162">
        <v>17</v>
      </c>
      <c r="H90" s="162">
        <v>21</v>
      </c>
      <c r="I90" s="162">
        <v>9</v>
      </c>
      <c r="J90" s="162">
        <v>37</v>
      </c>
      <c r="K90" s="161"/>
      <c r="L90" s="77" t="s">
        <v>112</v>
      </c>
      <c r="M90" s="76" t="s">
        <v>111</v>
      </c>
    </row>
    <row r="91" spans="1:13" ht="12.75" customHeight="1">
      <c r="A91" s="77" t="s">
        <v>110</v>
      </c>
      <c r="B91" s="162">
        <v>902</v>
      </c>
      <c r="C91" s="162">
        <v>124</v>
      </c>
      <c r="D91" s="162">
        <v>115</v>
      </c>
      <c r="E91" s="162">
        <v>794</v>
      </c>
      <c r="F91" s="162">
        <v>727</v>
      </c>
      <c r="G91" s="162">
        <v>549</v>
      </c>
      <c r="H91" s="162">
        <v>700</v>
      </c>
      <c r="I91" s="162">
        <v>117</v>
      </c>
      <c r="J91" s="162">
        <v>406</v>
      </c>
      <c r="K91" s="161"/>
      <c r="L91" s="77" t="s">
        <v>109</v>
      </c>
      <c r="M91" s="86">
        <v>1714</v>
      </c>
    </row>
    <row r="92" spans="1:13" ht="12.75" customHeight="1">
      <c r="A92" s="85" t="s">
        <v>108</v>
      </c>
      <c r="B92" s="163">
        <v>2064</v>
      </c>
      <c r="C92" s="163">
        <v>128</v>
      </c>
      <c r="D92" s="163">
        <v>147</v>
      </c>
      <c r="E92" s="163">
        <v>1090</v>
      </c>
      <c r="F92" s="163">
        <v>838</v>
      </c>
      <c r="G92" s="163">
        <v>760</v>
      </c>
      <c r="H92" s="163">
        <v>1182</v>
      </c>
      <c r="I92" s="163">
        <v>170</v>
      </c>
      <c r="J92" s="163">
        <v>718</v>
      </c>
      <c r="K92" s="161"/>
      <c r="L92" s="82" t="s">
        <v>107</v>
      </c>
      <c r="M92" s="81" t="s">
        <v>106</v>
      </c>
    </row>
    <row r="93" spans="1:13" ht="12.75" customHeight="1">
      <c r="A93" s="77" t="s">
        <v>105</v>
      </c>
      <c r="B93" s="162">
        <v>71</v>
      </c>
      <c r="C93" s="162" t="s">
        <v>343</v>
      </c>
      <c r="D93" s="162">
        <v>3</v>
      </c>
      <c r="E93" s="162">
        <v>40</v>
      </c>
      <c r="F93" s="162">
        <v>21</v>
      </c>
      <c r="G93" s="162">
        <v>11</v>
      </c>
      <c r="H93" s="162">
        <v>21</v>
      </c>
      <c r="I93" s="162">
        <v>6</v>
      </c>
      <c r="J93" s="162">
        <v>36</v>
      </c>
      <c r="K93" s="161"/>
      <c r="L93" s="77" t="s">
        <v>104</v>
      </c>
      <c r="M93" s="76" t="s">
        <v>103</v>
      </c>
    </row>
    <row r="94" spans="1:13" ht="12.75" customHeight="1">
      <c r="A94" s="77" t="s">
        <v>102</v>
      </c>
      <c r="B94" s="162">
        <v>944</v>
      </c>
      <c r="C94" s="162">
        <v>61</v>
      </c>
      <c r="D94" s="162" t="s">
        <v>343</v>
      </c>
      <c r="E94" s="162">
        <v>437</v>
      </c>
      <c r="F94" s="162">
        <v>290</v>
      </c>
      <c r="G94" s="162">
        <v>289</v>
      </c>
      <c r="H94" s="162">
        <v>417</v>
      </c>
      <c r="I94" s="162">
        <v>63</v>
      </c>
      <c r="J94" s="162">
        <v>249</v>
      </c>
      <c r="K94" s="161"/>
      <c r="L94" s="77" t="s">
        <v>101</v>
      </c>
      <c r="M94" s="76" t="s">
        <v>100</v>
      </c>
    </row>
    <row r="95" spans="1:13" ht="12.75" customHeight="1">
      <c r="A95" s="77" t="s">
        <v>99</v>
      </c>
      <c r="B95" s="162">
        <v>227</v>
      </c>
      <c r="C95" s="162">
        <v>15</v>
      </c>
      <c r="D95" s="162">
        <v>13</v>
      </c>
      <c r="E95" s="162">
        <v>139</v>
      </c>
      <c r="F95" s="162">
        <v>89</v>
      </c>
      <c r="G95" s="162">
        <v>87</v>
      </c>
      <c r="H95" s="162">
        <v>214</v>
      </c>
      <c r="I95" s="162">
        <v>20</v>
      </c>
      <c r="J95" s="162">
        <v>70</v>
      </c>
      <c r="K95" s="161"/>
      <c r="L95" s="77" t="s">
        <v>98</v>
      </c>
      <c r="M95" s="76" t="s">
        <v>97</v>
      </c>
    </row>
    <row r="96" spans="1:13" ht="12.75" customHeight="1">
      <c r="A96" s="77" t="s">
        <v>96</v>
      </c>
      <c r="B96" s="162">
        <v>125</v>
      </c>
      <c r="C96" s="162" t="s">
        <v>343</v>
      </c>
      <c r="D96" s="162">
        <v>8</v>
      </c>
      <c r="E96" s="162">
        <v>57</v>
      </c>
      <c r="F96" s="162">
        <v>43</v>
      </c>
      <c r="G96" s="162">
        <v>29</v>
      </c>
      <c r="H96" s="162">
        <v>49</v>
      </c>
      <c r="I96" s="162">
        <v>10</v>
      </c>
      <c r="J96" s="162">
        <v>49</v>
      </c>
      <c r="K96" s="161"/>
      <c r="L96" s="77" t="s">
        <v>95</v>
      </c>
      <c r="M96" s="76" t="s">
        <v>94</v>
      </c>
    </row>
    <row r="97" spans="1:13" ht="12.75" customHeight="1">
      <c r="A97" s="77" t="s">
        <v>93</v>
      </c>
      <c r="B97" s="162">
        <v>342</v>
      </c>
      <c r="C97" s="162">
        <v>20</v>
      </c>
      <c r="D97" s="162">
        <v>29</v>
      </c>
      <c r="E97" s="162">
        <v>245</v>
      </c>
      <c r="F97" s="162">
        <v>234</v>
      </c>
      <c r="G97" s="162">
        <v>229</v>
      </c>
      <c r="H97" s="162">
        <v>347</v>
      </c>
      <c r="I97" s="162">
        <v>38</v>
      </c>
      <c r="J97" s="162">
        <v>173</v>
      </c>
      <c r="K97" s="161"/>
      <c r="L97" s="77" t="s">
        <v>92</v>
      </c>
      <c r="M97" s="76" t="s">
        <v>91</v>
      </c>
    </row>
    <row r="98" spans="1:13" ht="12.75" customHeight="1">
      <c r="A98" s="77" t="s">
        <v>90</v>
      </c>
      <c r="B98" s="162">
        <v>111</v>
      </c>
      <c r="C98" s="162">
        <v>4</v>
      </c>
      <c r="D98" s="162">
        <v>5</v>
      </c>
      <c r="E98" s="162">
        <v>61</v>
      </c>
      <c r="F98" s="162">
        <v>52</v>
      </c>
      <c r="G98" s="162">
        <v>60</v>
      </c>
      <c r="H98" s="162">
        <v>63</v>
      </c>
      <c r="I98" s="162" t="s">
        <v>343</v>
      </c>
      <c r="J98" s="162">
        <v>61</v>
      </c>
      <c r="K98" s="161"/>
      <c r="L98" s="77" t="s">
        <v>89</v>
      </c>
      <c r="M98" s="76" t="s">
        <v>88</v>
      </c>
    </row>
    <row r="99" spans="1:13" ht="12.75" customHeight="1">
      <c r="A99" s="77" t="s">
        <v>87</v>
      </c>
      <c r="B99" s="162">
        <v>71</v>
      </c>
      <c r="C99" s="162" t="s">
        <v>343</v>
      </c>
      <c r="D99" s="162">
        <v>11</v>
      </c>
      <c r="E99" s="162">
        <v>69</v>
      </c>
      <c r="F99" s="162">
        <v>45</v>
      </c>
      <c r="G99" s="162">
        <v>22</v>
      </c>
      <c r="H99" s="162">
        <v>20</v>
      </c>
      <c r="I99" s="162">
        <v>10</v>
      </c>
      <c r="J99" s="162">
        <v>16</v>
      </c>
      <c r="K99" s="161"/>
      <c r="L99" s="77" t="s">
        <v>86</v>
      </c>
      <c r="M99" s="76" t="s">
        <v>85</v>
      </c>
    </row>
    <row r="100" spans="1:13" ht="12.75" customHeight="1">
      <c r="A100" s="77" t="s">
        <v>84</v>
      </c>
      <c r="B100" s="162">
        <v>49</v>
      </c>
      <c r="C100" s="162">
        <v>0</v>
      </c>
      <c r="D100" s="162" t="s">
        <v>343</v>
      </c>
      <c r="E100" s="162">
        <v>19</v>
      </c>
      <c r="F100" s="162">
        <v>17</v>
      </c>
      <c r="G100" s="162">
        <v>12</v>
      </c>
      <c r="H100" s="162">
        <v>20</v>
      </c>
      <c r="I100" s="162" t="s">
        <v>343</v>
      </c>
      <c r="J100" s="162">
        <v>23</v>
      </c>
      <c r="K100" s="161"/>
      <c r="L100" s="77" t="s">
        <v>83</v>
      </c>
      <c r="M100" s="76" t="s">
        <v>82</v>
      </c>
    </row>
    <row r="101" spans="1:13" ht="12.75" customHeight="1">
      <c r="A101" s="77" t="s">
        <v>81</v>
      </c>
      <c r="B101" s="162">
        <v>124</v>
      </c>
      <c r="C101" s="162" t="s">
        <v>343</v>
      </c>
      <c r="D101" s="162">
        <v>5</v>
      </c>
      <c r="E101" s="162">
        <v>23</v>
      </c>
      <c r="F101" s="162">
        <v>47</v>
      </c>
      <c r="G101" s="162">
        <v>21</v>
      </c>
      <c r="H101" s="162">
        <v>31</v>
      </c>
      <c r="I101" s="162">
        <v>3</v>
      </c>
      <c r="J101" s="162">
        <v>41</v>
      </c>
      <c r="K101" s="161"/>
      <c r="L101" s="77" t="s">
        <v>80</v>
      </c>
      <c r="M101" s="76" t="s">
        <v>79</v>
      </c>
    </row>
    <row r="102" spans="1:13" ht="16.5" customHeight="1">
      <c r="A102" s="156"/>
      <c r="B102" s="115" t="s">
        <v>448</v>
      </c>
      <c r="C102" s="115" t="s">
        <v>447</v>
      </c>
      <c r="D102" s="115" t="s">
        <v>446</v>
      </c>
      <c r="E102" s="115" t="s">
        <v>445</v>
      </c>
      <c r="F102" s="115" t="s">
        <v>444</v>
      </c>
      <c r="G102" s="115" t="s">
        <v>443</v>
      </c>
      <c r="H102" s="115" t="s">
        <v>442</v>
      </c>
      <c r="I102" s="115" t="s">
        <v>441</v>
      </c>
      <c r="J102" s="115" t="s">
        <v>440</v>
      </c>
    </row>
    <row r="103" spans="1:13" ht="9.75" customHeight="1">
      <c r="A103" s="990" t="s">
        <v>30</v>
      </c>
      <c r="B103" s="1000"/>
      <c r="C103" s="1000"/>
      <c r="D103" s="1000"/>
      <c r="E103" s="1000"/>
      <c r="F103" s="1000"/>
      <c r="G103" s="1000"/>
      <c r="H103" s="1000"/>
      <c r="I103" s="1000"/>
      <c r="J103" s="1000"/>
    </row>
    <row r="104" spans="1:13" ht="9.75" customHeight="1">
      <c r="A104" s="961" t="s">
        <v>66</v>
      </c>
      <c r="B104" s="961"/>
      <c r="C104" s="961"/>
      <c r="D104" s="961"/>
      <c r="E104" s="961"/>
      <c r="F104" s="961"/>
      <c r="G104" s="961"/>
      <c r="H104" s="961"/>
      <c r="I104" s="961"/>
      <c r="J104" s="961"/>
    </row>
    <row r="105" spans="1:13" ht="9.75" customHeight="1">
      <c r="A105" s="961" t="s">
        <v>65</v>
      </c>
      <c r="B105" s="961"/>
      <c r="C105" s="961"/>
      <c r="D105" s="961"/>
      <c r="E105" s="961"/>
      <c r="F105" s="961"/>
      <c r="G105" s="961"/>
      <c r="H105" s="961"/>
      <c r="I105" s="961"/>
      <c r="J105" s="961"/>
    </row>
    <row r="106" spans="1:13" ht="9.75" customHeight="1">
      <c r="A106" s="64"/>
      <c r="B106" s="130"/>
      <c r="C106" s="130"/>
      <c r="D106" s="130"/>
      <c r="E106" s="130"/>
      <c r="F106" s="130"/>
      <c r="G106" s="130"/>
      <c r="H106" s="130"/>
      <c r="I106" s="130"/>
      <c r="J106" s="130"/>
    </row>
    <row r="107" spans="1:13" ht="9.75" customHeight="1">
      <c r="A107" s="37" t="s">
        <v>33</v>
      </c>
      <c r="B107" s="178"/>
      <c r="C107" s="178"/>
      <c r="D107" s="178"/>
      <c r="E107" s="178"/>
      <c r="F107" s="178"/>
      <c r="G107" s="178"/>
      <c r="H107" s="178"/>
      <c r="I107" s="178"/>
      <c r="J107" s="178"/>
    </row>
    <row r="108" spans="1:13" s="134" customFormat="1" ht="9.75" customHeight="1">
      <c r="A108" s="55" t="s">
        <v>469</v>
      </c>
      <c r="B108" s="183"/>
      <c r="C108" s="183"/>
      <c r="D108" s="183"/>
      <c r="E108" s="183"/>
      <c r="F108" s="183"/>
      <c r="G108" s="183"/>
      <c r="H108" s="183"/>
      <c r="I108" s="183"/>
      <c r="J108" s="183"/>
    </row>
    <row r="109" spans="1:13" ht="9.75" customHeight="1">
      <c r="B109" s="178"/>
      <c r="C109" s="178"/>
      <c r="D109" s="178"/>
      <c r="E109" s="178"/>
      <c r="F109" s="178"/>
      <c r="G109" s="178"/>
      <c r="H109" s="178"/>
      <c r="I109" s="178"/>
      <c r="J109" s="178"/>
    </row>
    <row r="110" spans="1:13">
      <c r="B110" s="180"/>
      <c r="C110" s="178"/>
      <c r="D110" s="178"/>
      <c r="E110" s="178"/>
      <c r="F110" s="178"/>
      <c r="G110" s="178"/>
      <c r="H110" s="178"/>
      <c r="I110" s="178"/>
      <c r="J110" s="178"/>
    </row>
    <row r="111" spans="1:13">
      <c r="B111" s="180"/>
    </row>
    <row r="116" spans="2:2">
      <c r="B116" s="178"/>
    </row>
    <row r="118" spans="2:2">
      <c r="B118" s="178"/>
    </row>
  </sheetData>
  <mergeCells count="5">
    <mergeCell ref="A1:J1"/>
    <mergeCell ref="A2:J2"/>
    <mergeCell ref="A104:J104"/>
    <mergeCell ref="A105:J105"/>
    <mergeCell ref="A103:J103"/>
  </mergeCells>
  <conditionalFormatting sqref="M5:M101 L6:L101 B5:K101">
    <cfRule type="cellIs" dxfId="75" priority="1" operator="between">
      <formula>0.0000000000000001</formula>
      <formula>0.4999999999</formula>
    </cfRule>
  </conditionalFormatting>
  <hyperlinks>
    <hyperlink ref="A108" r:id="rId1"/>
    <hyperlink ref="B102:J102" r:id="rId2" display="I"/>
    <hyperlink ref="B4:J4" r:id="rId3" display="I"/>
  </hyperlinks>
  <pageMargins left="0.39370078740157483" right="0.39370078740157483" top="0.39370078740157483" bottom="0.39370078740157483" header="0" footer="0"/>
  <pageSetup orientation="portrait" verticalDpi="0" r:id="rId4"/>
</worksheet>
</file>

<file path=xl/worksheets/sheet22.xml><?xml version="1.0" encoding="utf-8"?>
<worksheet xmlns="http://schemas.openxmlformats.org/spreadsheetml/2006/main" xmlns:r="http://schemas.openxmlformats.org/officeDocument/2006/relationships">
  <dimension ref="A1:M293"/>
  <sheetViews>
    <sheetView showGridLines="0" workbookViewId="0">
      <selection activeCell="A3" sqref="A3:A7"/>
    </sheetView>
  </sheetViews>
  <sheetFormatPr defaultColWidth="7.85546875" defaultRowHeight="12.75"/>
  <cols>
    <col min="1" max="1" width="18.7109375" style="46" customWidth="1"/>
    <col min="2" max="10" width="8.5703125" style="46" customWidth="1"/>
    <col min="11" max="11" width="4.85546875" style="46" customWidth="1"/>
    <col min="12" max="16384" width="7.85546875" style="46"/>
  </cols>
  <sheetData>
    <row r="1" spans="1:13" s="94" customFormat="1" ht="30" customHeight="1">
      <c r="A1" s="964" t="s">
        <v>477</v>
      </c>
      <c r="B1" s="964"/>
      <c r="C1" s="964"/>
      <c r="D1" s="964"/>
      <c r="E1" s="964"/>
      <c r="F1" s="964"/>
      <c r="G1" s="964"/>
      <c r="H1" s="964"/>
      <c r="I1" s="964"/>
      <c r="J1" s="964"/>
      <c r="K1" s="95"/>
    </row>
    <row r="2" spans="1:13" s="94" customFormat="1" ht="45" customHeight="1">
      <c r="A2" s="964" t="s">
        <v>476</v>
      </c>
      <c r="B2" s="964"/>
      <c r="C2" s="964"/>
      <c r="D2" s="964"/>
      <c r="E2" s="964"/>
      <c r="F2" s="964"/>
      <c r="G2" s="964"/>
      <c r="H2" s="964"/>
      <c r="I2" s="964"/>
      <c r="J2" s="964"/>
      <c r="K2" s="95"/>
    </row>
    <row r="3" spans="1:13" s="107" customFormat="1" ht="9">
      <c r="A3" s="111" t="s">
        <v>429</v>
      </c>
      <c r="B3" s="112"/>
      <c r="C3" s="112"/>
      <c r="D3" s="112"/>
      <c r="E3" s="112"/>
      <c r="F3" s="112"/>
      <c r="G3" s="112"/>
      <c r="H3" s="112"/>
      <c r="I3" s="112"/>
      <c r="J3" s="113" t="s">
        <v>430</v>
      </c>
      <c r="K3" s="113"/>
    </row>
    <row r="4" spans="1:13" s="94" customFormat="1" ht="15" customHeight="1">
      <c r="A4" s="156"/>
      <c r="B4" s="115" t="s">
        <v>4</v>
      </c>
      <c r="C4" s="115" t="s">
        <v>431</v>
      </c>
      <c r="D4" s="115" t="s">
        <v>432</v>
      </c>
      <c r="E4" s="115" t="s">
        <v>433</v>
      </c>
      <c r="F4" s="115" t="s">
        <v>434</v>
      </c>
      <c r="G4" s="115" t="s">
        <v>435</v>
      </c>
      <c r="H4" s="115" t="s">
        <v>436</v>
      </c>
      <c r="I4" s="115" t="s">
        <v>437</v>
      </c>
      <c r="J4" s="115" t="s">
        <v>438</v>
      </c>
      <c r="K4" s="40"/>
      <c r="L4" s="176" t="s">
        <v>307</v>
      </c>
      <c r="M4" s="176" t="s">
        <v>306</v>
      </c>
    </row>
    <row r="5" spans="1:13" s="90" customFormat="1" ht="12.75" customHeight="1">
      <c r="A5" s="90" t="s">
        <v>13</v>
      </c>
      <c r="B5" s="157">
        <v>3434637</v>
      </c>
      <c r="C5" s="157">
        <v>185408</v>
      </c>
      <c r="D5" s="157">
        <v>9422</v>
      </c>
      <c r="E5" s="157">
        <v>646890</v>
      </c>
      <c r="F5" s="157">
        <v>8732</v>
      </c>
      <c r="G5" s="157">
        <v>29886</v>
      </c>
      <c r="H5" s="157">
        <v>281637</v>
      </c>
      <c r="I5" s="157">
        <v>719970</v>
      </c>
      <c r="J5" s="157">
        <v>150175</v>
      </c>
      <c r="K5" s="185"/>
      <c r="L5" s="91" t="s">
        <v>305</v>
      </c>
      <c r="M5" s="85" t="s">
        <v>106</v>
      </c>
    </row>
    <row r="6" spans="1:13" s="90" customFormat="1" ht="12.75" customHeight="1">
      <c r="A6" s="85" t="s">
        <v>304</v>
      </c>
      <c r="B6" s="157">
        <v>3306466</v>
      </c>
      <c r="C6" s="157">
        <v>170927</v>
      </c>
      <c r="D6" s="157">
        <v>9243</v>
      </c>
      <c r="E6" s="157">
        <v>636937</v>
      </c>
      <c r="F6" s="157">
        <v>7137</v>
      </c>
      <c r="G6" s="157">
        <v>28389</v>
      </c>
      <c r="H6" s="157">
        <v>269473</v>
      </c>
      <c r="I6" s="157">
        <v>691342</v>
      </c>
      <c r="J6" s="157">
        <v>142327</v>
      </c>
      <c r="K6" s="185"/>
      <c r="L6" s="82" t="s">
        <v>303</v>
      </c>
      <c r="M6" s="85" t="s">
        <v>106</v>
      </c>
    </row>
    <row r="7" spans="1:13" s="90" customFormat="1" ht="12.75" customHeight="1">
      <c r="A7" s="85" t="s">
        <v>302</v>
      </c>
      <c r="B7" s="157">
        <v>1213940</v>
      </c>
      <c r="C7" s="157">
        <v>64854</v>
      </c>
      <c r="D7" s="157">
        <v>2855</v>
      </c>
      <c r="E7" s="157">
        <v>345849</v>
      </c>
      <c r="F7" s="157">
        <v>2687</v>
      </c>
      <c r="G7" s="157">
        <v>9071</v>
      </c>
      <c r="H7" s="157">
        <v>116215</v>
      </c>
      <c r="I7" s="157">
        <v>245427</v>
      </c>
      <c r="J7" s="157">
        <v>38094</v>
      </c>
      <c r="K7" s="185"/>
      <c r="L7" s="82" t="s">
        <v>301</v>
      </c>
      <c r="M7" s="81" t="s">
        <v>106</v>
      </c>
    </row>
    <row r="8" spans="1:13" s="90" customFormat="1" ht="12.75" customHeight="1">
      <c r="A8" s="85" t="s">
        <v>300</v>
      </c>
      <c r="B8" s="157">
        <v>69066</v>
      </c>
      <c r="C8" s="157">
        <v>6618</v>
      </c>
      <c r="D8" s="157" t="s">
        <v>343</v>
      </c>
      <c r="E8" s="157">
        <v>16672</v>
      </c>
      <c r="F8" s="157">
        <v>117</v>
      </c>
      <c r="G8" s="157">
        <v>511</v>
      </c>
      <c r="H8" s="157">
        <v>9572</v>
      </c>
      <c r="I8" s="157">
        <v>13909</v>
      </c>
      <c r="J8" s="157">
        <v>2062</v>
      </c>
      <c r="K8" s="46"/>
      <c r="L8" s="82">
        <v>1110000</v>
      </c>
      <c r="M8" s="81" t="s">
        <v>106</v>
      </c>
    </row>
    <row r="9" spans="1:13" s="172" customFormat="1" ht="12.75" customHeight="1">
      <c r="A9" s="77" t="s">
        <v>299</v>
      </c>
      <c r="B9" s="160">
        <v>6231</v>
      </c>
      <c r="C9" s="160">
        <v>1033</v>
      </c>
      <c r="D9" s="160" t="s">
        <v>343</v>
      </c>
      <c r="E9" s="160">
        <v>1972</v>
      </c>
      <c r="F9" s="160" t="s">
        <v>343</v>
      </c>
      <c r="G9" s="160">
        <v>10</v>
      </c>
      <c r="H9" s="160">
        <v>773</v>
      </c>
      <c r="I9" s="160">
        <v>1023</v>
      </c>
      <c r="J9" s="160">
        <v>144</v>
      </c>
      <c r="K9" s="46"/>
      <c r="L9" s="77" t="s">
        <v>298</v>
      </c>
      <c r="M9" s="86">
        <v>1601</v>
      </c>
    </row>
    <row r="10" spans="1:13" s="172" customFormat="1" ht="12.75" customHeight="1">
      <c r="A10" s="77" t="s">
        <v>297</v>
      </c>
      <c r="B10" s="160">
        <v>3996</v>
      </c>
      <c r="C10" s="160">
        <v>336</v>
      </c>
      <c r="D10" s="160" t="s">
        <v>343</v>
      </c>
      <c r="E10" s="160">
        <v>397</v>
      </c>
      <c r="F10" s="160" t="s">
        <v>343</v>
      </c>
      <c r="G10" s="160">
        <v>37</v>
      </c>
      <c r="H10" s="160">
        <v>560</v>
      </c>
      <c r="I10" s="160">
        <v>1000</v>
      </c>
      <c r="J10" s="160">
        <v>53</v>
      </c>
      <c r="K10" s="46"/>
      <c r="L10" s="77" t="s">
        <v>296</v>
      </c>
      <c r="M10" s="86">
        <v>1602</v>
      </c>
    </row>
    <row r="11" spans="1:13" s="172" customFormat="1" ht="12.75" customHeight="1">
      <c r="A11" s="77" t="s">
        <v>295</v>
      </c>
      <c r="B11" s="160">
        <v>1744</v>
      </c>
      <c r="C11" s="160">
        <v>556</v>
      </c>
      <c r="D11" s="160">
        <v>0</v>
      </c>
      <c r="E11" s="160">
        <v>219</v>
      </c>
      <c r="F11" s="160" t="s">
        <v>343</v>
      </c>
      <c r="G11" s="160" t="s">
        <v>343</v>
      </c>
      <c r="H11" s="160">
        <v>188</v>
      </c>
      <c r="I11" s="160">
        <v>305</v>
      </c>
      <c r="J11" s="160">
        <v>64</v>
      </c>
      <c r="K11" s="46"/>
      <c r="L11" s="77" t="s">
        <v>294</v>
      </c>
      <c r="M11" s="86">
        <v>1603</v>
      </c>
    </row>
    <row r="12" spans="1:13" s="172" customFormat="1" ht="12.75" customHeight="1">
      <c r="A12" s="77" t="s">
        <v>293</v>
      </c>
      <c r="B12" s="162">
        <v>5318</v>
      </c>
      <c r="C12" s="162">
        <v>1232</v>
      </c>
      <c r="D12" s="162">
        <v>63</v>
      </c>
      <c r="E12" s="162">
        <v>821</v>
      </c>
      <c r="F12" s="162" t="s">
        <v>343</v>
      </c>
      <c r="G12" s="162">
        <v>13</v>
      </c>
      <c r="H12" s="162">
        <v>734</v>
      </c>
      <c r="I12" s="162">
        <v>1092</v>
      </c>
      <c r="J12" s="162">
        <v>129</v>
      </c>
      <c r="K12" s="184"/>
      <c r="L12" s="77" t="s">
        <v>292</v>
      </c>
      <c r="M12" s="86">
        <v>1604</v>
      </c>
    </row>
    <row r="13" spans="1:13" s="172" customFormat="1" ht="12.75" customHeight="1">
      <c r="A13" s="77" t="s">
        <v>291</v>
      </c>
      <c r="B13" s="162">
        <v>1830</v>
      </c>
      <c r="C13" s="162">
        <v>312</v>
      </c>
      <c r="D13" s="162">
        <v>0</v>
      </c>
      <c r="E13" s="162">
        <v>498</v>
      </c>
      <c r="F13" s="162">
        <v>0</v>
      </c>
      <c r="G13" s="162">
        <v>4</v>
      </c>
      <c r="H13" s="162">
        <v>217</v>
      </c>
      <c r="I13" s="162">
        <v>293</v>
      </c>
      <c r="J13" s="162">
        <v>90</v>
      </c>
      <c r="K13" s="46"/>
      <c r="L13" s="77" t="s">
        <v>290</v>
      </c>
      <c r="M13" s="86">
        <v>1605</v>
      </c>
    </row>
    <row r="14" spans="1:13" s="172" customFormat="1" ht="12.75" customHeight="1">
      <c r="A14" s="77" t="s">
        <v>289</v>
      </c>
      <c r="B14" s="162">
        <v>2392</v>
      </c>
      <c r="C14" s="162">
        <v>409</v>
      </c>
      <c r="D14" s="162" t="s">
        <v>343</v>
      </c>
      <c r="E14" s="162">
        <v>221</v>
      </c>
      <c r="F14" s="162" t="s">
        <v>343</v>
      </c>
      <c r="G14" s="162" t="s">
        <v>343</v>
      </c>
      <c r="H14" s="162">
        <v>565</v>
      </c>
      <c r="I14" s="162">
        <v>372</v>
      </c>
      <c r="J14" s="162">
        <v>69</v>
      </c>
      <c r="K14" s="46"/>
      <c r="L14" s="77" t="s">
        <v>288</v>
      </c>
      <c r="M14" s="86">
        <v>1606</v>
      </c>
    </row>
    <row r="15" spans="1:13" s="172" customFormat="1" ht="12.75" customHeight="1">
      <c r="A15" s="77" t="s">
        <v>287</v>
      </c>
      <c r="B15" s="162">
        <v>11951</v>
      </c>
      <c r="C15" s="162">
        <v>1424</v>
      </c>
      <c r="D15" s="162" t="s">
        <v>343</v>
      </c>
      <c r="E15" s="162">
        <v>2774</v>
      </c>
      <c r="F15" s="162" t="s">
        <v>343</v>
      </c>
      <c r="G15" s="162">
        <v>34</v>
      </c>
      <c r="H15" s="162">
        <v>2340</v>
      </c>
      <c r="I15" s="162">
        <v>2379</v>
      </c>
      <c r="J15" s="162">
        <v>344</v>
      </c>
      <c r="K15" s="46"/>
      <c r="L15" s="77" t="s">
        <v>286</v>
      </c>
      <c r="M15" s="86">
        <v>1607</v>
      </c>
    </row>
    <row r="16" spans="1:13" s="172" customFormat="1" ht="12.75" customHeight="1">
      <c r="A16" s="77" t="s">
        <v>285</v>
      </c>
      <c r="B16" s="162">
        <v>4105</v>
      </c>
      <c r="C16" s="162">
        <v>240</v>
      </c>
      <c r="D16" s="162" t="s">
        <v>343</v>
      </c>
      <c r="E16" s="162">
        <v>620</v>
      </c>
      <c r="F16" s="162" t="s">
        <v>343</v>
      </c>
      <c r="G16" s="162">
        <v>60</v>
      </c>
      <c r="H16" s="162">
        <v>251</v>
      </c>
      <c r="I16" s="162">
        <v>1139</v>
      </c>
      <c r="J16" s="162">
        <v>240</v>
      </c>
      <c r="K16" s="46"/>
      <c r="L16" s="77" t="s">
        <v>284</v>
      </c>
      <c r="M16" s="86">
        <v>1608</v>
      </c>
    </row>
    <row r="17" spans="1:13" s="172" customFormat="1" ht="12.75" customHeight="1">
      <c r="A17" s="77" t="s">
        <v>283</v>
      </c>
      <c r="B17" s="162">
        <v>27706</v>
      </c>
      <c r="C17" s="162">
        <v>970</v>
      </c>
      <c r="D17" s="162">
        <v>65</v>
      </c>
      <c r="E17" s="162">
        <v>7246</v>
      </c>
      <c r="F17" s="162">
        <v>72</v>
      </c>
      <c r="G17" s="162">
        <v>339</v>
      </c>
      <c r="H17" s="162">
        <v>3734</v>
      </c>
      <c r="I17" s="162">
        <v>5881</v>
      </c>
      <c r="J17" s="162">
        <v>637</v>
      </c>
      <c r="K17" s="46"/>
      <c r="L17" s="77" t="s">
        <v>282</v>
      </c>
      <c r="M17" s="86">
        <v>1609</v>
      </c>
    </row>
    <row r="18" spans="1:13" s="172" customFormat="1" ht="12.75" customHeight="1">
      <c r="A18" s="77" t="s">
        <v>281</v>
      </c>
      <c r="B18" s="162">
        <v>3793</v>
      </c>
      <c r="C18" s="162">
        <v>106</v>
      </c>
      <c r="D18" s="162" t="s">
        <v>343</v>
      </c>
      <c r="E18" s="162">
        <v>1904</v>
      </c>
      <c r="F18" s="162" t="s">
        <v>343</v>
      </c>
      <c r="G18" s="162">
        <v>10</v>
      </c>
      <c r="H18" s="162">
        <v>210</v>
      </c>
      <c r="I18" s="162">
        <v>425</v>
      </c>
      <c r="J18" s="162">
        <v>292</v>
      </c>
      <c r="K18" s="46"/>
      <c r="L18" s="77" t="s">
        <v>280</v>
      </c>
      <c r="M18" s="86">
        <v>1610</v>
      </c>
    </row>
    <row r="19" spans="1:13" s="90" customFormat="1" ht="12.75" customHeight="1">
      <c r="A19" s="85" t="s">
        <v>279</v>
      </c>
      <c r="B19" s="141">
        <v>141524</v>
      </c>
      <c r="C19" s="141">
        <v>4574</v>
      </c>
      <c r="D19" s="141">
        <v>264</v>
      </c>
      <c r="E19" s="141">
        <v>41760</v>
      </c>
      <c r="F19" s="141">
        <v>210</v>
      </c>
      <c r="G19" s="141">
        <v>1231</v>
      </c>
      <c r="H19" s="141">
        <v>21022</v>
      </c>
      <c r="I19" s="141">
        <v>27793</v>
      </c>
      <c r="J19" s="141">
        <v>2956</v>
      </c>
      <c r="K19" s="46"/>
      <c r="L19" s="82" t="s">
        <v>278</v>
      </c>
      <c r="M19" s="81" t="s">
        <v>106</v>
      </c>
    </row>
    <row r="20" spans="1:13" s="172" customFormat="1" ht="12.75" customHeight="1">
      <c r="A20" s="77" t="s">
        <v>277</v>
      </c>
      <c r="B20" s="162">
        <v>4291</v>
      </c>
      <c r="C20" s="162">
        <v>286</v>
      </c>
      <c r="D20" s="162" t="s">
        <v>343</v>
      </c>
      <c r="E20" s="162">
        <v>679</v>
      </c>
      <c r="F20" s="162">
        <v>0</v>
      </c>
      <c r="G20" s="162" t="s">
        <v>343</v>
      </c>
      <c r="H20" s="162">
        <v>856</v>
      </c>
      <c r="I20" s="162">
        <v>882</v>
      </c>
      <c r="J20" s="162">
        <v>333</v>
      </c>
      <c r="K20" s="46"/>
      <c r="L20" s="77" t="s">
        <v>276</v>
      </c>
      <c r="M20" s="76" t="s">
        <v>275</v>
      </c>
    </row>
    <row r="21" spans="1:13" s="172" customFormat="1" ht="12.75" customHeight="1">
      <c r="A21" s="77" t="s">
        <v>274</v>
      </c>
      <c r="B21" s="162">
        <v>45020</v>
      </c>
      <c r="C21" s="162">
        <v>2076</v>
      </c>
      <c r="D21" s="162">
        <v>23</v>
      </c>
      <c r="E21" s="162">
        <v>22027</v>
      </c>
      <c r="F21" s="162">
        <v>13</v>
      </c>
      <c r="G21" s="162">
        <v>177</v>
      </c>
      <c r="H21" s="162">
        <v>5572</v>
      </c>
      <c r="I21" s="162">
        <v>7370</v>
      </c>
      <c r="J21" s="162">
        <v>505</v>
      </c>
      <c r="K21" s="46"/>
      <c r="L21" s="77" t="s">
        <v>273</v>
      </c>
      <c r="M21" s="76" t="s">
        <v>272</v>
      </c>
    </row>
    <row r="22" spans="1:13" s="172" customFormat="1" ht="12.75" customHeight="1">
      <c r="A22" s="77" t="s">
        <v>271</v>
      </c>
      <c r="B22" s="162">
        <v>66922</v>
      </c>
      <c r="C22" s="162" t="s">
        <v>343</v>
      </c>
      <c r="D22" s="162">
        <v>140</v>
      </c>
      <c r="E22" s="162">
        <v>13673</v>
      </c>
      <c r="F22" s="162" t="s">
        <v>343</v>
      </c>
      <c r="G22" s="162">
        <v>840</v>
      </c>
      <c r="H22" s="162">
        <v>7665</v>
      </c>
      <c r="I22" s="162">
        <v>15129</v>
      </c>
      <c r="J22" s="162">
        <v>1668</v>
      </c>
      <c r="K22" s="46"/>
      <c r="L22" s="77" t="s">
        <v>270</v>
      </c>
      <c r="M22" s="76" t="s">
        <v>269</v>
      </c>
    </row>
    <row r="23" spans="1:13" s="172" customFormat="1" ht="12.75" customHeight="1">
      <c r="A23" s="77" t="s">
        <v>268</v>
      </c>
      <c r="B23" s="162">
        <v>12620</v>
      </c>
      <c r="C23" s="162">
        <v>617</v>
      </c>
      <c r="D23" s="162">
        <v>44</v>
      </c>
      <c r="E23" s="162">
        <v>2948</v>
      </c>
      <c r="F23" s="162">
        <v>35</v>
      </c>
      <c r="G23" s="162">
        <v>151</v>
      </c>
      <c r="H23" s="162">
        <v>3819</v>
      </c>
      <c r="I23" s="162">
        <v>1855</v>
      </c>
      <c r="J23" s="162">
        <v>125</v>
      </c>
      <c r="K23" s="46"/>
      <c r="L23" s="77" t="s">
        <v>267</v>
      </c>
      <c r="M23" s="76" t="s">
        <v>266</v>
      </c>
    </row>
    <row r="24" spans="1:13" s="172" customFormat="1" ht="12.75" customHeight="1">
      <c r="A24" s="77" t="s">
        <v>265</v>
      </c>
      <c r="B24" s="162">
        <v>1378</v>
      </c>
      <c r="C24" s="162" t="s">
        <v>343</v>
      </c>
      <c r="D24" s="162">
        <v>0</v>
      </c>
      <c r="E24" s="162">
        <v>80</v>
      </c>
      <c r="F24" s="162" t="s">
        <v>343</v>
      </c>
      <c r="G24" s="162" t="s">
        <v>343</v>
      </c>
      <c r="H24" s="162">
        <v>160</v>
      </c>
      <c r="I24" s="162">
        <v>220</v>
      </c>
      <c r="J24" s="162">
        <v>39</v>
      </c>
      <c r="K24" s="46"/>
      <c r="L24" s="77" t="s">
        <v>264</v>
      </c>
      <c r="M24" s="76" t="s">
        <v>263</v>
      </c>
    </row>
    <row r="25" spans="1:13" s="172" customFormat="1" ht="12.75" customHeight="1">
      <c r="A25" s="77" t="s">
        <v>262</v>
      </c>
      <c r="B25" s="162">
        <v>11293</v>
      </c>
      <c r="C25" s="162">
        <v>729</v>
      </c>
      <c r="D25" s="162" t="s">
        <v>343</v>
      </c>
      <c r="E25" s="162">
        <v>2353</v>
      </c>
      <c r="F25" s="162" t="s">
        <v>343</v>
      </c>
      <c r="G25" s="162">
        <v>58</v>
      </c>
      <c r="H25" s="162">
        <v>2950</v>
      </c>
      <c r="I25" s="162">
        <v>2337</v>
      </c>
      <c r="J25" s="162">
        <v>286</v>
      </c>
      <c r="K25" s="46"/>
      <c r="L25" s="77" t="s">
        <v>261</v>
      </c>
      <c r="M25" s="76" t="s">
        <v>260</v>
      </c>
    </row>
    <row r="26" spans="1:13" s="90" customFormat="1" ht="12.75" customHeight="1">
      <c r="A26" s="85" t="s">
        <v>259</v>
      </c>
      <c r="B26" s="163">
        <v>148975</v>
      </c>
      <c r="C26" s="163">
        <v>3030</v>
      </c>
      <c r="D26" s="163">
        <v>397</v>
      </c>
      <c r="E26" s="163">
        <v>70397</v>
      </c>
      <c r="F26" s="163">
        <v>234</v>
      </c>
      <c r="G26" s="163">
        <v>974</v>
      </c>
      <c r="H26" s="163">
        <v>11201</v>
      </c>
      <c r="I26" s="163">
        <v>26763</v>
      </c>
      <c r="J26" s="163">
        <v>3070</v>
      </c>
      <c r="K26" s="46"/>
      <c r="L26" s="82" t="s">
        <v>258</v>
      </c>
      <c r="M26" s="81" t="s">
        <v>106</v>
      </c>
    </row>
    <row r="27" spans="1:13" s="172" customFormat="1" ht="12.75" customHeight="1">
      <c r="A27" s="77" t="s">
        <v>257</v>
      </c>
      <c r="B27" s="162">
        <v>3399</v>
      </c>
      <c r="C27" s="162">
        <v>403</v>
      </c>
      <c r="D27" s="162" t="s">
        <v>343</v>
      </c>
      <c r="E27" s="162">
        <v>609</v>
      </c>
      <c r="F27" s="162" t="s">
        <v>343</v>
      </c>
      <c r="G27" s="162" t="s">
        <v>343</v>
      </c>
      <c r="H27" s="162">
        <v>670</v>
      </c>
      <c r="I27" s="162">
        <v>792</v>
      </c>
      <c r="J27" s="162">
        <v>161</v>
      </c>
      <c r="K27" s="46"/>
      <c r="L27" s="77" t="s">
        <v>256</v>
      </c>
      <c r="M27" s="76" t="s">
        <v>255</v>
      </c>
    </row>
    <row r="28" spans="1:13" s="172" customFormat="1" ht="12.75" customHeight="1">
      <c r="A28" s="77" t="s">
        <v>254</v>
      </c>
      <c r="B28" s="162">
        <v>14350</v>
      </c>
      <c r="C28" s="162">
        <v>238</v>
      </c>
      <c r="D28" s="162" t="s">
        <v>343</v>
      </c>
      <c r="E28" s="162">
        <v>6081</v>
      </c>
      <c r="F28" s="162">
        <v>11</v>
      </c>
      <c r="G28" s="162">
        <v>77</v>
      </c>
      <c r="H28" s="162">
        <v>1787</v>
      </c>
      <c r="I28" s="162">
        <v>2557</v>
      </c>
      <c r="J28" s="162">
        <v>370</v>
      </c>
      <c r="K28" s="46"/>
      <c r="L28" s="77" t="s">
        <v>253</v>
      </c>
      <c r="M28" s="76" t="s">
        <v>252</v>
      </c>
    </row>
    <row r="29" spans="1:13" s="172" customFormat="1" ht="12.75" customHeight="1">
      <c r="A29" s="77" t="s">
        <v>251</v>
      </c>
      <c r="B29" s="162">
        <v>61935</v>
      </c>
      <c r="C29" s="162">
        <v>687</v>
      </c>
      <c r="D29" s="162">
        <v>187</v>
      </c>
      <c r="E29" s="162">
        <v>32051</v>
      </c>
      <c r="F29" s="162">
        <v>123</v>
      </c>
      <c r="G29" s="162">
        <v>400</v>
      </c>
      <c r="H29" s="162">
        <v>3334</v>
      </c>
      <c r="I29" s="162">
        <v>11564</v>
      </c>
      <c r="J29" s="162">
        <v>1010</v>
      </c>
      <c r="K29" s="46"/>
      <c r="L29" s="77" t="s">
        <v>250</v>
      </c>
      <c r="M29" s="76" t="s">
        <v>249</v>
      </c>
    </row>
    <row r="30" spans="1:13" s="172" customFormat="1" ht="12.75" customHeight="1">
      <c r="A30" s="77" t="s">
        <v>248</v>
      </c>
      <c r="B30" s="162">
        <v>1494</v>
      </c>
      <c r="C30" s="162">
        <v>259</v>
      </c>
      <c r="D30" s="162">
        <v>89</v>
      </c>
      <c r="E30" s="162">
        <v>120</v>
      </c>
      <c r="F30" s="162" t="s">
        <v>343</v>
      </c>
      <c r="G30" s="162" t="s">
        <v>343</v>
      </c>
      <c r="H30" s="162">
        <v>161</v>
      </c>
      <c r="I30" s="162">
        <v>330</v>
      </c>
      <c r="J30" s="162">
        <v>48</v>
      </c>
      <c r="K30" s="46"/>
      <c r="L30" s="77" t="s">
        <v>247</v>
      </c>
      <c r="M30" s="86">
        <v>1705</v>
      </c>
    </row>
    <row r="31" spans="1:13" s="172" customFormat="1" ht="12.75" customHeight="1">
      <c r="A31" s="77" t="s">
        <v>246</v>
      </c>
      <c r="B31" s="162">
        <v>5864</v>
      </c>
      <c r="C31" s="162" t="s">
        <v>343</v>
      </c>
      <c r="D31" s="162">
        <v>51</v>
      </c>
      <c r="E31" s="162">
        <v>1895</v>
      </c>
      <c r="F31" s="162" t="s">
        <v>343</v>
      </c>
      <c r="G31" s="162" t="s">
        <v>343</v>
      </c>
      <c r="H31" s="162">
        <v>777</v>
      </c>
      <c r="I31" s="162">
        <v>923</v>
      </c>
      <c r="J31" s="162">
        <v>143</v>
      </c>
      <c r="K31" s="46"/>
      <c r="L31" s="77" t="s">
        <v>245</v>
      </c>
      <c r="M31" s="76" t="s">
        <v>244</v>
      </c>
    </row>
    <row r="32" spans="1:13" s="172" customFormat="1" ht="12.75" customHeight="1">
      <c r="A32" s="77" t="s">
        <v>243</v>
      </c>
      <c r="B32" s="162">
        <v>2044</v>
      </c>
      <c r="C32" s="162" t="s">
        <v>343</v>
      </c>
      <c r="D32" s="162" t="s">
        <v>343</v>
      </c>
      <c r="E32" s="162">
        <v>198</v>
      </c>
      <c r="F32" s="162">
        <v>0</v>
      </c>
      <c r="G32" s="162">
        <v>19</v>
      </c>
      <c r="H32" s="162">
        <v>338</v>
      </c>
      <c r="I32" s="162">
        <v>491</v>
      </c>
      <c r="J32" s="162">
        <v>91</v>
      </c>
      <c r="K32" s="46"/>
      <c r="L32" s="77" t="s">
        <v>242</v>
      </c>
      <c r="M32" s="76" t="s">
        <v>241</v>
      </c>
    </row>
    <row r="33" spans="1:13" s="172" customFormat="1" ht="12.75" customHeight="1">
      <c r="A33" s="77" t="s">
        <v>240</v>
      </c>
      <c r="B33" s="162">
        <v>51498</v>
      </c>
      <c r="C33" s="162">
        <v>844</v>
      </c>
      <c r="D33" s="162">
        <v>29</v>
      </c>
      <c r="E33" s="162">
        <v>24260</v>
      </c>
      <c r="F33" s="162">
        <v>68</v>
      </c>
      <c r="G33" s="162">
        <v>455</v>
      </c>
      <c r="H33" s="162">
        <v>3779</v>
      </c>
      <c r="I33" s="162">
        <v>8837</v>
      </c>
      <c r="J33" s="162">
        <v>1140</v>
      </c>
      <c r="K33" s="46"/>
      <c r="L33" s="77" t="s">
        <v>239</v>
      </c>
      <c r="M33" s="76" t="s">
        <v>238</v>
      </c>
    </row>
    <row r="34" spans="1:13" s="172" customFormat="1" ht="12.75" customHeight="1">
      <c r="A34" s="77" t="s">
        <v>237</v>
      </c>
      <c r="B34" s="162">
        <v>8391</v>
      </c>
      <c r="C34" s="162">
        <v>37</v>
      </c>
      <c r="D34" s="162">
        <v>0</v>
      </c>
      <c r="E34" s="162">
        <v>5183</v>
      </c>
      <c r="F34" s="162">
        <v>11</v>
      </c>
      <c r="G34" s="162">
        <v>12</v>
      </c>
      <c r="H34" s="162">
        <v>355</v>
      </c>
      <c r="I34" s="162">
        <v>1269</v>
      </c>
      <c r="J34" s="162">
        <v>107</v>
      </c>
      <c r="K34" s="46"/>
      <c r="L34" s="77" t="s">
        <v>236</v>
      </c>
      <c r="M34" s="76" t="s">
        <v>235</v>
      </c>
    </row>
    <row r="35" spans="1:13" s="90" customFormat="1" ht="12.75" customHeight="1">
      <c r="A35" s="171" t="s">
        <v>234</v>
      </c>
      <c r="B35" s="163">
        <v>617657</v>
      </c>
      <c r="C35" s="163">
        <v>11451</v>
      </c>
      <c r="D35" s="163">
        <v>308</v>
      </c>
      <c r="E35" s="163">
        <v>153118</v>
      </c>
      <c r="F35" s="163">
        <v>1551</v>
      </c>
      <c r="G35" s="163">
        <v>4798</v>
      </c>
      <c r="H35" s="163">
        <v>40249</v>
      </c>
      <c r="I35" s="163">
        <v>134447</v>
      </c>
      <c r="J35" s="163">
        <v>24578</v>
      </c>
      <c r="K35" s="46"/>
      <c r="L35" s="82" t="s">
        <v>233</v>
      </c>
      <c r="M35" s="81" t="s">
        <v>106</v>
      </c>
    </row>
    <row r="36" spans="1:13" s="172" customFormat="1" ht="12.75" customHeight="1">
      <c r="A36" s="77" t="s">
        <v>232</v>
      </c>
      <c r="B36" s="162">
        <v>6723</v>
      </c>
      <c r="C36" s="162" t="s">
        <v>343</v>
      </c>
      <c r="D36" s="162">
        <v>20</v>
      </c>
      <c r="E36" s="162">
        <v>2211</v>
      </c>
      <c r="F36" s="162">
        <v>6</v>
      </c>
      <c r="G36" s="162" t="s">
        <v>343</v>
      </c>
      <c r="H36" s="162">
        <v>1185</v>
      </c>
      <c r="I36" s="162">
        <v>1067</v>
      </c>
      <c r="J36" s="162">
        <v>147</v>
      </c>
      <c r="K36" s="46"/>
      <c r="L36" s="77" t="s">
        <v>231</v>
      </c>
      <c r="M36" s="76" t="s">
        <v>230</v>
      </c>
    </row>
    <row r="37" spans="1:13" s="172" customFormat="1" ht="12.75" customHeight="1">
      <c r="A37" s="77" t="s">
        <v>229</v>
      </c>
      <c r="B37" s="162">
        <v>7606</v>
      </c>
      <c r="C37" s="162" t="s">
        <v>343</v>
      </c>
      <c r="D37" s="162">
        <v>0</v>
      </c>
      <c r="E37" s="162">
        <v>1736</v>
      </c>
      <c r="F37" s="162" t="s">
        <v>343</v>
      </c>
      <c r="G37" s="162">
        <v>23</v>
      </c>
      <c r="H37" s="162">
        <v>337</v>
      </c>
      <c r="I37" s="162">
        <v>1854</v>
      </c>
      <c r="J37" s="162">
        <v>121</v>
      </c>
      <c r="K37" s="46"/>
      <c r="L37" s="77" t="s">
        <v>228</v>
      </c>
      <c r="M37" s="76" t="s">
        <v>227</v>
      </c>
    </row>
    <row r="38" spans="1:13" s="172" customFormat="1" ht="12.75" customHeight="1">
      <c r="A38" s="77" t="s">
        <v>226</v>
      </c>
      <c r="B38" s="162">
        <v>32618</v>
      </c>
      <c r="C38" s="162">
        <v>378</v>
      </c>
      <c r="D38" s="162">
        <v>0</v>
      </c>
      <c r="E38" s="162">
        <v>6432</v>
      </c>
      <c r="F38" s="162">
        <v>69</v>
      </c>
      <c r="G38" s="162">
        <v>578</v>
      </c>
      <c r="H38" s="162">
        <v>2318</v>
      </c>
      <c r="I38" s="162">
        <v>9836</v>
      </c>
      <c r="J38" s="162">
        <v>1095</v>
      </c>
      <c r="K38" s="46"/>
      <c r="L38" s="77" t="s">
        <v>225</v>
      </c>
      <c r="M38" s="86">
        <v>1304</v>
      </c>
    </row>
    <row r="39" spans="1:13" s="172" customFormat="1" ht="12.75" customHeight="1">
      <c r="A39" s="77" t="s">
        <v>224</v>
      </c>
      <c r="B39" s="162">
        <v>63572</v>
      </c>
      <c r="C39" s="162" t="s">
        <v>343</v>
      </c>
      <c r="D39" s="162" t="s">
        <v>343</v>
      </c>
      <c r="E39" s="162">
        <v>12581</v>
      </c>
      <c r="F39" s="162">
        <v>133</v>
      </c>
      <c r="G39" s="162">
        <v>586</v>
      </c>
      <c r="H39" s="162">
        <v>3867</v>
      </c>
      <c r="I39" s="162">
        <v>13047</v>
      </c>
      <c r="J39" s="162">
        <v>4780</v>
      </c>
      <c r="K39" s="46"/>
      <c r="L39" s="77" t="s">
        <v>223</v>
      </c>
      <c r="M39" s="86">
        <v>1306</v>
      </c>
    </row>
    <row r="40" spans="1:13" s="172" customFormat="1" ht="12.75" customHeight="1">
      <c r="A40" s="77" t="s">
        <v>222</v>
      </c>
      <c r="B40" s="162">
        <v>68855</v>
      </c>
      <c r="C40" s="162">
        <v>902</v>
      </c>
      <c r="D40" s="162">
        <v>17</v>
      </c>
      <c r="E40" s="162">
        <v>9360</v>
      </c>
      <c r="F40" s="162">
        <v>49</v>
      </c>
      <c r="G40" s="162">
        <v>491</v>
      </c>
      <c r="H40" s="162">
        <v>3685</v>
      </c>
      <c r="I40" s="162">
        <v>17412</v>
      </c>
      <c r="J40" s="162">
        <v>4708</v>
      </c>
      <c r="K40" s="46"/>
      <c r="L40" s="77" t="s">
        <v>221</v>
      </c>
      <c r="M40" s="86">
        <v>1308</v>
      </c>
    </row>
    <row r="41" spans="1:13" s="172" customFormat="1" ht="12.75" customHeight="1">
      <c r="A41" s="77" t="s">
        <v>220</v>
      </c>
      <c r="B41" s="162">
        <v>28247</v>
      </c>
      <c r="C41" s="162">
        <v>483</v>
      </c>
      <c r="D41" s="162">
        <v>44</v>
      </c>
      <c r="E41" s="162">
        <v>17022</v>
      </c>
      <c r="F41" s="162">
        <v>45</v>
      </c>
      <c r="G41" s="162">
        <v>113</v>
      </c>
      <c r="H41" s="162">
        <v>1261</v>
      </c>
      <c r="I41" s="162">
        <v>3639</v>
      </c>
      <c r="J41" s="162">
        <v>718</v>
      </c>
      <c r="K41" s="46"/>
      <c r="L41" s="77" t="s">
        <v>219</v>
      </c>
      <c r="M41" s="76" t="s">
        <v>218</v>
      </c>
    </row>
    <row r="42" spans="1:13" s="172" customFormat="1" ht="12.75" customHeight="1">
      <c r="A42" s="77" t="s">
        <v>217</v>
      </c>
      <c r="B42" s="162">
        <v>23770</v>
      </c>
      <c r="C42" s="162">
        <v>555</v>
      </c>
      <c r="D42" s="162">
        <v>0</v>
      </c>
      <c r="E42" s="162">
        <v>10374</v>
      </c>
      <c r="F42" s="162">
        <v>38</v>
      </c>
      <c r="G42" s="162">
        <v>106</v>
      </c>
      <c r="H42" s="162">
        <v>2139</v>
      </c>
      <c r="I42" s="162">
        <v>5042</v>
      </c>
      <c r="J42" s="162">
        <v>640</v>
      </c>
      <c r="K42" s="46"/>
      <c r="L42" s="77" t="s">
        <v>216</v>
      </c>
      <c r="M42" s="86">
        <v>1310</v>
      </c>
    </row>
    <row r="43" spans="1:13" s="172" customFormat="1" ht="12.75" customHeight="1">
      <c r="A43" s="77" t="s">
        <v>215</v>
      </c>
      <c r="B43" s="162">
        <v>123056</v>
      </c>
      <c r="C43" s="162">
        <v>1122</v>
      </c>
      <c r="D43" s="162" t="s">
        <v>343</v>
      </c>
      <c r="E43" s="162">
        <v>6721</v>
      </c>
      <c r="F43" s="162">
        <v>899</v>
      </c>
      <c r="G43" s="162" t="s">
        <v>343</v>
      </c>
      <c r="H43" s="162">
        <v>4555</v>
      </c>
      <c r="I43" s="162">
        <v>25242</v>
      </c>
      <c r="J43" s="162">
        <v>3747</v>
      </c>
      <c r="K43" s="46"/>
      <c r="L43" s="77" t="s">
        <v>214</v>
      </c>
      <c r="M43" s="86">
        <v>1312</v>
      </c>
    </row>
    <row r="44" spans="1:13" s="172" customFormat="1" ht="12.75" customHeight="1">
      <c r="A44" s="77" t="s">
        <v>213</v>
      </c>
      <c r="B44" s="162">
        <v>19382</v>
      </c>
      <c r="C44" s="162" t="s">
        <v>343</v>
      </c>
      <c r="D44" s="162" t="s">
        <v>343</v>
      </c>
      <c r="E44" s="162">
        <v>3854</v>
      </c>
      <c r="F44" s="162">
        <v>5</v>
      </c>
      <c r="G44" s="162">
        <v>79</v>
      </c>
      <c r="H44" s="162">
        <v>1713</v>
      </c>
      <c r="I44" s="162">
        <v>4810</v>
      </c>
      <c r="J44" s="162">
        <v>422</v>
      </c>
      <c r="K44" s="46"/>
      <c r="L44" s="77" t="s">
        <v>212</v>
      </c>
      <c r="M44" s="86">
        <v>1313</v>
      </c>
    </row>
    <row r="45" spans="1:13" s="90" customFormat="1" ht="12.75" customHeight="1">
      <c r="A45" s="77" t="s">
        <v>211</v>
      </c>
      <c r="B45" s="162">
        <v>46062</v>
      </c>
      <c r="C45" s="162" t="s">
        <v>343</v>
      </c>
      <c r="D45" s="162" t="s">
        <v>343</v>
      </c>
      <c r="E45" s="162">
        <v>20404</v>
      </c>
      <c r="F45" s="162">
        <v>95</v>
      </c>
      <c r="G45" s="162">
        <v>181</v>
      </c>
      <c r="H45" s="162">
        <v>3547</v>
      </c>
      <c r="I45" s="162">
        <v>9436</v>
      </c>
      <c r="J45" s="162">
        <v>1068</v>
      </c>
      <c r="K45" s="46"/>
      <c r="L45" s="77" t="s">
        <v>210</v>
      </c>
      <c r="M45" s="76" t="s">
        <v>209</v>
      </c>
    </row>
    <row r="46" spans="1:13" s="172" customFormat="1" ht="12.75" customHeight="1">
      <c r="A46" s="77" t="s">
        <v>208</v>
      </c>
      <c r="B46" s="162">
        <v>21832</v>
      </c>
      <c r="C46" s="162">
        <v>269</v>
      </c>
      <c r="D46" s="162">
        <v>55</v>
      </c>
      <c r="E46" s="162">
        <v>11568</v>
      </c>
      <c r="F46" s="162">
        <v>75</v>
      </c>
      <c r="G46" s="162">
        <v>89</v>
      </c>
      <c r="H46" s="162">
        <v>1120</v>
      </c>
      <c r="I46" s="162">
        <v>4044</v>
      </c>
      <c r="J46" s="162">
        <v>279</v>
      </c>
      <c r="K46" s="46"/>
      <c r="L46" s="77" t="s">
        <v>207</v>
      </c>
      <c r="M46" s="86">
        <v>1314</v>
      </c>
    </row>
    <row r="47" spans="1:13" s="172" customFormat="1" ht="12.75" customHeight="1">
      <c r="A47" s="77" t="s">
        <v>206</v>
      </c>
      <c r="B47" s="162">
        <v>14976</v>
      </c>
      <c r="C47" s="162" t="s">
        <v>343</v>
      </c>
      <c r="D47" s="162">
        <v>0</v>
      </c>
      <c r="E47" s="162">
        <v>7005</v>
      </c>
      <c r="F47" s="162" t="s">
        <v>343</v>
      </c>
      <c r="G47" s="162">
        <v>28</v>
      </c>
      <c r="H47" s="162">
        <v>191</v>
      </c>
      <c r="I47" s="162">
        <v>2837</v>
      </c>
      <c r="J47" s="162">
        <v>246</v>
      </c>
      <c r="K47" s="46"/>
      <c r="L47" s="77" t="s">
        <v>205</v>
      </c>
      <c r="M47" s="76" t="s">
        <v>204</v>
      </c>
    </row>
    <row r="48" spans="1:13" s="172" customFormat="1" ht="12.75" customHeight="1">
      <c r="A48" s="77" t="s">
        <v>203</v>
      </c>
      <c r="B48" s="162">
        <v>16988</v>
      </c>
      <c r="C48" s="162" t="s">
        <v>343</v>
      </c>
      <c r="D48" s="162" t="s">
        <v>343</v>
      </c>
      <c r="E48" s="162">
        <v>6997</v>
      </c>
      <c r="F48" s="162">
        <v>6</v>
      </c>
      <c r="G48" s="162">
        <v>160</v>
      </c>
      <c r="H48" s="162">
        <v>1126</v>
      </c>
      <c r="I48" s="162">
        <v>3394</v>
      </c>
      <c r="J48" s="162">
        <v>573</v>
      </c>
      <c r="K48" s="46"/>
      <c r="L48" s="77" t="s">
        <v>202</v>
      </c>
      <c r="M48" s="86">
        <v>1318</v>
      </c>
    </row>
    <row r="49" spans="1:13" s="172" customFormat="1" ht="12.75" customHeight="1">
      <c r="A49" s="77" t="s">
        <v>201</v>
      </c>
      <c r="B49" s="162">
        <v>8737</v>
      </c>
      <c r="C49" s="162">
        <v>361</v>
      </c>
      <c r="D49" s="162" t="s">
        <v>343</v>
      </c>
      <c r="E49" s="162">
        <v>5021</v>
      </c>
      <c r="F49" s="162" t="s">
        <v>343</v>
      </c>
      <c r="G49" s="162">
        <v>72</v>
      </c>
      <c r="H49" s="162">
        <v>445</v>
      </c>
      <c r="I49" s="162">
        <v>1269</v>
      </c>
      <c r="J49" s="162">
        <v>156</v>
      </c>
      <c r="K49" s="46"/>
      <c r="L49" s="77" t="s">
        <v>200</v>
      </c>
      <c r="M49" s="76" t="s">
        <v>199</v>
      </c>
    </row>
    <row r="50" spans="1:13" s="172" customFormat="1" ht="12.75" customHeight="1">
      <c r="A50" s="77" t="s">
        <v>198</v>
      </c>
      <c r="B50" s="162">
        <v>24454</v>
      </c>
      <c r="C50" s="162">
        <v>368</v>
      </c>
      <c r="D50" s="162">
        <v>80</v>
      </c>
      <c r="E50" s="162">
        <v>4917</v>
      </c>
      <c r="F50" s="162">
        <v>0</v>
      </c>
      <c r="G50" s="162">
        <v>169</v>
      </c>
      <c r="H50" s="162">
        <v>4246</v>
      </c>
      <c r="I50" s="162">
        <v>5818</v>
      </c>
      <c r="J50" s="162">
        <v>1156</v>
      </c>
      <c r="K50" s="46"/>
      <c r="L50" s="77" t="s">
        <v>197</v>
      </c>
      <c r="M50" s="86">
        <v>1315</v>
      </c>
    </row>
    <row r="51" spans="1:13" s="172" customFormat="1" ht="12.75" customHeight="1">
      <c r="A51" s="77" t="s">
        <v>196</v>
      </c>
      <c r="B51" s="162">
        <v>27456</v>
      </c>
      <c r="C51" s="162">
        <v>2434</v>
      </c>
      <c r="D51" s="162" t="s">
        <v>343</v>
      </c>
      <c r="E51" s="162">
        <v>8043</v>
      </c>
      <c r="F51" s="162" t="s">
        <v>343</v>
      </c>
      <c r="G51" s="162">
        <v>201</v>
      </c>
      <c r="H51" s="162">
        <v>2647</v>
      </c>
      <c r="I51" s="162">
        <v>6492</v>
      </c>
      <c r="J51" s="162">
        <v>1095</v>
      </c>
      <c r="K51" s="46"/>
      <c r="L51" s="77" t="s">
        <v>195</v>
      </c>
      <c r="M51" s="86">
        <v>1316</v>
      </c>
    </row>
    <row r="52" spans="1:13" s="172" customFormat="1" ht="12.75" customHeight="1">
      <c r="A52" s="77" t="s">
        <v>194</v>
      </c>
      <c r="B52" s="162">
        <v>83323</v>
      </c>
      <c r="C52" s="162">
        <v>890</v>
      </c>
      <c r="D52" s="162">
        <v>14</v>
      </c>
      <c r="E52" s="162">
        <v>18872</v>
      </c>
      <c r="F52" s="162">
        <v>91</v>
      </c>
      <c r="G52" s="162">
        <v>1242</v>
      </c>
      <c r="H52" s="162">
        <v>5867</v>
      </c>
      <c r="I52" s="162">
        <v>19208</v>
      </c>
      <c r="J52" s="162">
        <v>3627</v>
      </c>
      <c r="K52" s="46"/>
      <c r="L52" s="77" t="s">
        <v>193</v>
      </c>
      <c r="M52" s="86">
        <v>1317</v>
      </c>
    </row>
    <row r="53" spans="1:13" s="172" customFormat="1" ht="12.75" customHeight="1">
      <c r="A53" s="85" t="s">
        <v>192</v>
      </c>
      <c r="B53" s="163">
        <v>20892</v>
      </c>
      <c r="C53" s="163">
        <v>5120</v>
      </c>
      <c r="D53" s="163">
        <v>365</v>
      </c>
      <c r="E53" s="163">
        <v>2365</v>
      </c>
      <c r="F53" s="163">
        <v>90</v>
      </c>
      <c r="G53" s="163">
        <v>155</v>
      </c>
      <c r="H53" s="163">
        <v>2306</v>
      </c>
      <c r="I53" s="163">
        <v>4190</v>
      </c>
      <c r="J53" s="163">
        <v>586</v>
      </c>
      <c r="K53" s="46"/>
      <c r="L53" s="82" t="s">
        <v>191</v>
      </c>
      <c r="M53" s="81" t="s">
        <v>106</v>
      </c>
    </row>
    <row r="54" spans="1:13" s="172" customFormat="1" ht="12.75" customHeight="1">
      <c r="A54" s="77" t="s">
        <v>190</v>
      </c>
      <c r="B54" s="162">
        <v>1232</v>
      </c>
      <c r="C54" s="162">
        <v>320</v>
      </c>
      <c r="D54" s="162">
        <v>39</v>
      </c>
      <c r="E54" s="162">
        <v>326</v>
      </c>
      <c r="F54" s="162">
        <v>7</v>
      </c>
      <c r="G54" s="162" t="s">
        <v>343</v>
      </c>
      <c r="H54" s="162">
        <v>126</v>
      </c>
      <c r="I54" s="162">
        <v>165</v>
      </c>
      <c r="J54" s="162">
        <v>26</v>
      </c>
      <c r="K54" s="46"/>
      <c r="L54" s="77" t="s">
        <v>189</v>
      </c>
      <c r="M54" s="86">
        <v>1702</v>
      </c>
    </row>
    <row r="55" spans="1:13" s="172" customFormat="1" ht="12.75" customHeight="1">
      <c r="A55" s="77" t="s">
        <v>188</v>
      </c>
      <c r="B55" s="162">
        <v>9340</v>
      </c>
      <c r="C55" s="162">
        <v>1021</v>
      </c>
      <c r="D55" s="162" t="s">
        <v>343</v>
      </c>
      <c r="E55" s="162">
        <v>1048</v>
      </c>
      <c r="F55" s="162" t="s">
        <v>343</v>
      </c>
      <c r="G55" s="162">
        <v>114</v>
      </c>
      <c r="H55" s="162">
        <v>916</v>
      </c>
      <c r="I55" s="162">
        <v>2445</v>
      </c>
      <c r="J55" s="162">
        <v>324</v>
      </c>
      <c r="K55" s="46"/>
      <c r="L55" s="77" t="s">
        <v>187</v>
      </c>
      <c r="M55" s="86">
        <v>1703</v>
      </c>
    </row>
    <row r="56" spans="1:13" s="172" customFormat="1" ht="12.75" customHeight="1">
      <c r="A56" s="77" t="s">
        <v>186</v>
      </c>
      <c r="B56" s="162">
        <v>2072</v>
      </c>
      <c r="C56" s="162">
        <v>803</v>
      </c>
      <c r="D56" s="162" t="s">
        <v>343</v>
      </c>
      <c r="E56" s="162">
        <v>169</v>
      </c>
      <c r="F56" s="162">
        <v>22</v>
      </c>
      <c r="G56" s="162" t="s">
        <v>343</v>
      </c>
      <c r="H56" s="162">
        <v>199</v>
      </c>
      <c r="I56" s="162">
        <v>336</v>
      </c>
      <c r="J56" s="162">
        <v>50</v>
      </c>
      <c r="K56" s="46"/>
      <c r="L56" s="77" t="s">
        <v>185</v>
      </c>
      <c r="M56" s="86">
        <v>1706</v>
      </c>
    </row>
    <row r="57" spans="1:13" s="172" customFormat="1" ht="12.75" customHeight="1">
      <c r="A57" s="77" t="s">
        <v>184</v>
      </c>
      <c r="B57" s="162">
        <v>1130</v>
      </c>
      <c r="C57" s="162">
        <v>287</v>
      </c>
      <c r="D57" s="162">
        <v>0</v>
      </c>
      <c r="E57" s="162">
        <v>81</v>
      </c>
      <c r="F57" s="162">
        <v>25</v>
      </c>
      <c r="G57" s="162">
        <v>0</v>
      </c>
      <c r="H57" s="162">
        <v>308</v>
      </c>
      <c r="I57" s="162">
        <v>137</v>
      </c>
      <c r="J57" s="162">
        <v>35</v>
      </c>
      <c r="K57" s="46"/>
      <c r="L57" s="77" t="s">
        <v>183</v>
      </c>
      <c r="M57" s="86">
        <v>1709</v>
      </c>
    </row>
    <row r="58" spans="1:13" s="172" customFormat="1" ht="12.75" customHeight="1">
      <c r="A58" s="77" t="s">
        <v>182</v>
      </c>
      <c r="B58" s="162">
        <v>4190</v>
      </c>
      <c r="C58" s="162">
        <v>2121</v>
      </c>
      <c r="D58" s="162">
        <v>48</v>
      </c>
      <c r="E58" s="162">
        <v>237</v>
      </c>
      <c r="F58" s="162" t="s">
        <v>343</v>
      </c>
      <c r="G58" s="162" t="s">
        <v>343</v>
      </c>
      <c r="H58" s="162">
        <v>445</v>
      </c>
      <c r="I58" s="162">
        <v>589</v>
      </c>
      <c r="J58" s="162">
        <v>63</v>
      </c>
      <c r="K58" s="46"/>
      <c r="L58" s="77" t="s">
        <v>181</v>
      </c>
      <c r="M58" s="86">
        <v>1712</v>
      </c>
    </row>
    <row r="59" spans="1:13" s="172" customFormat="1" ht="12.75" customHeight="1">
      <c r="A59" s="77" t="s">
        <v>180</v>
      </c>
      <c r="B59" s="162">
        <v>2928</v>
      </c>
      <c r="C59" s="162">
        <v>568</v>
      </c>
      <c r="D59" s="162">
        <v>185</v>
      </c>
      <c r="E59" s="162">
        <v>504</v>
      </c>
      <c r="F59" s="162">
        <v>9</v>
      </c>
      <c r="G59" s="162" t="s">
        <v>343</v>
      </c>
      <c r="H59" s="162">
        <v>312</v>
      </c>
      <c r="I59" s="162">
        <v>518</v>
      </c>
      <c r="J59" s="162">
        <v>88</v>
      </c>
      <c r="K59" s="46"/>
      <c r="L59" s="77" t="s">
        <v>179</v>
      </c>
      <c r="M59" s="86">
        <v>1713</v>
      </c>
    </row>
    <row r="60" spans="1:13" s="172" customFormat="1" ht="12.75" customHeight="1">
      <c r="A60" s="85" t="s">
        <v>178</v>
      </c>
      <c r="B60" s="163">
        <v>132828</v>
      </c>
      <c r="C60" s="163">
        <v>5223</v>
      </c>
      <c r="D60" s="163">
        <v>898</v>
      </c>
      <c r="E60" s="163">
        <v>54241</v>
      </c>
      <c r="F60" s="163">
        <v>183</v>
      </c>
      <c r="G60" s="163">
        <v>577</v>
      </c>
      <c r="H60" s="163">
        <v>24499</v>
      </c>
      <c r="I60" s="163">
        <v>21807</v>
      </c>
      <c r="J60" s="163">
        <v>2485</v>
      </c>
      <c r="K60" s="46"/>
      <c r="L60" s="82" t="s">
        <v>177</v>
      </c>
      <c r="M60" s="81" t="s">
        <v>106</v>
      </c>
    </row>
    <row r="61" spans="1:13" s="90" customFormat="1" ht="12.75" customHeight="1">
      <c r="A61" s="77" t="s">
        <v>176</v>
      </c>
      <c r="B61" s="162">
        <v>16920</v>
      </c>
      <c r="C61" s="162">
        <v>710</v>
      </c>
      <c r="D61" s="162">
        <v>26</v>
      </c>
      <c r="E61" s="162">
        <v>3360</v>
      </c>
      <c r="F61" s="162">
        <v>21</v>
      </c>
      <c r="G61" s="162">
        <v>32</v>
      </c>
      <c r="H61" s="162">
        <v>6206</v>
      </c>
      <c r="I61" s="162">
        <v>2737</v>
      </c>
      <c r="J61" s="162">
        <v>236</v>
      </c>
      <c r="K61" s="46"/>
      <c r="L61" s="77" t="s">
        <v>175</v>
      </c>
      <c r="M61" s="86">
        <v>1301</v>
      </c>
    </row>
    <row r="62" spans="1:13" s="172" customFormat="1" ht="12.75" customHeight="1">
      <c r="A62" s="77" t="s">
        <v>174</v>
      </c>
      <c r="B62" s="162">
        <v>3311</v>
      </c>
      <c r="C62" s="162">
        <v>402</v>
      </c>
      <c r="D62" s="162">
        <v>0</v>
      </c>
      <c r="E62" s="162">
        <v>446</v>
      </c>
      <c r="F62" s="162" t="s">
        <v>343</v>
      </c>
      <c r="G62" s="162" t="s">
        <v>343</v>
      </c>
      <c r="H62" s="162">
        <v>1038</v>
      </c>
      <c r="I62" s="162">
        <v>552</v>
      </c>
      <c r="J62" s="162">
        <v>194</v>
      </c>
      <c r="K62" s="46"/>
      <c r="L62" s="77" t="s">
        <v>173</v>
      </c>
      <c r="M62" s="86">
        <v>1302</v>
      </c>
    </row>
    <row r="63" spans="1:13" s="172" customFormat="1" ht="12.75" customHeight="1">
      <c r="A63" s="77" t="s">
        <v>172</v>
      </c>
      <c r="B63" s="162">
        <v>3601</v>
      </c>
      <c r="C63" s="162">
        <v>174</v>
      </c>
      <c r="D63" s="162" t="s">
        <v>343</v>
      </c>
      <c r="E63" s="162">
        <v>1405</v>
      </c>
      <c r="F63" s="162" t="s">
        <v>343</v>
      </c>
      <c r="G63" s="162" t="s">
        <v>343</v>
      </c>
      <c r="H63" s="162">
        <v>584</v>
      </c>
      <c r="I63" s="162">
        <v>586</v>
      </c>
      <c r="J63" s="162">
        <v>140</v>
      </c>
      <c r="K63" s="46"/>
      <c r="L63" s="77" t="s">
        <v>171</v>
      </c>
      <c r="M63" s="76" t="s">
        <v>170</v>
      </c>
    </row>
    <row r="64" spans="1:13" s="172" customFormat="1" ht="12.75" customHeight="1">
      <c r="A64" s="77" t="s">
        <v>169</v>
      </c>
      <c r="B64" s="162">
        <v>3208</v>
      </c>
      <c r="C64" s="162">
        <v>510</v>
      </c>
      <c r="D64" s="162">
        <v>0</v>
      </c>
      <c r="E64" s="162">
        <v>852</v>
      </c>
      <c r="F64" s="162">
        <v>4</v>
      </c>
      <c r="G64" s="162">
        <v>41</v>
      </c>
      <c r="H64" s="162">
        <v>463</v>
      </c>
      <c r="I64" s="162">
        <v>600</v>
      </c>
      <c r="J64" s="162">
        <v>94</v>
      </c>
      <c r="K64" s="46"/>
      <c r="L64" s="77" t="s">
        <v>168</v>
      </c>
      <c r="M64" s="76" t="s">
        <v>167</v>
      </c>
    </row>
    <row r="65" spans="1:13" s="172" customFormat="1" ht="12.75" customHeight="1">
      <c r="A65" s="77" t="s">
        <v>166</v>
      </c>
      <c r="B65" s="162">
        <v>2997</v>
      </c>
      <c r="C65" s="162">
        <v>434</v>
      </c>
      <c r="D65" s="162" t="s">
        <v>343</v>
      </c>
      <c r="E65" s="162">
        <v>201</v>
      </c>
      <c r="F65" s="162">
        <v>1</v>
      </c>
      <c r="G65" s="162" t="s">
        <v>343</v>
      </c>
      <c r="H65" s="162">
        <v>1004</v>
      </c>
      <c r="I65" s="162">
        <v>569</v>
      </c>
      <c r="J65" s="162">
        <v>50</v>
      </c>
      <c r="K65" s="46"/>
      <c r="L65" s="77" t="s">
        <v>165</v>
      </c>
      <c r="M65" s="86">
        <v>1804</v>
      </c>
    </row>
    <row r="66" spans="1:13" s="172" customFormat="1" ht="12.75" customHeight="1">
      <c r="A66" s="77" t="s">
        <v>164</v>
      </c>
      <c r="B66" s="162">
        <v>29432</v>
      </c>
      <c r="C66" s="162">
        <v>699</v>
      </c>
      <c r="D66" s="162">
        <v>9</v>
      </c>
      <c r="E66" s="162">
        <v>19529</v>
      </c>
      <c r="F66" s="162">
        <v>21</v>
      </c>
      <c r="G66" s="162">
        <v>56</v>
      </c>
      <c r="H66" s="162">
        <v>1625</v>
      </c>
      <c r="I66" s="162">
        <v>3645</v>
      </c>
      <c r="J66" s="162">
        <v>364</v>
      </c>
      <c r="K66" s="46"/>
      <c r="L66" s="77" t="s">
        <v>163</v>
      </c>
      <c r="M66" s="86">
        <v>1303</v>
      </c>
    </row>
    <row r="67" spans="1:13" s="90" customFormat="1" ht="12.75" customHeight="1">
      <c r="A67" s="77" t="s">
        <v>162</v>
      </c>
      <c r="B67" s="162">
        <v>15656</v>
      </c>
      <c r="C67" s="162">
        <v>310</v>
      </c>
      <c r="D67" s="162">
        <v>0</v>
      </c>
      <c r="E67" s="162">
        <v>7033</v>
      </c>
      <c r="F67" s="162">
        <v>3</v>
      </c>
      <c r="G67" s="162">
        <v>191</v>
      </c>
      <c r="H67" s="162">
        <v>2745</v>
      </c>
      <c r="I67" s="162">
        <v>2784</v>
      </c>
      <c r="J67" s="162">
        <v>354</v>
      </c>
      <c r="K67" s="46"/>
      <c r="L67" s="77" t="s">
        <v>161</v>
      </c>
      <c r="M67" s="86">
        <v>1305</v>
      </c>
    </row>
    <row r="68" spans="1:13" s="172" customFormat="1" ht="12.75" customHeight="1">
      <c r="A68" s="77" t="s">
        <v>160</v>
      </c>
      <c r="B68" s="162">
        <v>14404</v>
      </c>
      <c r="C68" s="162">
        <v>297</v>
      </c>
      <c r="D68" s="162" t="s">
        <v>343</v>
      </c>
      <c r="E68" s="162">
        <v>3435</v>
      </c>
      <c r="F68" s="162" t="s">
        <v>343</v>
      </c>
      <c r="G68" s="162">
        <v>95</v>
      </c>
      <c r="H68" s="162">
        <v>4769</v>
      </c>
      <c r="I68" s="162">
        <v>2476</v>
      </c>
      <c r="J68" s="162">
        <v>207</v>
      </c>
      <c r="K68" s="46"/>
      <c r="L68" s="77" t="s">
        <v>159</v>
      </c>
      <c r="M68" s="86">
        <v>1307</v>
      </c>
    </row>
    <row r="69" spans="1:13" s="172" customFormat="1" ht="12.75" customHeight="1">
      <c r="A69" s="77" t="s">
        <v>158</v>
      </c>
      <c r="B69" s="162">
        <v>20107</v>
      </c>
      <c r="C69" s="162">
        <v>140</v>
      </c>
      <c r="D69" s="162">
        <v>137</v>
      </c>
      <c r="E69" s="162">
        <v>11071</v>
      </c>
      <c r="F69" s="162">
        <v>10</v>
      </c>
      <c r="G69" s="162">
        <v>56</v>
      </c>
      <c r="H69" s="162">
        <v>859</v>
      </c>
      <c r="I69" s="162">
        <v>3972</v>
      </c>
      <c r="J69" s="162">
        <v>349</v>
      </c>
      <c r="K69" s="46"/>
      <c r="L69" s="77" t="s">
        <v>157</v>
      </c>
      <c r="M69" s="86">
        <v>1309</v>
      </c>
    </row>
    <row r="70" spans="1:13" s="172" customFormat="1" ht="12.75" customHeight="1">
      <c r="A70" s="77" t="s">
        <v>156</v>
      </c>
      <c r="B70" s="162">
        <v>20906</v>
      </c>
      <c r="C70" s="162">
        <v>589</v>
      </c>
      <c r="D70" s="162">
        <v>295</v>
      </c>
      <c r="E70" s="162">
        <v>6764</v>
      </c>
      <c r="F70" s="162">
        <v>101</v>
      </c>
      <c r="G70" s="162">
        <v>76</v>
      </c>
      <c r="H70" s="162">
        <v>4903</v>
      </c>
      <c r="I70" s="162">
        <v>3439</v>
      </c>
      <c r="J70" s="162">
        <v>470</v>
      </c>
      <c r="K70" s="46"/>
      <c r="L70" s="77" t="s">
        <v>155</v>
      </c>
      <c r="M70" s="86">
        <v>1311</v>
      </c>
    </row>
    <row r="71" spans="1:13" s="172" customFormat="1" ht="12.75" customHeight="1">
      <c r="A71" s="77" t="s">
        <v>154</v>
      </c>
      <c r="B71" s="162">
        <v>2286</v>
      </c>
      <c r="C71" s="162">
        <v>958</v>
      </c>
      <c r="D71" s="162">
        <v>0</v>
      </c>
      <c r="E71" s="162">
        <v>145</v>
      </c>
      <c r="F71" s="162" t="s">
        <v>343</v>
      </c>
      <c r="G71" s="162" t="s">
        <v>343</v>
      </c>
      <c r="H71" s="162">
        <v>303</v>
      </c>
      <c r="I71" s="162">
        <v>447</v>
      </c>
      <c r="J71" s="162">
        <v>27</v>
      </c>
      <c r="K71" s="46"/>
      <c r="L71" s="77" t="s">
        <v>153</v>
      </c>
      <c r="M71" s="86">
        <v>1813</v>
      </c>
    </row>
    <row r="72" spans="1:13" s="172" customFormat="1" ht="12.75" customHeight="1">
      <c r="A72" s="85" t="s">
        <v>152</v>
      </c>
      <c r="B72" s="163">
        <v>52879</v>
      </c>
      <c r="C72" s="163">
        <v>18091</v>
      </c>
      <c r="D72" s="163">
        <v>214</v>
      </c>
      <c r="E72" s="163">
        <v>4704</v>
      </c>
      <c r="F72" s="163">
        <v>199</v>
      </c>
      <c r="G72" s="163">
        <v>496</v>
      </c>
      <c r="H72" s="163">
        <v>5005</v>
      </c>
      <c r="I72" s="163">
        <v>10532</v>
      </c>
      <c r="J72" s="163">
        <v>1597</v>
      </c>
      <c r="K72" s="46"/>
      <c r="L72" s="82" t="s">
        <v>151</v>
      </c>
      <c r="M72" s="81" t="s">
        <v>106</v>
      </c>
    </row>
    <row r="73" spans="1:13" s="172" customFormat="1" ht="12.75" customHeight="1">
      <c r="A73" s="77" t="s">
        <v>150</v>
      </c>
      <c r="B73" s="162">
        <v>3630</v>
      </c>
      <c r="C73" s="162">
        <v>2016</v>
      </c>
      <c r="D73" s="162">
        <v>0</v>
      </c>
      <c r="E73" s="162">
        <v>397</v>
      </c>
      <c r="F73" s="162" t="s">
        <v>343</v>
      </c>
      <c r="G73" s="162">
        <v>0</v>
      </c>
      <c r="H73" s="162">
        <v>175</v>
      </c>
      <c r="I73" s="162">
        <v>372</v>
      </c>
      <c r="J73" s="162">
        <v>86</v>
      </c>
      <c r="K73" s="46"/>
      <c r="L73" s="77" t="s">
        <v>149</v>
      </c>
      <c r="M73" s="86">
        <v>1701</v>
      </c>
    </row>
    <row r="74" spans="1:13" s="172" customFormat="1" ht="12.75" customHeight="1">
      <c r="A74" s="77" t="s">
        <v>148</v>
      </c>
      <c r="B74" s="162">
        <v>1798</v>
      </c>
      <c r="C74" s="162">
        <v>792</v>
      </c>
      <c r="D74" s="162" t="s">
        <v>343</v>
      </c>
      <c r="E74" s="162">
        <v>228</v>
      </c>
      <c r="F74" s="162" t="s">
        <v>343</v>
      </c>
      <c r="G74" s="162">
        <v>0</v>
      </c>
      <c r="H74" s="162">
        <v>146</v>
      </c>
      <c r="I74" s="162">
        <v>303</v>
      </c>
      <c r="J74" s="162">
        <v>18</v>
      </c>
      <c r="K74" s="46"/>
      <c r="L74" s="77" t="s">
        <v>147</v>
      </c>
      <c r="M74" s="86">
        <v>1801</v>
      </c>
    </row>
    <row r="75" spans="1:13" s="172" customFormat="1" ht="12.75" customHeight="1">
      <c r="A75" s="77" t="s">
        <v>146</v>
      </c>
      <c r="B75" s="162">
        <v>1449</v>
      </c>
      <c r="C75" s="162">
        <v>744</v>
      </c>
      <c r="D75" s="162">
        <v>0</v>
      </c>
      <c r="E75" s="162">
        <v>104</v>
      </c>
      <c r="F75" s="162">
        <v>0</v>
      </c>
      <c r="G75" s="162" t="s">
        <v>343</v>
      </c>
      <c r="H75" s="162">
        <v>75</v>
      </c>
      <c r="I75" s="162">
        <v>240</v>
      </c>
      <c r="J75" s="162">
        <v>24</v>
      </c>
      <c r="K75" s="46"/>
      <c r="L75" s="77" t="s">
        <v>145</v>
      </c>
      <c r="M75" s="76" t="s">
        <v>144</v>
      </c>
    </row>
    <row r="76" spans="1:13" s="172" customFormat="1" ht="12.75" customHeight="1">
      <c r="A76" s="77" t="s">
        <v>143</v>
      </c>
      <c r="B76" s="162">
        <v>848</v>
      </c>
      <c r="C76" s="162">
        <v>373</v>
      </c>
      <c r="D76" s="162">
        <v>0</v>
      </c>
      <c r="E76" s="162">
        <v>70</v>
      </c>
      <c r="F76" s="162" t="s">
        <v>343</v>
      </c>
      <c r="G76" s="162">
        <v>0</v>
      </c>
      <c r="H76" s="162">
        <v>152</v>
      </c>
      <c r="I76" s="162">
        <v>78</v>
      </c>
      <c r="J76" s="162">
        <v>54</v>
      </c>
      <c r="K76" s="46"/>
      <c r="L76" s="77" t="s">
        <v>142</v>
      </c>
      <c r="M76" s="76" t="s">
        <v>141</v>
      </c>
    </row>
    <row r="77" spans="1:13" s="172" customFormat="1" ht="12.75" customHeight="1">
      <c r="A77" s="77" t="s">
        <v>140</v>
      </c>
      <c r="B77" s="162">
        <v>6005</v>
      </c>
      <c r="C77" s="162">
        <v>1287</v>
      </c>
      <c r="D77" s="162">
        <v>0</v>
      </c>
      <c r="E77" s="162">
        <v>608</v>
      </c>
      <c r="F77" s="162">
        <v>16</v>
      </c>
      <c r="G77" s="162">
        <v>98</v>
      </c>
      <c r="H77" s="162">
        <v>759</v>
      </c>
      <c r="I77" s="162">
        <v>1488</v>
      </c>
      <c r="J77" s="162">
        <v>192</v>
      </c>
      <c r="K77" s="46"/>
      <c r="L77" s="77" t="s">
        <v>139</v>
      </c>
      <c r="M77" s="86">
        <v>1805</v>
      </c>
    </row>
    <row r="78" spans="1:13" s="172" customFormat="1" ht="12.75" customHeight="1">
      <c r="A78" s="77" t="s">
        <v>138</v>
      </c>
      <c r="B78" s="162">
        <v>1013</v>
      </c>
      <c r="C78" s="162">
        <v>484</v>
      </c>
      <c r="D78" s="162">
        <v>0</v>
      </c>
      <c r="E78" s="162">
        <v>41</v>
      </c>
      <c r="F78" s="162">
        <v>0</v>
      </c>
      <c r="G78" s="162">
        <v>0</v>
      </c>
      <c r="H78" s="162">
        <v>169</v>
      </c>
      <c r="I78" s="162">
        <v>145</v>
      </c>
      <c r="J78" s="162">
        <v>10</v>
      </c>
      <c r="K78" s="46"/>
      <c r="L78" s="77" t="s">
        <v>137</v>
      </c>
      <c r="M78" s="86">
        <v>1704</v>
      </c>
    </row>
    <row r="79" spans="1:13" s="172" customFormat="1" ht="12.75" customHeight="1">
      <c r="A79" s="77" t="s">
        <v>136</v>
      </c>
      <c r="B79" s="162">
        <v>2685</v>
      </c>
      <c r="C79" s="162">
        <v>683</v>
      </c>
      <c r="D79" s="162" t="s">
        <v>343</v>
      </c>
      <c r="E79" s="162">
        <v>245</v>
      </c>
      <c r="F79" s="162" t="s">
        <v>343</v>
      </c>
      <c r="G79" s="162" t="s">
        <v>343</v>
      </c>
      <c r="H79" s="162">
        <v>229</v>
      </c>
      <c r="I79" s="162">
        <v>724</v>
      </c>
      <c r="J79" s="162">
        <v>239</v>
      </c>
      <c r="K79" s="46"/>
      <c r="L79" s="77" t="s">
        <v>135</v>
      </c>
      <c r="M79" s="86">
        <v>1807</v>
      </c>
    </row>
    <row r="80" spans="1:13" s="172" customFormat="1" ht="12.75" customHeight="1">
      <c r="A80" s="77" t="s">
        <v>134</v>
      </c>
      <c r="B80" s="162">
        <v>1569</v>
      </c>
      <c r="C80" s="162">
        <v>839</v>
      </c>
      <c r="D80" s="162" t="s">
        <v>343</v>
      </c>
      <c r="E80" s="162">
        <v>154</v>
      </c>
      <c r="F80" s="162">
        <v>0</v>
      </c>
      <c r="G80" s="162">
        <v>0</v>
      </c>
      <c r="H80" s="162">
        <v>86</v>
      </c>
      <c r="I80" s="162">
        <v>180</v>
      </c>
      <c r="J80" s="162">
        <v>43</v>
      </c>
      <c r="K80" s="46"/>
      <c r="L80" s="77" t="s">
        <v>133</v>
      </c>
      <c r="M80" s="86">
        <v>1707</v>
      </c>
    </row>
    <row r="81" spans="1:13" s="172" customFormat="1" ht="12.75" customHeight="1">
      <c r="A81" s="77" t="s">
        <v>132</v>
      </c>
      <c r="B81" s="162">
        <v>809</v>
      </c>
      <c r="C81" s="162">
        <v>451</v>
      </c>
      <c r="D81" s="162" t="s">
        <v>343</v>
      </c>
      <c r="E81" s="162">
        <v>32</v>
      </c>
      <c r="F81" s="162">
        <v>0</v>
      </c>
      <c r="G81" s="162">
        <v>0</v>
      </c>
      <c r="H81" s="162">
        <v>76</v>
      </c>
      <c r="I81" s="162">
        <v>113</v>
      </c>
      <c r="J81" s="162">
        <v>12</v>
      </c>
      <c r="K81" s="46"/>
      <c r="L81" s="77" t="s">
        <v>131</v>
      </c>
      <c r="M81" s="86">
        <v>1812</v>
      </c>
    </row>
    <row r="82" spans="1:13" s="172" customFormat="1" ht="12.75" customHeight="1">
      <c r="A82" s="77" t="s">
        <v>130</v>
      </c>
      <c r="B82" s="162">
        <v>4643</v>
      </c>
      <c r="C82" s="162">
        <v>1584</v>
      </c>
      <c r="D82" s="162">
        <v>0</v>
      </c>
      <c r="E82" s="162">
        <v>394</v>
      </c>
      <c r="F82" s="162" t="s">
        <v>343</v>
      </c>
      <c r="G82" s="162">
        <v>0</v>
      </c>
      <c r="H82" s="162">
        <v>481</v>
      </c>
      <c r="I82" s="162">
        <v>985</v>
      </c>
      <c r="J82" s="162">
        <v>101</v>
      </c>
      <c r="K82" s="46"/>
      <c r="L82" s="77" t="s">
        <v>129</v>
      </c>
      <c r="M82" s="86">
        <v>1708</v>
      </c>
    </row>
    <row r="83" spans="1:13" s="172" customFormat="1" ht="12.75" customHeight="1">
      <c r="A83" s="77" t="s">
        <v>128</v>
      </c>
      <c r="B83" s="162">
        <v>1631</v>
      </c>
      <c r="C83" s="162">
        <v>791</v>
      </c>
      <c r="D83" s="162">
        <v>22</v>
      </c>
      <c r="E83" s="162">
        <v>204</v>
      </c>
      <c r="F83" s="162">
        <v>0</v>
      </c>
      <c r="G83" s="162">
        <v>0</v>
      </c>
      <c r="H83" s="162">
        <v>145</v>
      </c>
      <c r="I83" s="162">
        <v>156</v>
      </c>
      <c r="J83" s="162">
        <v>30</v>
      </c>
      <c r="K83" s="46"/>
      <c r="L83" s="77" t="s">
        <v>127</v>
      </c>
      <c r="M83" s="86">
        <v>1710</v>
      </c>
    </row>
    <row r="84" spans="1:13" s="172" customFormat="1" ht="12.75" customHeight="1">
      <c r="A84" s="77" t="s">
        <v>126</v>
      </c>
      <c r="B84" s="162">
        <v>2161</v>
      </c>
      <c r="C84" s="162">
        <v>1392</v>
      </c>
      <c r="D84" s="162">
        <v>0</v>
      </c>
      <c r="E84" s="162">
        <v>129</v>
      </c>
      <c r="F84" s="162">
        <v>0</v>
      </c>
      <c r="G84" s="162">
        <v>0</v>
      </c>
      <c r="H84" s="162">
        <v>198</v>
      </c>
      <c r="I84" s="162">
        <v>210</v>
      </c>
      <c r="J84" s="162">
        <v>23</v>
      </c>
      <c r="K84" s="46"/>
      <c r="L84" s="77" t="s">
        <v>125</v>
      </c>
      <c r="M84" s="86">
        <v>1711</v>
      </c>
    </row>
    <row r="85" spans="1:13" s="172" customFormat="1" ht="12.75" customHeight="1">
      <c r="A85" s="77" t="s">
        <v>124</v>
      </c>
      <c r="B85" s="162">
        <v>2675</v>
      </c>
      <c r="C85" s="162">
        <v>1700</v>
      </c>
      <c r="D85" s="162">
        <v>12</v>
      </c>
      <c r="E85" s="162">
        <v>255</v>
      </c>
      <c r="F85" s="162" t="s">
        <v>343</v>
      </c>
      <c r="G85" s="162">
        <v>8</v>
      </c>
      <c r="H85" s="162">
        <v>97</v>
      </c>
      <c r="I85" s="162">
        <v>270</v>
      </c>
      <c r="J85" s="162">
        <v>31</v>
      </c>
      <c r="K85" s="46"/>
      <c r="L85" s="77" t="s">
        <v>123</v>
      </c>
      <c r="M85" s="86">
        <v>1815</v>
      </c>
    </row>
    <row r="86" spans="1:13" s="172" customFormat="1" ht="12.75" customHeight="1">
      <c r="A86" s="77" t="s">
        <v>122</v>
      </c>
      <c r="B86" s="162">
        <v>1391</v>
      </c>
      <c r="C86" s="162">
        <v>499</v>
      </c>
      <c r="D86" s="162" t="s">
        <v>343</v>
      </c>
      <c r="E86" s="162">
        <v>162</v>
      </c>
      <c r="F86" s="162">
        <v>0</v>
      </c>
      <c r="G86" s="162">
        <v>0</v>
      </c>
      <c r="H86" s="162">
        <v>169</v>
      </c>
      <c r="I86" s="162">
        <v>282</v>
      </c>
      <c r="J86" s="162">
        <v>57</v>
      </c>
      <c r="K86" s="46"/>
      <c r="L86" s="77" t="s">
        <v>121</v>
      </c>
      <c r="M86" s="86">
        <v>1818</v>
      </c>
    </row>
    <row r="87" spans="1:13" s="90" customFormat="1" ht="12.75" customHeight="1">
      <c r="A87" s="77" t="s">
        <v>120</v>
      </c>
      <c r="B87" s="162">
        <v>1400</v>
      </c>
      <c r="C87" s="162">
        <v>653</v>
      </c>
      <c r="D87" s="162" t="s">
        <v>343</v>
      </c>
      <c r="E87" s="162">
        <v>152</v>
      </c>
      <c r="F87" s="162" t="s">
        <v>343</v>
      </c>
      <c r="G87" s="162">
        <v>0</v>
      </c>
      <c r="H87" s="162">
        <v>134</v>
      </c>
      <c r="I87" s="162">
        <v>169</v>
      </c>
      <c r="J87" s="162">
        <v>27</v>
      </c>
      <c r="K87" s="46"/>
      <c r="L87" s="77" t="s">
        <v>119</v>
      </c>
      <c r="M87" s="86">
        <v>1819</v>
      </c>
    </row>
    <row r="88" spans="1:13" s="172" customFormat="1" ht="12.75" customHeight="1">
      <c r="A88" s="77" t="s">
        <v>118</v>
      </c>
      <c r="B88" s="162">
        <v>1597</v>
      </c>
      <c r="C88" s="162">
        <v>291</v>
      </c>
      <c r="D88" s="162" t="s">
        <v>343</v>
      </c>
      <c r="E88" s="162">
        <v>81</v>
      </c>
      <c r="F88" s="162">
        <v>0</v>
      </c>
      <c r="G88" s="162" t="s">
        <v>343</v>
      </c>
      <c r="H88" s="162">
        <v>240</v>
      </c>
      <c r="I88" s="162">
        <v>485</v>
      </c>
      <c r="J88" s="162">
        <v>19</v>
      </c>
      <c r="K88" s="46"/>
      <c r="L88" s="77" t="s">
        <v>117</v>
      </c>
      <c r="M88" s="86">
        <v>1820</v>
      </c>
    </row>
    <row r="89" spans="1:13" s="172" customFormat="1" ht="12.75" customHeight="1">
      <c r="A89" s="77" t="s">
        <v>116</v>
      </c>
      <c r="B89" s="162">
        <v>2122</v>
      </c>
      <c r="C89" s="162">
        <v>638</v>
      </c>
      <c r="D89" s="162" t="s">
        <v>343</v>
      </c>
      <c r="E89" s="162">
        <v>88</v>
      </c>
      <c r="F89" s="162" t="s">
        <v>343</v>
      </c>
      <c r="G89" s="162" t="s">
        <v>343</v>
      </c>
      <c r="H89" s="162">
        <v>503</v>
      </c>
      <c r="I89" s="162">
        <v>345</v>
      </c>
      <c r="J89" s="162">
        <v>45</v>
      </c>
      <c r="K89" s="46"/>
      <c r="L89" s="77" t="s">
        <v>115</v>
      </c>
      <c r="M89" s="76" t="s">
        <v>114</v>
      </c>
    </row>
    <row r="90" spans="1:13" s="172" customFormat="1" ht="12.75" customHeight="1">
      <c r="A90" s="77" t="s">
        <v>113</v>
      </c>
      <c r="B90" s="162">
        <v>1956</v>
      </c>
      <c r="C90" s="162">
        <v>943</v>
      </c>
      <c r="D90" s="162">
        <v>72</v>
      </c>
      <c r="E90" s="162">
        <v>268</v>
      </c>
      <c r="F90" s="162">
        <v>4</v>
      </c>
      <c r="G90" s="162">
        <v>0</v>
      </c>
      <c r="H90" s="162">
        <v>111</v>
      </c>
      <c r="I90" s="162">
        <v>246</v>
      </c>
      <c r="J90" s="162">
        <v>31</v>
      </c>
      <c r="K90" s="46"/>
      <c r="L90" s="77" t="s">
        <v>112</v>
      </c>
      <c r="M90" s="76" t="s">
        <v>111</v>
      </c>
    </row>
    <row r="91" spans="1:13" s="172" customFormat="1" ht="12.75" customHeight="1">
      <c r="A91" s="77" t="s">
        <v>110</v>
      </c>
      <c r="B91" s="162">
        <v>13497</v>
      </c>
      <c r="C91" s="162">
        <v>1931</v>
      </c>
      <c r="D91" s="162">
        <v>43</v>
      </c>
      <c r="E91" s="162">
        <v>1092</v>
      </c>
      <c r="F91" s="162">
        <v>87</v>
      </c>
      <c r="G91" s="162">
        <v>263</v>
      </c>
      <c r="H91" s="162">
        <v>1060</v>
      </c>
      <c r="I91" s="162">
        <v>3741</v>
      </c>
      <c r="J91" s="162">
        <v>555</v>
      </c>
      <c r="K91" s="46"/>
      <c r="L91" s="77" t="s">
        <v>109</v>
      </c>
      <c r="M91" s="86">
        <v>1714</v>
      </c>
    </row>
    <row r="92" spans="1:13" s="172" customFormat="1" ht="12.75" customHeight="1">
      <c r="A92" s="85" t="s">
        <v>108</v>
      </c>
      <c r="B92" s="163">
        <v>30119</v>
      </c>
      <c r="C92" s="163">
        <v>10747</v>
      </c>
      <c r="D92" s="163" t="s">
        <v>343</v>
      </c>
      <c r="E92" s="163">
        <v>2592</v>
      </c>
      <c r="F92" s="163">
        <v>103</v>
      </c>
      <c r="G92" s="163">
        <v>329</v>
      </c>
      <c r="H92" s="163">
        <v>2361</v>
      </c>
      <c r="I92" s="163">
        <v>5986</v>
      </c>
      <c r="J92" s="163">
        <v>760</v>
      </c>
      <c r="K92" s="46"/>
      <c r="L92" s="82" t="s">
        <v>107</v>
      </c>
      <c r="M92" s="81" t="s">
        <v>106</v>
      </c>
    </row>
    <row r="93" spans="1:13" s="172" customFormat="1" ht="12.75" customHeight="1">
      <c r="A93" s="77" t="s">
        <v>105</v>
      </c>
      <c r="B93" s="162">
        <v>1307</v>
      </c>
      <c r="C93" s="162">
        <v>769</v>
      </c>
      <c r="D93" s="162">
        <v>0</v>
      </c>
      <c r="E93" s="162">
        <v>58</v>
      </c>
      <c r="F93" s="162" t="s">
        <v>343</v>
      </c>
      <c r="G93" s="162">
        <v>0</v>
      </c>
      <c r="H93" s="162">
        <v>79</v>
      </c>
      <c r="I93" s="162">
        <v>141</v>
      </c>
      <c r="J93" s="162">
        <v>44</v>
      </c>
      <c r="K93" s="46"/>
      <c r="L93" s="77" t="s">
        <v>104</v>
      </c>
      <c r="M93" s="76" t="s">
        <v>103</v>
      </c>
    </row>
    <row r="94" spans="1:13" s="172" customFormat="1" ht="12.75" customHeight="1">
      <c r="A94" s="77" t="s">
        <v>102</v>
      </c>
      <c r="B94" s="162">
        <v>9919</v>
      </c>
      <c r="C94" s="162">
        <v>2799</v>
      </c>
      <c r="D94" s="162">
        <v>21</v>
      </c>
      <c r="E94" s="162">
        <v>986</v>
      </c>
      <c r="F94" s="162">
        <v>38</v>
      </c>
      <c r="G94" s="162">
        <v>96</v>
      </c>
      <c r="H94" s="162">
        <v>890</v>
      </c>
      <c r="I94" s="162">
        <v>2075</v>
      </c>
      <c r="J94" s="162">
        <v>269</v>
      </c>
      <c r="K94" s="46"/>
      <c r="L94" s="77" t="s">
        <v>101</v>
      </c>
      <c r="M94" s="76" t="s">
        <v>100</v>
      </c>
    </row>
    <row r="95" spans="1:13" s="172" customFormat="1" ht="12.75" customHeight="1">
      <c r="A95" s="77" t="s">
        <v>99</v>
      </c>
      <c r="B95" s="162">
        <v>4077</v>
      </c>
      <c r="C95" s="162">
        <v>1613</v>
      </c>
      <c r="D95" s="162">
        <v>65</v>
      </c>
      <c r="E95" s="162">
        <v>225</v>
      </c>
      <c r="F95" s="162" t="s">
        <v>343</v>
      </c>
      <c r="G95" s="162" t="s">
        <v>343</v>
      </c>
      <c r="H95" s="162">
        <v>330</v>
      </c>
      <c r="I95" s="162">
        <v>856</v>
      </c>
      <c r="J95" s="162">
        <v>117</v>
      </c>
      <c r="K95" s="46"/>
      <c r="L95" s="77" t="s">
        <v>98</v>
      </c>
      <c r="M95" s="76" t="s">
        <v>97</v>
      </c>
    </row>
    <row r="96" spans="1:13" s="172" customFormat="1" ht="12.75" customHeight="1">
      <c r="A96" s="77" t="s">
        <v>96</v>
      </c>
      <c r="B96" s="162">
        <v>1944</v>
      </c>
      <c r="C96" s="162">
        <v>662</v>
      </c>
      <c r="D96" s="162" t="s">
        <v>343</v>
      </c>
      <c r="E96" s="162">
        <v>230</v>
      </c>
      <c r="F96" s="162" t="s">
        <v>343</v>
      </c>
      <c r="G96" s="162" t="s">
        <v>343</v>
      </c>
      <c r="H96" s="162">
        <v>193</v>
      </c>
      <c r="I96" s="162">
        <v>385</v>
      </c>
      <c r="J96" s="162">
        <v>39</v>
      </c>
      <c r="K96" s="46"/>
      <c r="L96" s="77" t="s">
        <v>95</v>
      </c>
      <c r="M96" s="76" t="s">
        <v>94</v>
      </c>
    </row>
    <row r="97" spans="1:13" s="172" customFormat="1" ht="12.75" customHeight="1">
      <c r="A97" s="77" t="s">
        <v>93</v>
      </c>
      <c r="B97" s="162">
        <v>5891</v>
      </c>
      <c r="C97" s="162">
        <v>1461</v>
      </c>
      <c r="D97" s="162" t="s">
        <v>343</v>
      </c>
      <c r="E97" s="162">
        <v>621</v>
      </c>
      <c r="F97" s="162" t="s">
        <v>343</v>
      </c>
      <c r="G97" s="162">
        <v>176</v>
      </c>
      <c r="H97" s="162">
        <v>353</v>
      </c>
      <c r="I97" s="162">
        <v>1427</v>
      </c>
      <c r="J97" s="162">
        <v>122</v>
      </c>
      <c r="K97" s="46"/>
      <c r="L97" s="77" t="s">
        <v>92</v>
      </c>
      <c r="M97" s="76" t="s">
        <v>91</v>
      </c>
    </row>
    <row r="98" spans="1:13" s="172" customFormat="1" ht="12.75" customHeight="1">
      <c r="A98" s="77" t="s">
        <v>90</v>
      </c>
      <c r="B98" s="162">
        <v>2352</v>
      </c>
      <c r="C98" s="162">
        <v>1133</v>
      </c>
      <c r="D98" s="162" t="s">
        <v>343</v>
      </c>
      <c r="E98" s="162">
        <v>118</v>
      </c>
      <c r="F98" s="162">
        <v>10</v>
      </c>
      <c r="G98" s="162" t="s">
        <v>343</v>
      </c>
      <c r="H98" s="162">
        <v>151</v>
      </c>
      <c r="I98" s="162">
        <v>430</v>
      </c>
      <c r="J98" s="162">
        <v>53</v>
      </c>
      <c r="K98" s="46"/>
      <c r="L98" s="77" t="s">
        <v>89</v>
      </c>
      <c r="M98" s="76" t="s">
        <v>88</v>
      </c>
    </row>
    <row r="99" spans="1:13" s="172" customFormat="1" ht="12.75" customHeight="1">
      <c r="A99" s="77" t="s">
        <v>87</v>
      </c>
      <c r="B99" s="162">
        <v>1572</v>
      </c>
      <c r="C99" s="162">
        <v>703</v>
      </c>
      <c r="D99" s="162" t="s">
        <v>343</v>
      </c>
      <c r="E99" s="162">
        <v>142</v>
      </c>
      <c r="F99" s="162" t="s">
        <v>343</v>
      </c>
      <c r="G99" s="162" t="s">
        <v>343</v>
      </c>
      <c r="H99" s="162">
        <v>138</v>
      </c>
      <c r="I99" s="162">
        <v>256</v>
      </c>
      <c r="J99" s="162">
        <v>45</v>
      </c>
      <c r="K99" s="46"/>
      <c r="L99" s="77" t="s">
        <v>86</v>
      </c>
      <c r="M99" s="76" t="s">
        <v>85</v>
      </c>
    </row>
    <row r="100" spans="1:13" s="172" customFormat="1" ht="12.75" customHeight="1">
      <c r="A100" s="77" t="s">
        <v>84</v>
      </c>
      <c r="B100" s="162">
        <v>860</v>
      </c>
      <c r="C100" s="162">
        <v>326</v>
      </c>
      <c r="D100" s="162">
        <v>0</v>
      </c>
      <c r="E100" s="162">
        <v>95</v>
      </c>
      <c r="F100" s="162">
        <v>0</v>
      </c>
      <c r="G100" s="162" t="s">
        <v>343</v>
      </c>
      <c r="H100" s="162">
        <v>92</v>
      </c>
      <c r="I100" s="162">
        <v>157</v>
      </c>
      <c r="J100" s="162">
        <v>25</v>
      </c>
      <c r="K100" s="46"/>
      <c r="L100" s="77" t="s">
        <v>83</v>
      </c>
      <c r="M100" s="76" t="s">
        <v>82</v>
      </c>
    </row>
    <row r="101" spans="1:13" s="172" customFormat="1" ht="12.75" customHeight="1">
      <c r="A101" s="77" t="s">
        <v>81</v>
      </c>
      <c r="B101" s="162">
        <v>2197</v>
      </c>
      <c r="C101" s="162">
        <v>1281</v>
      </c>
      <c r="D101" s="162" t="s">
        <v>343</v>
      </c>
      <c r="E101" s="162">
        <v>117</v>
      </c>
      <c r="F101" s="162" t="s">
        <v>343</v>
      </c>
      <c r="G101" s="162" t="s">
        <v>343</v>
      </c>
      <c r="H101" s="162">
        <v>135</v>
      </c>
      <c r="I101" s="162">
        <v>259</v>
      </c>
      <c r="J101" s="162">
        <v>46</v>
      </c>
      <c r="K101" s="46"/>
      <c r="L101" s="77" t="s">
        <v>80</v>
      </c>
      <c r="M101" s="76" t="s">
        <v>79</v>
      </c>
    </row>
    <row r="102" spans="1:13" ht="16.5" customHeight="1">
      <c r="A102" s="156"/>
      <c r="B102" s="115" t="s">
        <v>4</v>
      </c>
      <c r="C102" s="115" t="s">
        <v>431</v>
      </c>
      <c r="D102" s="115" t="s">
        <v>432</v>
      </c>
      <c r="E102" s="115" t="s">
        <v>433</v>
      </c>
      <c r="F102" s="115" t="s">
        <v>434</v>
      </c>
      <c r="G102" s="115" t="s">
        <v>435</v>
      </c>
      <c r="H102" s="115" t="s">
        <v>436</v>
      </c>
      <c r="I102" s="115" t="s">
        <v>437</v>
      </c>
      <c r="J102" s="115" t="s">
        <v>438</v>
      </c>
    </row>
    <row r="103" spans="1:13" ht="9.75" customHeight="1">
      <c r="A103" s="990" t="s">
        <v>30</v>
      </c>
      <c r="B103" s="990"/>
      <c r="C103" s="990"/>
      <c r="D103" s="990"/>
      <c r="E103" s="990"/>
      <c r="F103" s="990"/>
      <c r="G103" s="990"/>
      <c r="H103" s="990"/>
      <c r="I103" s="990"/>
      <c r="J103" s="990"/>
    </row>
    <row r="104" spans="1:13" ht="9.75" customHeight="1">
      <c r="A104" s="961" t="s">
        <v>66</v>
      </c>
      <c r="B104" s="961"/>
      <c r="C104" s="961"/>
      <c r="D104" s="961"/>
      <c r="E104" s="961"/>
      <c r="F104" s="961"/>
      <c r="G104" s="961"/>
      <c r="H104" s="961"/>
      <c r="I104" s="961"/>
      <c r="J104" s="961"/>
    </row>
    <row r="105" spans="1:13">
      <c r="A105" s="961" t="s">
        <v>65</v>
      </c>
      <c r="B105" s="961"/>
      <c r="C105" s="961"/>
      <c r="D105" s="961"/>
      <c r="E105" s="961"/>
      <c r="F105" s="961"/>
      <c r="G105" s="961"/>
      <c r="H105" s="961"/>
      <c r="I105" s="961"/>
      <c r="J105" s="961"/>
    </row>
    <row r="106" spans="1:13" ht="9.75" customHeight="1">
      <c r="A106" s="64"/>
    </row>
    <row r="107" spans="1:13">
      <c r="A107" s="37" t="s">
        <v>33</v>
      </c>
    </row>
    <row r="108" spans="1:13">
      <c r="A108" s="146" t="s">
        <v>475</v>
      </c>
    </row>
    <row r="293" spans="1:1">
      <c r="A293" s="46" t="s">
        <v>468</v>
      </c>
    </row>
  </sheetData>
  <mergeCells count="5">
    <mergeCell ref="A1:J1"/>
    <mergeCell ref="A2:J2"/>
    <mergeCell ref="A104:J104"/>
    <mergeCell ref="A105:J105"/>
    <mergeCell ref="A103:J103"/>
  </mergeCells>
  <conditionalFormatting sqref="M5:M101 L6:L101 B5:J101">
    <cfRule type="cellIs" dxfId="74" priority="1" operator="between">
      <formula>0.0000000000000001</formula>
      <formula>0.4999999999</formula>
    </cfRule>
  </conditionalFormatting>
  <hyperlinks>
    <hyperlink ref="A108" r:id="rId1"/>
    <hyperlink ref="B102:J102"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3.xml><?xml version="1.0" encoding="utf-8"?>
<worksheet xmlns="http://schemas.openxmlformats.org/spreadsheetml/2006/main" xmlns:r="http://schemas.openxmlformats.org/officeDocument/2006/relationships">
  <dimension ref="A1:M296"/>
  <sheetViews>
    <sheetView showGridLines="0" workbookViewId="0">
      <selection activeCell="A3" sqref="A3:A7"/>
    </sheetView>
  </sheetViews>
  <sheetFormatPr defaultColWidth="7.85546875" defaultRowHeight="12.75"/>
  <cols>
    <col min="1" max="1" width="19.7109375" style="46" customWidth="1"/>
    <col min="2" max="2" width="7.5703125" style="46" customWidth="1"/>
    <col min="3" max="3" width="7.85546875" style="46" customWidth="1"/>
    <col min="4" max="10" width="8.7109375" style="46" customWidth="1"/>
    <col min="11" max="11" width="4.85546875" style="46" customWidth="1"/>
    <col min="12" max="16384" width="7.85546875" style="46"/>
  </cols>
  <sheetData>
    <row r="1" spans="1:13" s="94" customFormat="1" ht="30" customHeight="1">
      <c r="A1" s="964" t="s">
        <v>479</v>
      </c>
      <c r="B1" s="964"/>
      <c r="C1" s="964"/>
      <c r="D1" s="964"/>
      <c r="E1" s="964"/>
      <c r="F1" s="964"/>
      <c r="G1" s="964"/>
      <c r="H1" s="964"/>
      <c r="I1" s="964"/>
      <c r="J1" s="964"/>
      <c r="K1" s="95"/>
    </row>
    <row r="2" spans="1:13" s="94" customFormat="1" ht="30" customHeight="1">
      <c r="A2" s="964" t="s">
        <v>478</v>
      </c>
      <c r="B2" s="964"/>
      <c r="C2" s="964"/>
      <c r="D2" s="964"/>
      <c r="E2" s="964"/>
      <c r="F2" s="964"/>
      <c r="G2" s="964"/>
      <c r="H2" s="964"/>
      <c r="I2" s="964"/>
      <c r="J2" s="964"/>
      <c r="K2" s="95"/>
    </row>
    <row r="3" spans="1:13" s="107" customFormat="1" ht="9.75" customHeight="1">
      <c r="A3" s="111" t="s">
        <v>429</v>
      </c>
      <c r="B3" s="112"/>
      <c r="C3" s="112"/>
      <c r="D3" s="112"/>
      <c r="E3" s="112"/>
      <c r="F3" s="112"/>
      <c r="G3" s="112"/>
      <c r="H3" s="112"/>
      <c r="I3" s="112"/>
      <c r="J3" s="113" t="s">
        <v>430</v>
      </c>
      <c r="K3" s="113"/>
    </row>
    <row r="4" spans="1:13" s="94" customFormat="1" ht="16.149999999999999" customHeight="1">
      <c r="A4" s="156"/>
      <c r="B4" s="115" t="s">
        <v>448</v>
      </c>
      <c r="C4" s="115" t="s">
        <v>447</v>
      </c>
      <c r="D4" s="115" t="s">
        <v>446</v>
      </c>
      <c r="E4" s="115" t="s">
        <v>445</v>
      </c>
      <c r="F4" s="115" t="s">
        <v>444</v>
      </c>
      <c r="G4" s="115" t="s">
        <v>443</v>
      </c>
      <c r="H4" s="115" t="s">
        <v>442</v>
      </c>
      <c r="I4" s="115" t="s">
        <v>441</v>
      </c>
      <c r="J4" s="115" t="s">
        <v>440</v>
      </c>
      <c r="K4" s="40"/>
      <c r="L4" s="176" t="s">
        <v>307</v>
      </c>
      <c r="M4" s="176" t="s">
        <v>306</v>
      </c>
    </row>
    <row r="5" spans="1:13" s="90" customFormat="1" ht="12.75" customHeight="1">
      <c r="A5" s="90" t="s">
        <v>13</v>
      </c>
      <c r="B5" s="157">
        <v>275305</v>
      </c>
      <c r="C5" s="157">
        <v>85334</v>
      </c>
      <c r="D5" s="157">
        <v>46548</v>
      </c>
      <c r="E5" s="157">
        <v>224554</v>
      </c>
      <c r="F5" s="157">
        <v>397433</v>
      </c>
      <c r="G5" s="157">
        <v>91689</v>
      </c>
      <c r="H5" s="157">
        <v>154462</v>
      </c>
      <c r="I5" s="157">
        <v>44504</v>
      </c>
      <c r="J5" s="157">
        <v>82688</v>
      </c>
      <c r="K5" s="185"/>
      <c r="L5" s="91" t="s">
        <v>305</v>
      </c>
      <c r="M5" s="85" t="s">
        <v>106</v>
      </c>
    </row>
    <row r="6" spans="1:13" s="90" customFormat="1" ht="12.75" customHeight="1">
      <c r="A6" s="85" t="s">
        <v>304</v>
      </c>
      <c r="B6" s="157">
        <v>257997</v>
      </c>
      <c r="C6" s="157">
        <v>83765</v>
      </c>
      <c r="D6" s="157">
        <v>44987</v>
      </c>
      <c r="E6" s="157">
        <v>218547</v>
      </c>
      <c r="F6" s="157">
        <v>384997</v>
      </c>
      <c r="G6" s="157">
        <v>88435</v>
      </c>
      <c r="H6" s="157">
        <v>150101</v>
      </c>
      <c r="I6" s="157">
        <v>42329</v>
      </c>
      <c r="J6" s="157">
        <v>79533</v>
      </c>
      <c r="K6" s="185"/>
      <c r="L6" s="82" t="s">
        <v>303</v>
      </c>
      <c r="M6" s="85" t="s">
        <v>106</v>
      </c>
    </row>
    <row r="7" spans="1:13" s="90" customFormat="1" ht="12.75" customHeight="1">
      <c r="A7" s="85" t="s">
        <v>302</v>
      </c>
      <c r="B7" s="157">
        <v>69395</v>
      </c>
      <c r="C7" s="157">
        <v>17642</v>
      </c>
      <c r="D7" s="157">
        <v>13516</v>
      </c>
      <c r="E7" s="157">
        <v>64328</v>
      </c>
      <c r="F7" s="157">
        <v>105851</v>
      </c>
      <c r="G7" s="157">
        <v>31225</v>
      </c>
      <c r="H7" s="157">
        <v>49540</v>
      </c>
      <c r="I7" s="157">
        <v>11245</v>
      </c>
      <c r="J7" s="157">
        <v>26146</v>
      </c>
      <c r="K7" s="185"/>
      <c r="L7" s="82" t="s">
        <v>301</v>
      </c>
      <c r="M7" s="81" t="s">
        <v>106</v>
      </c>
    </row>
    <row r="8" spans="1:13" s="90" customFormat="1" ht="12.75" customHeight="1">
      <c r="A8" s="85" t="s">
        <v>300</v>
      </c>
      <c r="B8" s="157" t="s">
        <v>343</v>
      </c>
      <c r="C8" s="157">
        <v>441</v>
      </c>
      <c r="D8" s="157">
        <v>654</v>
      </c>
      <c r="E8" s="157">
        <v>2813</v>
      </c>
      <c r="F8" s="157">
        <v>4324</v>
      </c>
      <c r="G8" s="157">
        <v>1631</v>
      </c>
      <c r="H8" s="157">
        <v>2478</v>
      </c>
      <c r="I8" s="157">
        <v>548</v>
      </c>
      <c r="J8" s="157">
        <v>1613</v>
      </c>
      <c r="K8" s="46"/>
      <c r="L8" s="82">
        <v>1110000</v>
      </c>
      <c r="M8" s="81" t="s">
        <v>106</v>
      </c>
    </row>
    <row r="9" spans="1:13" s="172" customFormat="1" ht="12.75" customHeight="1">
      <c r="A9" s="77" t="s">
        <v>299</v>
      </c>
      <c r="B9" s="160">
        <v>360</v>
      </c>
      <c r="C9" s="160">
        <v>12</v>
      </c>
      <c r="D9" s="160">
        <v>36</v>
      </c>
      <c r="E9" s="160">
        <v>204</v>
      </c>
      <c r="F9" s="160">
        <v>179</v>
      </c>
      <c r="G9" s="160">
        <v>111</v>
      </c>
      <c r="H9" s="160">
        <v>207</v>
      </c>
      <c r="I9" s="160">
        <v>36</v>
      </c>
      <c r="J9" s="160">
        <v>123</v>
      </c>
      <c r="K9" s="46"/>
      <c r="L9" s="77" t="s">
        <v>298</v>
      </c>
      <c r="M9" s="86">
        <v>1601</v>
      </c>
    </row>
    <row r="10" spans="1:13" s="172" customFormat="1" ht="12.75" customHeight="1">
      <c r="A10" s="77" t="s">
        <v>297</v>
      </c>
      <c r="B10" s="160">
        <v>418</v>
      </c>
      <c r="C10" s="160" t="s">
        <v>343</v>
      </c>
      <c r="D10" s="160">
        <v>51</v>
      </c>
      <c r="E10" s="160">
        <v>205</v>
      </c>
      <c r="F10" s="160">
        <v>348</v>
      </c>
      <c r="G10" s="160">
        <v>229</v>
      </c>
      <c r="H10" s="160">
        <v>156</v>
      </c>
      <c r="I10" s="160">
        <v>69</v>
      </c>
      <c r="J10" s="160">
        <v>116</v>
      </c>
      <c r="K10" s="46"/>
      <c r="L10" s="77" t="s">
        <v>296</v>
      </c>
      <c r="M10" s="86">
        <v>1602</v>
      </c>
    </row>
    <row r="11" spans="1:13" s="172" customFormat="1" ht="12.75" customHeight="1">
      <c r="A11" s="77" t="s">
        <v>295</v>
      </c>
      <c r="B11" s="160">
        <v>136</v>
      </c>
      <c r="C11" s="160">
        <v>3</v>
      </c>
      <c r="D11" s="160">
        <v>13</v>
      </c>
      <c r="E11" s="160">
        <v>57</v>
      </c>
      <c r="F11" s="160">
        <v>54</v>
      </c>
      <c r="G11" s="160">
        <v>33</v>
      </c>
      <c r="H11" s="160">
        <v>57</v>
      </c>
      <c r="I11" s="160">
        <v>14</v>
      </c>
      <c r="J11" s="160">
        <v>42</v>
      </c>
      <c r="K11" s="46"/>
      <c r="L11" s="77" t="s">
        <v>294</v>
      </c>
      <c r="M11" s="86">
        <v>1603</v>
      </c>
    </row>
    <row r="12" spans="1:13" s="172" customFormat="1" ht="12.75" customHeight="1">
      <c r="A12" s="77" t="s">
        <v>293</v>
      </c>
      <c r="B12" s="162" t="s">
        <v>343</v>
      </c>
      <c r="C12" s="162">
        <v>79</v>
      </c>
      <c r="D12" s="162">
        <v>36</v>
      </c>
      <c r="E12" s="162">
        <v>177</v>
      </c>
      <c r="F12" s="162">
        <v>248</v>
      </c>
      <c r="G12" s="162">
        <v>93</v>
      </c>
      <c r="H12" s="162">
        <v>155</v>
      </c>
      <c r="I12" s="162">
        <v>23</v>
      </c>
      <c r="J12" s="162">
        <v>106</v>
      </c>
      <c r="K12" s="184"/>
      <c r="L12" s="77" t="s">
        <v>292</v>
      </c>
      <c r="M12" s="86">
        <v>1604</v>
      </c>
    </row>
    <row r="13" spans="1:13" s="172" customFormat="1" ht="12.75" customHeight="1">
      <c r="A13" s="77" t="s">
        <v>291</v>
      </c>
      <c r="B13" s="162" t="s">
        <v>343</v>
      </c>
      <c r="C13" s="162" t="s">
        <v>343</v>
      </c>
      <c r="D13" s="162">
        <v>4</v>
      </c>
      <c r="E13" s="162">
        <v>65</v>
      </c>
      <c r="F13" s="162">
        <v>85</v>
      </c>
      <c r="G13" s="162">
        <v>33</v>
      </c>
      <c r="H13" s="162">
        <v>46</v>
      </c>
      <c r="I13" s="162">
        <v>19</v>
      </c>
      <c r="J13" s="162">
        <v>53</v>
      </c>
      <c r="K13" s="46"/>
      <c r="L13" s="77" t="s">
        <v>290</v>
      </c>
      <c r="M13" s="86">
        <v>1605</v>
      </c>
    </row>
    <row r="14" spans="1:13" s="172" customFormat="1" ht="12.75" customHeight="1">
      <c r="A14" s="77" t="s">
        <v>289</v>
      </c>
      <c r="B14" s="162">
        <v>231</v>
      </c>
      <c r="C14" s="162">
        <v>6</v>
      </c>
      <c r="D14" s="162">
        <v>24</v>
      </c>
      <c r="E14" s="162">
        <v>115</v>
      </c>
      <c r="F14" s="162">
        <v>82</v>
      </c>
      <c r="G14" s="162">
        <v>50</v>
      </c>
      <c r="H14" s="162">
        <v>125</v>
      </c>
      <c r="I14" s="162">
        <v>29</v>
      </c>
      <c r="J14" s="162">
        <v>59</v>
      </c>
      <c r="K14" s="46"/>
      <c r="L14" s="77" t="s">
        <v>288</v>
      </c>
      <c r="M14" s="86">
        <v>1606</v>
      </c>
    </row>
    <row r="15" spans="1:13" s="172" customFormat="1" ht="12.75" customHeight="1">
      <c r="A15" s="77" t="s">
        <v>287</v>
      </c>
      <c r="B15" s="162">
        <v>703</v>
      </c>
      <c r="C15" s="162">
        <v>50</v>
      </c>
      <c r="D15" s="162">
        <v>111</v>
      </c>
      <c r="E15" s="162">
        <v>413</v>
      </c>
      <c r="F15" s="162">
        <v>439</v>
      </c>
      <c r="G15" s="162">
        <v>199</v>
      </c>
      <c r="H15" s="162">
        <v>314</v>
      </c>
      <c r="I15" s="162">
        <v>59</v>
      </c>
      <c r="J15" s="162">
        <v>252</v>
      </c>
      <c r="K15" s="46"/>
      <c r="L15" s="77" t="s">
        <v>286</v>
      </c>
      <c r="M15" s="86">
        <v>1607</v>
      </c>
    </row>
    <row r="16" spans="1:13" s="172" customFormat="1" ht="12.75" customHeight="1">
      <c r="A16" s="77" t="s">
        <v>285</v>
      </c>
      <c r="B16" s="162">
        <v>439</v>
      </c>
      <c r="C16" s="162">
        <v>25</v>
      </c>
      <c r="D16" s="162">
        <v>53</v>
      </c>
      <c r="E16" s="162">
        <v>206</v>
      </c>
      <c r="F16" s="162">
        <v>497</v>
      </c>
      <c r="G16" s="162">
        <v>79</v>
      </c>
      <c r="H16" s="162">
        <v>106</v>
      </c>
      <c r="I16" s="162">
        <v>12</v>
      </c>
      <c r="J16" s="162">
        <v>96</v>
      </c>
      <c r="K16" s="46"/>
      <c r="L16" s="77" t="s">
        <v>284</v>
      </c>
      <c r="M16" s="86">
        <v>1608</v>
      </c>
    </row>
    <row r="17" spans="1:13" s="172" customFormat="1" ht="12.75" customHeight="1">
      <c r="A17" s="77" t="s">
        <v>283</v>
      </c>
      <c r="B17" s="162">
        <v>1836</v>
      </c>
      <c r="C17" s="162">
        <v>228</v>
      </c>
      <c r="D17" s="162">
        <v>302</v>
      </c>
      <c r="E17" s="162">
        <v>1268</v>
      </c>
      <c r="F17" s="162">
        <v>2229</v>
      </c>
      <c r="G17" s="162">
        <v>710</v>
      </c>
      <c r="H17" s="162">
        <v>1228</v>
      </c>
      <c r="I17" s="162">
        <v>266</v>
      </c>
      <c r="J17" s="162">
        <v>695</v>
      </c>
      <c r="K17" s="46"/>
      <c r="L17" s="77" t="s">
        <v>282</v>
      </c>
      <c r="M17" s="86">
        <v>1609</v>
      </c>
    </row>
    <row r="18" spans="1:13" s="172" customFormat="1" ht="12.75" customHeight="1">
      <c r="A18" s="77" t="s">
        <v>281</v>
      </c>
      <c r="B18" s="162">
        <v>255</v>
      </c>
      <c r="C18" s="162">
        <v>15</v>
      </c>
      <c r="D18" s="162">
        <v>24</v>
      </c>
      <c r="E18" s="162">
        <v>103</v>
      </c>
      <c r="F18" s="162">
        <v>163</v>
      </c>
      <c r="G18" s="162">
        <v>94</v>
      </c>
      <c r="H18" s="162">
        <v>84</v>
      </c>
      <c r="I18" s="162">
        <v>21</v>
      </c>
      <c r="J18" s="162">
        <v>71</v>
      </c>
      <c r="K18" s="46"/>
      <c r="L18" s="77" t="s">
        <v>280</v>
      </c>
      <c r="M18" s="86">
        <v>1610</v>
      </c>
    </row>
    <row r="19" spans="1:13" s="90" customFormat="1" ht="12.75" customHeight="1">
      <c r="A19" s="85" t="s">
        <v>279</v>
      </c>
      <c r="B19" s="141">
        <v>7624</v>
      </c>
      <c r="C19" s="141">
        <v>1986</v>
      </c>
      <c r="D19" s="141">
        <v>1848</v>
      </c>
      <c r="E19" s="141">
        <v>6909</v>
      </c>
      <c r="F19" s="141">
        <v>9237</v>
      </c>
      <c r="G19" s="141">
        <v>3295</v>
      </c>
      <c r="H19" s="141">
        <v>6932</v>
      </c>
      <c r="I19" s="141">
        <v>1051</v>
      </c>
      <c r="J19" s="141">
        <v>2832</v>
      </c>
      <c r="K19" s="46"/>
      <c r="L19" s="82" t="s">
        <v>278</v>
      </c>
      <c r="M19" s="81" t="s">
        <v>106</v>
      </c>
    </row>
    <row r="20" spans="1:13" s="172" customFormat="1" ht="12.75" customHeight="1">
      <c r="A20" s="77" t="s">
        <v>277</v>
      </c>
      <c r="B20" s="162">
        <v>357</v>
      </c>
      <c r="C20" s="162">
        <v>12</v>
      </c>
      <c r="D20" s="162">
        <v>64</v>
      </c>
      <c r="E20" s="162">
        <v>138</v>
      </c>
      <c r="F20" s="162">
        <v>249</v>
      </c>
      <c r="G20" s="162">
        <v>109</v>
      </c>
      <c r="H20" s="162">
        <v>185</v>
      </c>
      <c r="I20" s="162">
        <v>22</v>
      </c>
      <c r="J20" s="162">
        <v>113</v>
      </c>
      <c r="K20" s="46"/>
      <c r="L20" s="77" t="s">
        <v>276</v>
      </c>
      <c r="M20" s="76" t="s">
        <v>275</v>
      </c>
    </row>
    <row r="21" spans="1:13" s="172" customFormat="1" ht="12.75" customHeight="1">
      <c r="A21" s="77" t="s">
        <v>274</v>
      </c>
      <c r="B21" s="162">
        <v>1621</v>
      </c>
      <c r="C21" s="162">
        <v>99</v>
      </c>
      <c r="D21" s="162">
        <v>363</v>
      </c>
      <c r="E21" s="162">
        <v>1292</v>
      </c>
      <c r="F21" s="162">
        <v>1605</v>
      </c>
      <c r="G21" s="162">
        <v>595</v>
      </c>
      <c r="H21" s="162">
        <v>853</v>
      </c>
      <c r="I21" s="162">
        <v>252</v>
      </c>
      <c r="J21" s="162">
        <v>577</v>
      </c>
      <c r="K21" s="46"/>
      <c r="L21" s="77" t="s">
        <v>273</v>
      </c>
      <c r="M21" s="76" t="s">
        <v>272</v>
      </c>
    </row>
    <row r="22" spans="1:13" s="172" customFormat="1" ht="12.75" customHeight="1">
      <c r="A22" s="77" t="s">
        <v>271</v>
      </c>
      <c r="B22" s="162">
        <v>4015</v>
      </c>
      <c r="C22" s="162">
        <v>1709</v>
      </c>
      <c r="D22" s="162">
        <v>1094</v>
      </c>
      <c r="E22" s="162">
        <v>4532</v>
      </c>
      <c r="F22" s="162">
        <v>6202</v>
      </c>
      <c r="G22" s="162">
        <v>2119</v>
      </c>
      <c r="H22" s="162">
        <v>5229</v>
      </c>
      <c r="I22" s="162">
        <v>536</v>
      </c>
      <c r="J22" s="162">
        <v>1634</v>
      </c>
      <c r="K22" s="46"/>
      <c r="L22" s="77" t="s">
        <v>270</v>
      </c>
      <c r="M22" s="76" t="s">
        <v>269</v>
      </c>
    </row>
    <row r="23" spans="1:13" s="172" customFormat="1" ht="12.75" customHeight="1">
      <c r="A23" s="77" t="s">
        <v>268</v>
      </c>
      <c r="B23" s="162">
        <v>746</v>
      </c>
      <c r="C23" s="162">
        <v>91</v>
      </c>
      <c r="D23" s="162">
        <v>153</v>
      </c>
      <c r="E23" s="162">
        <v>458</v>
      </c>
      <c r="F23" s="162">
        <v>722</v>
      </c>
      <c r="G23" s="162">
        <v>259</v>
      </c>
      <c r="H23" s="162">
        <v>287</v>
      </c>
      <c r="I23" s="162">
        <v>109</v>
      </c>
      <c r="J23" s="162">
        <v>201</v>
      </c>
      <c r="K23" s="46"/>
      <c r="L23" s="77" t="s">
        <v>267</v>
      </c>
      <c r="M23" s="76" t="s">
        <v>266</v>
      </c>
    </row>
    <row r="24" spans="1:13" s="172" customFormat="1" ht="12.75" customHeight="1">
      <c r="A24" s="77" t="s">
        <v>265</v>
      </c>
      <c r="B24" s="162">
        <v>305</v>
      </c>
      <c r="C24" s="162">
        <v>4</v>
      </c>
      <c r="D24" s="162">
        <v>6</v>
      </c>
      <c r="E24" s="162">
        <v>29</v>
      </c>
      <c r="F24" s="162">
        <v>41</v>
      </c>
      <c r="G24" s="162">
        <v>17</v>
      </c>
      <c r="H24" s="162">
        <v>56</v>
      </c>
      <c r="I24" s="162">
        <v>78</v>
      </c>
      <c r="J24" s="162">
        <v>52</v>
      </c>
      <c r="K24" s="46"/>
      <c r="L24" s="77" t="s">
        <v>264</v>
      </c>
      <c r="M24" s="76" t="s">
        <v>263</v>
      </c>
    </row>
    <row r="25" spans="1:13" s="172" customFormat="1" ht="12.75" customHeight="1">
      <c r="A25" s="77" t="s">
        <v>262</v>
      </c>
      <c r="B25" s="162">
        <v>580</v>
      </c>
      <c r="C25" s="162">
        <v>71</v>
      </c>
      <c r="D25" s="162">
        <v>168</v>
      </c>
      <c r="E25" s="162">
        <v>460</v>
      </c>
      <c r="F25" s="162">
        <v>418</v>
      </c>
      <c r="G25" s="162">
        <v>196</v>
      </c>
      <c r="H25" s="162">
        <v>322</v>
      </c>
      <c r="I25" s="162">
        <v>54</v>
      </c>
      <c r="J25" s="162">
        <v>255</v>
      </c>
      <c r="K25" s="46"/>
      <c r="L25" s="77" t="s">
        <v>261</v>
      </c>
      <c r="M25" s="76" t="s">
        <v>260</v>
      </c>
    </row>
    <row r="26" spans="1:13" s="90" customFormat="1" ht="12.75" customHeight="1">
      <c r="A26" s="85" t="s">
        <v>259</v>
      </c>
      <c r="B26" s="163">
        <v>6402</v>
      </c>
      <c r="C26" s="163">
        <v>960</v>
      </c>
      <c r="D26" s="163">
        <v>1443</v>
      </c>
      <c r="E26" s="163">
        <v>5172</v>
      </c>
      <c r="F26" s="163">
        <v>7633</v>
      </c>
      <c r="G26" s="163">
        <v>3448</v>
      </c>
      <c r="H26" s="163">
        <v>4104</v>
      </c>
      <c r="I26" s="163">
        <v>942</v>
      </c>
      <c r="J26" s="163">
        <v>2805</v>
      </c>
      <c r="K26" s="46"/>
      <c r="L26" s="82" t="s">
        <v>258</v>
      </c>
      <c r="M26" s="81" t="s">
        <v>106</v>
      </c>
    </row>
    <row r="27" spans="1:13" s="172" customFormat="1" ht="12.75" customHeight="1">
      <c r="A27" s="77" t="s">
        <v>257</v>
      </c>
      <c r="B27" s="162">
        <v>170</v>
      </c>
      <c r="C27" s="162">
        <v>9</v>
      </c>
      <c r="D27" s="162">
        <v>63</v>
      </c>
      <c r="E27" s="162">
        <v>116</v>
      </c>
      <c r="F27" s="162">
        <v>113</v>
      </c>
      <c r="G27" s="162">
        <v>94</v>
      </c>
      <c r="H27" s="162">
        <v>80</v>
      </c>
      <c r="I27" s="162">
        <v>9</v>
      </c>
      <c r="J27" s="162">
        <v>62</v>
      </c>
      <c r="K27" s="46"/>
      <c r="L27" s="77" t="s">
        <v>256</v>
      </c>
      <c r="M27" s="76" t="s">
        <v>255</v>
      </c>
    </row>
    <row r="28" spans="1:13" s="172" customFormat="1" ht="12.75" customHeight="1">
      <c r="A28" s="77" t="s">
        <v>254</v>
      </c>
      <c r="B28" s="162">
        <v>662</v>
      </c>
      <c r="C28" s="162" t="s">
        <v>343</v>
      </c>
      <c r="D28" s="162">
        <v>133</v>
      </c>
      <c r="E28" s="162">
        <v>540</v>
      </c>
      <c r="F28" s="162">
        <v>698</v>
      </c>
      <c r="G28" s="162">
        <v>293</v>
      </c>
      <c r="H28" s="162">
        <v>504</v>
      </c>
      <c r="I28" s="162">
        <v>68</v>
      </c>
      <c r="J28" s="162">
        <v>306</v>
      </c>
      <c r="K28" s="46"/>
      <c r="L28" s="77" t="s">
        <v>253</v>
      </c>
      <c r="M28" s="76" t="s">
        <v>252</v>
      </c>
    </row>
    <row r="29" spans="1:13" s="172" customFormat="1" ht="12.75" customHeight="1">
      <c r="A29" s="77" t="s">
        <v>251</v>
      </c>
      <c r="B29" s="162">
        <v>2902</v>
      </c>
      <c r="C29" s="162">
        <v>391</v>
      </c>
      <c r="D29" s="162">
        <v>597</v>
      </c>
      <c r="E29" s="162">
        <v>2202</v>
      </c>
      <c r="F29" s="162">
        <v>2067</v>
      </c>
      <c r="G29" s="162">
        <v>1003</v>
      </c>
      <c r="H29" s="162">
        <v>1734</v>
      </c>
      <c r="I29" s="162">
        <v>428</v>
      </c>
      <c r="J29" s="162">
        <v>1255</v>
      </c>
      <c r="K29" s="46"/>
      <c r="L29" s="77" t="s">
        <v>250</v>
      </c>
      <c r="M29" s="76" t="s">
        <v>249</v>
      </c>
    </row>
    <row r="30" spans="1:13" s="172" customFormat="1" ht="12.75" customHeight="1">
      <c r="A30" s="77" t="s">
        <v>248</v>
      </c>
      <c r="B30" s="162">
        <v>122</v>
      </c>
      <c r="C30" s="162" t="s">
        <v>343</v>
      </c>
      <c r="D30" s="162">
        <v>7</v>
      </c>
      <c r="E30" s="162">
        <v>37</v>
      </c>
      <c r="F30" s="162">
        <v>235</v>
      </c>
      <c r="G30" s="162">
        <v>13</v>
      </c>
      <c r="H30" s="162">
        <v>27</v>
      </c>
      <c r="I30" s="162">
        <v>18</v>
      </c>
      <c r="J30" s="162">
        <v>25</v>
      </c>
      <c r="K30" s="46"/>
      <c r="L30" s="77" t="s">
        <v>247</v>
      </c>
      <c r="M30" s="86">
        <v>1705</v>
      </c>
    </row>
    <row r="31" spans="1:13" s="172" customFormat="1" ht="12.75" customHeight="1">
      <c r="A31" s="77" t="s">
        <v>246</v>
      </c>
      <c r="B31" s="162">
        <v>270</v>
      </c>
      <c r="C31" s="162">
        <v>91</v>
      </c>
      <c r="D31" s="162">
        <v>48</v>
      </c>
      <c r="E31" s="162">
        <v>195</v>
      </c>
      <c r="F31" s="162">
        <v>602</v>
      </c>
      <c r="G31" s="162">
        <v>258</v>
      </c>
      <c r="H31" s="162">
        <v>149</v>
      </c>
      <c r="I31" s="162">
        <v>50</v>
      </c>
      <c r="J31" s="162">
        <v>138</v>
      </c>
      <c r="K31" s="46"/>
      <c r="L31" s="77" t="s">
        <v>245</v>
      </c>
      <c r="M31" s="76" t="s">
        <v>244</v>
      </c>
    </row>
    <row r="32" spans="1:13" s="172" customFormat="1" ht="12.75" customHeight="1">
      <c r="A32" s="77" t="s">
        <v>243</v>
      </c>
      <c r="B32" s="162">
        <v>203</v>
      </c>
      <c r="C32" s="162">
        <v>16</v>
      </c>
      <c r="D32" s="162">
        <v>13</v>
      </c>
      <c r="E32" s="162">
        <v>70</v>
      </c>
      <c r="F32" s="162">
        <v>111</v>
      </c>
      <c r="G32" s="162">
        <v>54</v>
      </c>
      <c r="H32" s="162">
        <v>66</v>
      </c>
      <c r="I32" s="162">
        <v>14</v>
      </c>
      <c r="J32" s="162">
        <v>53</v>
      </c>
      <c r="K32" s="46"/>
      <c r="L32" s="77" t="s">
        <v>242</v>
      </c>
      <c r="M32" s="76" t="s">
        <v>241</v>
      </c>
    </row>
    <row r="33" spans="1:13" s="172" customFormat="1" ht="12.75" customHeight="1">
      <c r="A33" s="77" t="s">
        <v>240</v>
      </c>
      <c r="B33" s="162">
        <v>1749</v>
      </c>
      <c r="C33" s="162">
        <v>405</v>
      </c>
      <c r="D33" s="162">
        <v>509</v>
      </c>
      <c r="E33" s="162">
        <v>1838</v>
      </c>
      <c r="F33" s="162">
        <v>3538</v>
      </c>
      <c r="G33" s="162">
        <v>1548</v>
      </c>
      <c r="H33" s="162">
        <v>1340</v>
      </c>
      <c r="I33" s="162">
        <v>290</v>
      </c>
      <c r="J33" s="162">
        <v>869</v>
      </c>
      <c r="K33" s="46"/>
      <c r="L33" s="77" t="s">
        <v>239</v>
      </c>
      <c r="M33" s="76" t="s">
        <v>238</v>
      </c>
    </row>
    <row r="34" spans="1:13" s="172" customFormat="1" ht="12.75" customHeight="1">
      <c r="A34" s="77" t="s">
        <v>237</v>
      </c>
      <c r="B34" s="162">
        <v>324</v>
      </c>
      <c r="C34" s="162">
        <v>26</v>
      </c>
      <c r="D34" s="162">
        <v>73</v>
      </c>
      <c r="E34" s="162">
        <v>174</v>
      </c>
      <c r="F34" s="162">
        <v>269</v>
      </c>
      <c r="G34" s="162">
        <v>185</v>
      </c>
      <c r="H34" s="162">
        <v>204</v>
      </c>
      <c r="I34" s="162">
        <v>65</v>
      </c>
      <c r="J34" s="162">
        <v>97</v>
      </c>
      <c r="K34" s="46"/>
      <c r="L34" s="77" t="s">
        <v>236</v>
      </c>
      <c r="M34" s="76" t="s">
        <v>235</v>
      </c>
    </row>
    <row r="35" spans="1:13" s="90" customFormat="1" ht="12.75" customHeight="1">
      <c r="A35" s="85" t="s">
        <v>234</v>
      </c>
      <c r="B35" s="163">
        <v>38556</v>
      </c>
      <c r="C35" s="163">
        <v>13341</v>
      </c>
      <c r="D35" s="163">
        <v>8087</v>
      </c>
      <c r="E35" s="163">
        <v>41737</v>
      </c>
      <c r="F35" s="163">
        <v>76878</v>
      </c>
      <c r="G35" s="163">
        <v>17967</v>
      </c>
      <c r="H35" s="163">
        <v>29385</v>
      </c>
      <c r="I35" s="163">
        <v>6930</v>
      </c>
      <c r="J35" s="163">
        <v>14276</v>
      </c>
      <c r="K35" s="46"/>
      <c r="L35" s="82" t="s">
        <v>233</v>
      </c>
      <c r="M35" s="81" t="s">
        <v>106</v>
      </c>
    </row>
    <row r="36" spans="1:13" s="172" customFormat="1" ht="12.75" customHeight="1">
      <c r="A36" s="77" t="s">
        <v>232</v>
      </c>
      <c r="B36" s="162">
        <v>313</v>
      </c>
      <c r="C36" s="162">
        <v>29</v>
      </c>
      <c r="D36" s="162">
        <v>39</v>
      </c>
      <c r="E36" s="162">
        <v>205</v>
      </c>
      <c r="F36" s="162">
        <v>250</v>
      </c>
      <c r="G36" s="162">
        <v>63</v>
      </c>
      <c r="H36" s="162">
        <v>116</v>
      </c>
      <c r="I36" s="162">
        <v>64</v>
      </c>
      <c r="J36" s="162">
        <v>142</v>
      </c>
      <c r="K36" s="46"/>
      <c r="L36" s="77" t="s">
        <v>231</v>
      </c>
      <c r="M36" s="76" t="s">
        <v>230</v>
      </c>
    </row>
    <row r="37" spans="1:13" s="172" customFormat="1" ht="12.75" customHeight="1">
      <c r="A37" s="77" t="s">
        <v>229</v>
      </c>
      <c r="B37" s="162">
        <v>766</v>
      </c>
      <c r="C37" s="162">
        <v>47</v>
      </c>
      <c r="D37" s="162">
        <v>137</v>
      </c>
      <c r="E37" s="162">
        <v>453</v>
      </c>
      <c r="F37" s="162">
        <v>539</v>
      </c>
      <c r="G37" s="162">
        <v>317</v>
      </c>
      <c r="H37" s="162">
        <v>471</v>
      </c>
      <c r="I37" s="162">
        <v>463</v>
      </c>
      <c r="J37" s="162">
        <v>294</v>
      </c>
      <c r="K37" s="46"/>
      <c r="L37" s="77" t="s">
        <v>228</v>
      </c>
      <c r="M37" s="76" t="s">
        <v>227</v>
      </c>
    </row>
    <row r="38" spans="1:13" s="172" customFormat="1" ht="12.75" customHeight="1">
      <c r="A38" s="77" t="s">
        <v>226</v>
      </c>
      <c r="B38" s="162">
        <v>2168</v>
      </c>
      <c r="C38" s="162">
        <v>204</v>
      </c>
      <c r="D38" s="162">
        <v>318</v>
      </c>
      <c r="E38" s="162">
        <v>1961</v>
      </c>
      <c r="F38" s="162">
        <v>2955</v>
      </c>
      <c r="G38" s="162">
        <v>1288</v>
      </c>
      <c r="H38" s="162">
        <v>1680</v>
      </c>
      <c r="I38" s="162">
        <v>359</v>
      </c>
      <c r="J38" s="162">
        <v>979</v>
      </c>
      <c r="K38" s="46"/>
      <c r="L38" s="77" t="s">
        <v>225</v>
      </c>
      <c r="M38" s="86">
        <v>1304</v>
      </c>
    </row>
    <row r="39" spans="1:13" s="172" customFormat="1" ht="12.75" customHeight="1">
      <c r="A39" s="77" t="s">
        <v>224</v>
      </c>
      <c r="B39" s="162">
        <v>2449</v>
      </c>
      <c r="C39" s="162">
        <v>1818</v>
      </c>
      <c r="D39" s="162">
        <v>697</v>
      </c>
      <c r="E39" s="162">
        <v>3777</v>
      </c>
      <c r="F39" s="162">
        <v>14246</v>
      </c>
      <c r="G39" s="162">
        <v>1523</v>
      </c>
      <c r="H39" s="162">
        <v>2075</v>
      </c>
      <c r="I39" s="162">
        <v>352</v>
      </c>
      <c r="J39" s="162">
        <v>1184</v>
      </c>
      <c r="K39" s="46"/>
      <c r="L39" s="77" t="s">
        <v>223</v>
      </c>
      <c r="M39" s="86">
        <v>1306</v>
      </c>
    </row>
    <row r="40" spans="1:13" s="172" customFormat="1" ht="12.75" customHeight="1">
      <c r="A40" s="77" t="s">
        <v>222</v>
      </c>
      <c r="B40" s="162">
        <v>5002</v>
      </c>
      <c r="C40" s="162">
        <v>1669</v>
      </c>
      <c r="D40" s="162">
        <v>782</v>
      </c>
      <c r="E40" s="162">
        <v>5095</v>
      </c>
      <c r="F40" s="162">
        <v>11957</v>
      </c>
      <c r="G40" s="162">
        <v>1856</v>
      </c>
      <c r="H40" s="162">
        <v>3303</v>
      </c>
      <c r="I40" s="162">
        <v>656</v>
      </c>
      <c r="J40" s="162">
        <v>1911</v>
      </c>
      <c r="K40" s="46"/>
      <c r="L40" s="77" t="s">
        <v>221</v>
      </c>
      <c r="M40" s="86">
        <v>1308</v>
      </c>
    </row>
    <row r="41" spans="1:13" s="172" customFormat="1" ht="12.75" customHeight="1">
      <c r="A41" s="77" t="s">
        <v>220</v>
      </c>
      <c r="B41" s="162">
        <v>725</v>
      </c>
      <c r="C41" s="162">
        <v>87</v>
      </c>
      <c r="D41" s="162">
        <v>186</v>
      </c>
      <c r="E41" s="162">
        <v>735</v>
      </c>
      <c r="F41" s="162">
        <v>1791</v>
      </c>
      <c r="G41" s="162">
        <v>373</v>
      </c>
      <c r="H41" s="162">
        <v>473</v>
      </c>
      <c r="I41" s="162">
        <v>102</v>
      </c>
      <c r="J41" s="162">
        <v>450</v>
      </c>
      <c r="K41" s="46"/>
      <c r="L41" s="77" t="s">
        <v>219</v>
      </c>
      <c r="M41" s="76" t="s">
        <v>218</v>
      </c>
    </row>
    <row r="42" spans="1:13" s="172" customFormat="1" ht="12.75" customHeight="1">
      <c r="A42" s="77" t="s">
        <v>217</v>
      </c>
      <c r="B42" s="162">
        <v>906</v>
      </c>
      <c r="C42" s="162">
        <v>53</v>
      </c>
      <c r="D42" s="162">
        <v>213</v>
      </c>
      <c r="E42" s="162">
        <v>797</v>
      </c>
      <c r="F42" s="162">
        <v>833</v>
      </c>
      <c r="G42" s="162">
        <v>677</v>
      </c>
      <c r="H42" s="162">
        <v>853</v>
      </c>
      <c r="I42" s="162">
        <v>135</v>
      </c>
      <c r="J42" s="162">
        <v>409</v>
      </c>
      <c r="K42" s="46"/>
      <c r="L42" s="77" t="s">
        <v>216</v>
      </c>
      <c r="M42" s="86">
        <v>1310</v>
      </c>
    </row>
    <row r="43" spans="1:13" s="172" customFormat="1" ht="12.75" customHeight="1">
      <c r="A43" s="77" t="s">
        <v>215</v>
      </c>
      <c r="B43" s="162">
        <v>11909</v>
      </c>
      <c r="C43" s="162">
        <v>6394</v>
      </c>
      <c r="D43" s="162">
        <v>2760</v>
      </c>
      <c r="E43" s="162">
        <v>14452</v>
      </c>
      <c r="F43" s="162">
        <v>23951</v>
      </c>
      <c r="G43" s="162">
        <v>5318</v>
      </c>
      <c r="H43" s="162">
        <v>9946</v>
      </c>
      <c r="I43" s="162">
        <v>1998</v>
      </c>
      <c r="J43" s="162">
        <v>3368</v>
      </c>
      <c r="K43" s="46"/>
      <c r="L43" s="77" t="s">
        <v>214</v>
      </c>
      <c r="M43" s="86">
        <v>1312</v>
      </c>
    </row>
    <row r="44" spans="1:13" s="172" customFormat="1" ht="12.75" customHeight="1">
      <c r="A44" s="77" t="s">
        <v>213</v>
      </c>
      <c r="B44" s="162">
        <v>1600</v>
      </c>
      <c r="C44" s="162">
        <v>161</v>
      </c>
      <c r="D44" s="162">
        <v>307</v>
      </c>
      <c r="E44" s="162">
        <v>1143</v>
      </c>
      <c r="F44" s="162">
        <v>951</v>
      </c>
      <c r="G44" s="162">
        <v>521</v>
      </c>
      <c r="H44" s="162">
        <v>1161</v>
      </c>
      <c r="I44" s="162">
        <v>443</v>
      </c>
      <c r="J44" s="162">
        <v>506</v>
      </c>
      <c r="K44" s="46"/>
      <c r="L44" s="77" t="s">
        <v>212</v>
      </c>
      <c r="M44" s="86">
        <v>1313</v>
      </c>
    </row>
    <row r="45" spans="1:13" s="90" customFormat="1" ht="12.75" customHeight="1">
      <c r="A45" s="77" t="s">
        <v>211</v>
      </c>
      <c r="B45" s="162">
        <v>1788</v>
      </c>
      <c r="C45" s="162">
        <v>430</v>
      </c>
      <c r="D45" s="162">
        <v>490</v>
      </c>
      <c r="E45" s="162">
        <v>1772</v>
      </c>
      <c r="F45" s="162">
        <v>2871</v>
      </c>
      <c r="G45" s="162">
        <v>1016</v>
      </c>
      <c r="H45" s="162">
        <v>1366</v>
      </c>
      <c r="I45" s="162">
        <v>333</v>
      </c>
      <c r="J45" s="162">
        <v>935</v>
      </c>
      <c r="K45" s="46"/>
      <c r="L45" s="77" t="s">
        <v>210</v>
      </c>
      <c r="M45" s="76" t="s">
        <v>209</v>
      </c>
    </row>
    <row r="46" spans="1:13" s="172" customFormat="1" ht="12.75" customHeight="1">
      <c r="A46" s="77" t="s">
        <v>208</v>
      </c>
      <c r="B46" s="162">
        <v>776</v>
      </c>
      <c r="C46" s="162">
        <v>106</v>
      </c>
      <c r="D46" s="162">
        <v>171</v>
      </c>
      <c r="E46" s="162">
        <v>688</v>
      </c>
      <c r="F46" s="162">
        <v>827</v>
      </c>
      <c r="G46" s="162">
        <v>411</v>
      </c>
      <c r="H46" s="162">
        <v>798</v>
      </c>
      <c r="I46" s="162">
        <v>182</v>
      </c>
      <c r="J46" s="162">
        <v>374</v>
      </c>
      <c r="K46" s="46"/>
      <c r="L46" s="77" t="s">
        <v>207</v>
      </c>
      <c r="M46" s="86">
        <v>1314</v>
      </c>
    </row>
    <row r="47" spans="1:13" s="172" customFormat="1" ht="12.75" customHeight="1">
      <c r="A47" s="77" t="s">
        <v>206</v>
      </c>
      <c r="B47" s="162">
        <v>521</v>
      </c>
      <c r="C47" s="162">
        <v>157</v>
      </c>
      <c r="D47" s="162">
        <v>171</v>
      </c>
      <c r="E47" s="162">
        <v>587</v>
      </c>
      <c r="F47" s="162">
        <v>2104</v>
      </c>
      <c r="G47" s="162">
        <v>271</v>
      </c>
      <c r="H47" s="162">
        <v>565</v>
      </c>
      <c r="I47" s="162">
        <v>71</v>
      </c>
      <c r="J47" s="162">
        <v>193</v>
      </c>
      <c r="K47" s="46"/>
      <c r="L47" s="77" t="s">
        <v>205</v>
      </c>
      <c r="M47" s="76" t="s">
        <v>204</v>
      </c>
    </row>
    <row r="48" spans="1:13" s="172" customFormat="1" ht="12.75" customHeight="1">
      <c r="A48" s="77" t="s">
        <v>203</v>
      </c>
      <c r="B48" s="162">
        <v>500</v>
      </c>
      <c r="C48" s="162">
        <v>48</v>
      </c>
      <c r="D48" s="162">
        <v>170</v>
      </c>
      <c r="E48" s="162">
        <v>1386</v>
      </c>
      <c r="F48" s="162">
        <v>1284</v>
      </c>
      <c r="G48" s="162">
        <v>228</v>
      </c>
      <c r="H48" s="162">
        <v>497</v>
      </c>
      <c r="I48" s="162">
        <v>97</v>
      </c>
      <c r="J48" s="162">
        <v>207</v>
      </c>
      <c r="K48" s="46"/>
      <c r="L48" s="77" t="s">
        <v>202</v>
      </c>
      <c r="M48" s="86">
        <v>1318</v>
      </c>
    </row>
    <row r="49" spans="1:13" s="172" customFormat="1" ht="12.75" customHeight="1">
      <c r="A49" s="77" t="s">
        <v>201</v>
      </c>
      <c r="B49" s="162">
        <v>301</v>
      </c>
      <c r="C49" s="162">
        <v>28</v>
      </c>
      <c r="D49" s="162">
        <v>51</v>
      </c>
      <c r="E49" s="162">
        <v>249</v>
      </c>
      <c r="F49" s="162">
        <v>212</v>
      </c>
      <c r="G49" s="162">
        <v>166</v>
      </c>
      <c r="H49" s="162">
        <v>203</v>
      </c>
      <c r="I49" s="162">
        <v>21</v>
      </c>
      <c r="J49" s="162">
        <v>158</v>
      </c>
      <c r="K49" s="46"/>
      <c r="L49" s="77" t="s">
        <v>200</v>
      </c>
      <c r="M49" s="76" t="s">
        <v>199</v>
      </c>
    </row>
    <row r="50" spans="1:13" s="172" customFormat="1" ht="12.75" customHeight="1">
      <c r="A50" s="77" t="s">
        <v>198</v>
      </c>
      <c r="B50" s="162">
        <v>1279</v>
      </c>
      <c r="C50" s="162">
        <v>203</v>
      </c>
      <c r="D50" s="162">
        <v>211</v>
      </c>
      <c r="E50" s="162">
        <v>1155</v>
      </c>
      <c r="F50" s="162">
        <v>2423</v>
      </c>
      <c r="G50" s="162">
        <v>610</v>
      </c>
      <c r="H50" s="162">
        <v>970</v>
      </c>
      <c r="I50" s="162">
        <v>192</v>
      </c>
      <c r="J50" s="162">
        <v>657</v>
      </c>
      <c r="K50" s="46"/>
      <c r="L50" s="77" t="s">
        <v>197</v>
      </c>
      <c r="M50" s="86">
        <v>1315</v>
      </c>
    </row>
    <row r="51" spans="1:13" s="172" customFormat="1" ht="12.75" customHeight="1">
      <c r="A51" s="77" t="s">
        <v>196</v>
      </c>
      <c r="B51" s="162">
        <v>1576</v>
      </c>
      <c r="C51" s="162">
        <v>240</v>
      </c>
      <c r="D51" s="162">
        <v>282</v>
      </c>
      <c r="E51" s="162">
        <v>1404</v>
      </c>
      <c r="F51" s="162">
        <v>892</v>
      </c>
      <c r="G51" s="162">
        <v>548</v>
      </c>
      <c r="H51" s="162">
        <v>824</v>
      </c>
      <c r="I51" s="162">
        <v>238</v>
      </c>
      <c r="J51" s="162">
        <v>502</v>
      </c>
      <c r="K51" s="46"/>
      <c r="L51" s="77" t="s">
        <v>195</v>
      </c>
      <c r="M51" s="86">
        <v>1316</v>
      </c>
    </row>
    <row r="52" spans="1:13" s="172" customFormat="1" ht="12.75" customHeight="1">
      <c r="A52" s="77" t="s">
        <v>194</v>
      </c>
      <c r="B52" s="162">
        <v>5977</v>
      </c>
      <c r="C52" s="162">
        <v>1667</v>
      </c>
      <c r="D52" s="162">
        <v>1102</v>
      </c>
      <c r="E52" s="162">
        <v>5878</v>
      </c>
      <c r="F52" s="162">
        <v>8792</v>
      </c>
      <c r="G52" s="162">
        <v>2781</v>
      </c>
      <c r="H52" s="162">
        <v>4084</v>
      </c>
      <c r="I52" s="162">
        <v>1224</v>
      </c>
      <c r="J52" s="162">
        <v>2007</v>
      </c>
      <c r="K52" s="46"/>
      <c r="L52" s="77" t="s">
        <v>193</v>
      </c>
      <c r="M52" s="86">
        <v>1317</v>
      </c>
    </row>
    <row r="53" spans="1:13" s="172" customFormat="1" ht="12.75" customHeight="1">
      <c r="A53" s="85" t="s">
        <v>192</v>
      </c>
      <c r="B53" s="163">
        <v>1673</v>
      </c>
      <c r="C53" s="163">
        <v>113</v>
      </c>
      <c r="D53" s="163">
        <v>116</v>
      </c>
      <c r="E53" s="163">
        <v>818</v>
      </c>
      <c r="F53" s="163">
        <v>615</v>
      </c>
      <c r="G53" s="163">
        <v>663</v>
      </c>
      <c r="H53" s="163">
        <v>728</v>
      </c>
      <c r="I53" s="163">
        <v>408</v>
      </c>
      <c r="J53" s="163">
        <v>581</v>
      </c>
      <c r="K53" s="46"/>
      <c r="L53" s="82" t="s">
        <v>191</v>
      </c>
      <c r="M53" s="81" t="s">
        <v>106</v>
      </c>
    </row>
    <row r="54" spans="1:13" s="172" customFormat="1" ht="12.75" customHeight="1">
      <c r="A54" s="77" t="s">
        <v>190</v>
      </c>
      <c r="B54" s="162">
        <v>72</v>
      </c>
      <c r="C54" s="162" t="s">
        <v>343</v>
      </c>
      <c r="D54" s="162">
        <v>0</v>
      </c>
      <c r="E54" s="162">
        <v>34</v>
      </c>
      <c r="F54" s="162">
        <v>29</v>
      </c>
      <c r="G54" s="162">
        <v>9</v>
      </c>
      <c r="H54" s="162">
        <v>7</v>
      </c>
      <c r="I54" s="162">
        <v>8</v>
      </c>
      <c r="J54" s="162">
        <v>22</v>
      </c>
      <c r="K54" s="46"/>
      <c r="L54" s="77" t="s">
        <v>189</v>
      </c>
      <c r="M54" s="86">
        <v>1702</v>
      </c>
    </row>
    <row r="55" spans="1:13" s="172" customFormat="1" ht="12.75" customHeight="1">
      <c r="A55" s="77" t="s">
        <v>188</v>
      </c>
      <c r="B55" s="162">
        <v>951</v>
      </c>
      <c r="C55" s="162">
        <v>78</v>
      </c>
      <c r="D55" s="162">
        <v>71</v>
      </c>
      <c r="E55" s="162">
        <v>465</v>
      </c>
      <c r="F55" s="162">
        <v>292</v>
      </c>
      <c r="G55" s="162">
        <v>459</v>
      </c>
      <c r="H55" s="162">
        <v>474</v>
      </c>
      <c r="I55" s="162">
        <v>337</v>
      </c>
      <c r="J55" s="162">
        <v>245</v>
      </c>
      <c r="K55" s="46"/>
      <c r="L55" s="77" t="s">
        <v>187</v>
      </c>
      <c r="M55" s="86">
        <v>1703</v>
      </c>
    </row>
    <row r="56" spans="1:13" s="172" customFormat="1" ht="12.75" customHeight="1">
      <c r="A56" s="77" t="s">
        <v>186</v>
      </c>
      <c r="B56" s="162">
        <v>179</v>
      </c>
      <c r="C56" s="162">
        <v>13</v>
      </c>
      <c r="D56" s="162">
        <v>11</v>
      </c>
      <c r="E56" s="162">
        <v>82</v>
      </c>
      <c r="F56" s="162">
        <v>48</v>
      </c>
      <c r="G56" s="162">
        <v>24</v>
      </c>
      <c r="H56" s="162">
        <v>55</v>
      </c>
      <c r="I56" s="162">
        <v>10</v>
      </c>
      <c r="J56" s="162">
        <v>52</v>
      </c>
      <c r="K56" s="46"/>
      <c r="L56" s="77" t="s">
        <v>185</v>
      </c>
      <c r="M56" s="86">
        <v>1706</v>
      </c>
    </row>
    <row r="57" spans="1:13" s="172" customFormat="1" ht="12.75" customHeight="1">
      <c r="A57" s="77" t="s">
        <v>184</v>
      </c>
      <c r="B57" s="162">
        <v>79</v>
      </c>
      <c r="C57" s="162" t="s">
        <v>343</v>
      </c>
      <c r="D57" s="162">
        <v>3</v>
      </c>
      <c r="E57" s="162">
        <v>29</v>
      </c>
      <c r="F57" s="162">
        <v>34</v>
      </c>
      <c r="G57" s="162" t="s">
        <v>343</v>
      </c>
      <c r="H57" s="162">
        <v>17</v>
      </c>
      <c r="I57" s="162">
        <v>22</v>
      </c>
      <c r="J57" s="162">
        <v>56</v>
      </c>
      <c r="K57" s="46"/>
      <c r="L57" s="77" t="s">
        <v>183</v>
      </c>
      <c r="M57" s="86">
        <v>1709</v>
      </c>
    </row>
    <row r="58" spans="1:13" s="172" customFormat="1" ht="12.75" customHeight="1">
      <c r="A58" s="77" t="s">
        <v>182</v>
      </c>
      <c r="B58" s="162">
        <v>149</v>
      </c>
      <c r="C58" s="162">
        <v>7</v>
      </c>
      <c r="D58" s="162">
        <v>16</v>
      </c>
      <c r="E58" s="162">
        <v>92</v>
      </c>
      <c r="F58" s="162">
        <v>122</v>
      </c>
      <c r="G58" s="162">
        <v>97</v>
      </c>
      <c r="H58" s="162">
        <v>81</v>
      </c>
      <c r="I58" s="162">
        <v>23</v>
      </c>
      <c r="J58" s="162">
        <v>96</v>
      </c>
      <c r="K58" s="46"/>
      <c r="L58" s="77" t="s">
        <v>181</v>
      </c>
      <c r="M58" s="86">
        <v>1712</v>
      </c>
    </row>
    <row r="59" spans="1:13" s="172" customFormat="1" ht="12.75" customHeight="1">
      <c r="A59" s="77" t="s">
        <v>180</v>
      </c>
      <c r="B59" s="162">
        <v>243</v>
      </c>
      <c r="C59" s="162">
        <v>9</v>
      </c>
      <c r="D59" s="162">
        <v>15</v>
      </c>
      <c r="E59" s="162">
        <v>116</v>
      </c>
      <c r="F59" s="162">
        <v>90</v>
      </c>
      <c r="G59" s="162" t="s">
        <v>343</v>
      </c>
      <c r="H59" s="162">
        <v>94</v>
      </c>
      <c r="I59" s="162">
        <v>8</v>
      </c>
      <c r="J59" s="162">
        <v>110</v>
      </c>
      <c r="K59" s="46"/>
      <c r="L59" s="77" t="s">
        <v>179</v>
      </c>
      <c r="M59" s="86">
        <v>1713</v>
      </c>
    </row>
    <row r="60" spans="1:13" s="172" customFormat="1" ht="12.75" customHeight="1">
      <c r="A60" s="85" t="s">
        <v>178</v>
      </c>
      <c r="B60" s="163">
        <v>5164</v>
      </c>
      <c r="C60" s="163">
        <v>351</v>
      </c>
      <c r="D60" s="163">
        <v>939</v>
      </c>
      <c r="E60" s="163">
        <v>3770</v>
      </c>
      <c r="F60" s="163">
        <v>4265</v>
      </c>
      <c r="G60" s="163">
        <v>2247</v>
      </c>
      <c r="H60" s="163">
        <v>3212</v>
      </c>
      <c r="I60" s="163">
        <v>818</v>
      </c>
      <c r="J60" s="163">
        <v>2149</v>
      </c>
      <c r="K60" s="46"/>
      <c r="L60" s="82" t="s">
        <v>177</v>
      </c>
      <c r="M60" s="81" t="s">
        <v>106</v>
      </c>
    </row>
    <row r="61" spans="1:13" s="90" customFormat="1" ht="12.75" customHeight="1">
      <c r="A61" s="77" t="s">
        <v>176</v>
      </c>
      <c r="B61" s="162">
        <v>771</v>
      </c>
      <c r="C61" s="162">
        <v>26</v>
      </c>
      <c r="D61" s="162">
        <v>155</v>
      </c>
      <c r="E61" s="162">
        <v>567</v>
      </c>
      <c r="F61" s="162">
        <v>717</v>
      </c>
      <c r="G61" s="162">
        <v>416</v>
      </c>
      <c r="H61" s="162">
        <v>542</v>
      </c>
      <c r="I61" s="162">
        <v>128</v>
      </c>
      <c r="J61" s="162">
        <v>270</v>
      </c>
      <c r="K61" s="46"/>
      <c r="L61" s="77" t="s">
        <v>175</v>
      </c>
      <c r="M61" s="86">
        <v>1301</v>
      </c>
    </row>
    <row r="62" spans="1:13" s="172" customFormat="1" ht="12.75" customHeight="1">
      <c r="A62" s="77" t="s">
        <v>174</v>
      </c>
      <c r="B62" s="162">
        <v>199</v>
      </c>
      <c r="C62" s="162">
        <v>7</v>
      </c>
      <c r="D62" s="162">
        <v>26</v>
      </c>
      <c r="E62" s="162">
        <v>93</v>
      </c>
      <c r="F62" s="162">
        <v>115</v>
      </c>
      <c r="G62" s="162">
        <v>53</v>
      </c>
      <c r="H62" s="162">
        <v>103</v>
      </c>
      <c r="I62" s="162">
        <v>10</v>
      </c>
      <c r="J62" s="162">
        <v>68</v>
      </c>
      <c r="K62" s="46"/>
      <c r="L62" s="77" t="s">
        <v>173</v>
      </c>
      <c r="M62" s="86">
        <v>1302</v>
      </c>
    </row>
    <row r="63" spans="1:13" s="172" customFormat="1" ht="12.75" customHeight="1">
      <c r="A63" s="77" t="s">
        <v>172</v>
      </c>
      <c r="B63" s="162">
        <v>154</v>
      </c>
      <c r="C63" s="162">
        <v>4</v>
      </c>
      <c r="D63" s="162">
        <v>18</v>
      </c>
      <c r="E63" s="162">
        <v>90</v>
      </c>
      <c r="F63" s="162">
        <v>104</v>
      </c>
      <c r="G63" s="162">
        <v>98</v>
      </c>
      <c r="H63" s="162">
        <v>114</v>
      </c>
      <c r="I63" s="162">
        <v>38</v>
      </c>
      <c r="J63" s="162">
        <v>62</v>
      </c>
      <c r="K63" s="46"/>
      <c r="L63" s="77" t="s">
        <v>171</v>
      </c>
      <c r="M63" s="76" t="s">
        <v>170</v>
      </c>
    </row>
    <row r="64" spans="1:13" s="172" customFormat="1" ht="12.75" customHeight="1">
      <c r="A64" s="77" t="s">
        <v>169</v>
      </c>
      <c r="B64" s="162">
        <v>192</v>
      </c>
      <c r="C64" s="162" t="s">
        <v>343</v>
      </c>
      <c r="D64" s="162" t="s">
        <v>343</v>
      </c>
      <c r="E64" s="162">
        <v>108</v>
      </c>
      <c r="F64" s="162">
        <v>103</v>
      </c>
      <c r="G64" s="162">
        <v>73</v>
      </c>
      <c r="H64" s="162">
        <v>75</v>
      </c>
      <c r="I64" s="162">
        <v>8</v>
      </c>
      <c r="J64" s="162">
        <v>60</v>
      </c>
      <c r="K64" s="46"/>
      <c r="L64" s="77" t="s">
        <v>168</v>
      </c>
      <c r="M64" s="76" t="s">
        <v>167</v>
      </c>
    </row>
    <row r="65" spans="1:13" s="172" customFormat="1" ht="12.75" customHeight="1">
      <c r="A65" s="77" t="s">
        <v>166</v>
      </c>
      <c r="B65" s="162">
        <v>186</v>
      </c>
      <c r="C65" s="162">
        <v>9</v>
      </c>
      <c r="D65" s="162">
        <v>13</v>
      </c>
      <c r="E65" s="162">
        <v>94</v>
      </c>
      <c r="F65" s="162">
        <v>169</v>
      </c>
      <c r="G65" s="162">
        <v>59</v>
      </c>
      <c r="H65" s="162">
        <v>87</v>
      </c>
      <c r="I65" s="162">
        <v>18</v>
      </c>
      <c r="J65" s="162">
        <v>85</v>
      </c>
      <c r="K65" s="46"/>
      <c r="L65" s="77" t="s">
        <v>165</v>
      </c>
      <c r="M65" s="86">
        <v>1804</v>
      </c>
    </row>
    <row r="66" spans="1:13" s="172" customFormat="1" ht="12.75" customHeight="1">
      <c r="A66" s="77" t="s">
        <v>164</v>
      </c>
      <c r="B66" s="162">
        <v>752</v>
      </c>
      <c r="C66" s="162">
        <v>58</v>
      </c>
      <c r="D66" s="162">
        <v>179</v>
      </c>
      <c r="E66" s="162">
        <v>496</v>
      </c>
      <c r="F66" s="162">
        <v>933</v>
      </c>
      <c r="G66" s="162">
        <v>315</v>
      </c>
      <c r="H66" s="162">
        <v>400</v>
      </c>
      <c r="I66" s="162">
        <v>68</v>
      </c>
      <c r="J66" s="162">
        <v>283</v>
      </c>
      <c r="K66" s="46"/>
      <c r="L66" s="77" t="s">
        <v>163</v>
      </c>
      <c r="M66" s="86">
        <v>1303</v>
      </c>
    </row>
    <row r="67" spans="1:13" s="90" customFormat="1" ht="12.75" customHeight="1">
      <c r="A67" s="77" t="s">
        <v>162</v>
      </c>
      <c r="B67" s="162">
        <v>484</v>
      </c>
      <c r="C67" s="162">
        <v>25</v>
      </c>
      <c r="D67" s="162">
        <v>129</v>
      </c>
      <c r="E67" s="162">
        <v>323</v>
      </c>
      <c r="F67" s="162">
        <v>423</v>
      </c>
      <c r="G67" s="162">
        <v>224</v>
      </c>
      <c r="H67" s="162">
        <v>297</v>
      </c>
      <c r="I67" s="162">
        <v>90</v>
      </c>
      <c r="J67" s="162">
        <v>241</v>
      </c>
      <c r="K67" s="46"/>
      <c r="L67" s="77" t="s">
        <v>161</v>
      </c>
      <c r="M67" s="86">
        <v>1305</v>
      </c>
    </row>
    <row r="68" spans="1:13" s="172" customFormat="1" ht="12.75" customHeight="1">
      <c r="A68" s="77" t="s">
        <v>160</v>
      </c>
      <c r="B68" s="162">
        <v>508</v>
      </c>
      <c r="C68" s="162">
        <v>37</v>
      </c>
      <c r="D68" s="162">
        <v>133</v>
      </c>
      <c r="E68" s="162">
        <v>595</v>
      </c>
      <c r="F68" s="162">
        <v>538</v>
      </c>
      <c r="G68" s="162">
        <v>236</v>
      </c>
      <c r="H68" s="162">
        <v>346</v>
      </c>
      <c r="I68" s="162">
        <v>47</v>
      </c>
      <c r="J68" s="162">
        <v>258</v>
      </c>
      <c r="K68" s="46"/>
      <c r="L68" s="77" t="s">
        <v>159</v>
      </c>
      <c r="M68" s="86">
        <v>1307</v>
      </c>
    </row>
    <row r="69" spans="1:13" s="172" customFormat="1" ht="12.75" customHeight="1">
      <c r="A69" s="77" t="s">
        <v>158</v>
      </c>
      <c r="B69" s="162">
        <v>709</v>
      </c>
      <c r="C69" s="162">
        <v>50</v>
      </c>
      <c r="D69" s="162">
        <v>171</v>
      </c>
      <c r="E69" s="162">
        <v>626</v>
      </c>
      <c r="F69" s="162">
        <v>514</v>
      </c>
      <c r="G69" s="162">
        <v>381</v>
      </c>
      <c r="H69" s="162">
        <v>574</v>
      </c>
      <c r="I69" s="162">
        <v>226</v>
      </c>
      <c r="J69" s="162">
        <v>262</v>
      </c>
      <c r="K69" s="46"/>
      <c r="L69" s="77" t="s">
        <v>157</v>
      </c>
      <c r="M69" s="86">
        <v>1309</v>
      </c>
    </row>
    <row r="70" spans="1:13" s="172" customFormat="1" ht="12.75" customHeight="1">
      <c r="A70" s="77" t="s">
        <v>156</v>
      </c>
      <c r="B70" s="162">
        <v>1103</v>
      </c>
      <c r="C70" s="162">
        <v>109</v>
      </c>
      <c r="D70" s="162">
        <v>92</v>
      </c>
      <c r="E70" s="162">
        <v>723</v>
      </c>
      <c r="F70" s="162">
        <v>603</v>
      </c>
      <c r="G70" s="162">
        <v>346</v>
      </c>
      <c r="H70" s="162">
        <v>596</v>
      </c>
      <c r="I70" s="162">
        <v>176</v>
      </c>
      <c r="J70" s="162">
        <v>521</v>
      </c>
      <c r="K70" s="46"/>
      <c r="L70" s="77" t="s">
        <v>155</v>
      </c>
      <c r="M70" s="86">
        <v>1311</v>
      </c>
    </row>
    <row r="71" spans="1:13" s="172" customFormat="1" ht="12.75" customHeight="1">
      <c r="A71" s="77" t="s">
        <v>154</v>
      </c>
      <c r="B71" s="162">
        <v>106</v>
      </c>
      <c r="C71" s="162" t="s">
        <v>343</v>
      </c>
      <c r="D71" s="162" t="s">
        <v>343</v>
      </c>
      <c r="E71" s="162">
        <v>55</v>
      </c>
      <c r="F71" s="162">
        <v>46</v>
      </c>
      <c r="G71" s="162">
        <v>46</v>
      </c>
      <c r="H71" s="162">
        <v>78</v>
      </c>
      <c r="I71" s="162">
        <v>9</v>
      </c>
      <c r="J71" s="162">
        <v>39</v>
      </c>
      <c r="K71" s="46"/>
      <c r="L71" s="77" t="s">
        <v>153</v>
      </c>
      <c r="M71" s="86">
        <v>1813</v>
      </c>
    </row>
    <row r="72" spans="1:13" s="172" customFormat="1" ht="12.75" customHeight="1">
      <c r="A72" s="85" t="s">
        <v>152</v>
      </c>
      <c r="B72" s="163">
        <v>3242</v>
      </c>
      <c r="C72" s="163">
        <v>280</v>
      </c>
      <c r="D72" s="163">
        <v>282</v>
      </c>
      <c r="E72" s="163">
        <v>1975</v>
      </c>
      <c r="F72" s="163">
        <v>2036</v>
      </c>
      <c r="G72" s="163">
        <v>1171</v>
      </c>
      <c r="H72" s="163">
        <v>1535</v>
      </c>
      <c r="I72" s="163">
        <v>374</v>
      </c>
      <c r="J72" s="163">
        <v>1146</v>
      </c>
      <c r="K72" s="46"/>
      <c r="L72" s="82" t="s">
        <v>151</v>
      </c>
      <c r="M72" s="81" t="s">
        <v>106</v>
      </c>
    </row>
    <row r="73" spans="1:13" s="172" customFormat="1" ht="12.75" customHeight="1">
      <c r="A73" s="77" t="s">
        <v>150</v>
      </c>
      <c r="B73" s="162">
        <v>225</v>
      </c>
      <c r="C73" s="162">
        <v>8</v>
      </c>
      <c r="D73" s="162" t="s">
        <v>343</v>
      </c>
      <c r="E73" s="162">
        <v>91</v>
      </c>
      <c r="F73" s="162">
        <v>95</v>
      </c>
      <c r="G73" s="162">
        <v>26</v>
      </c>
      <c r="H73" s="162">
        <v>63</v>
      </c>
      <c r="I73" s="162">
        <v>16</v>
      </c>
      <c r="J73" s="162">
        <v>39</v>
      </c>
      <c r="K73" s="46"/>
      <c r="L73" s="77" t="s">
        <v>149</v>
      </c>
      <c r="M73" s="86">
        <v>1701</v>
      </c>
    </row>
    <row r="74" spans="1:13" s="172" customFormat="1" ht="12.75" customHeight="1">
      <c r="A74" s="77" t="s">
        <v>148</v>
      </c>
      <c r="B74" s="162">
        <v>129</v>
      </c>
      <c r="C74" s="162">
        <v>0</v>
      </c>
      <c r="D74" s="162">
        <v>3</v>
      </c>
      <c r="E74" s="162">
        <v>62</v>
      </c>
      <c r="F74" s="162">
        <v>37</v>
      </c>
      <c r="G74" s="162">
        <v>14</v>
      </c>
      <c r="H74" s="162">
        <v>19</v>
      </c>
      <c r="I74" s="162">
        <v>11</v>
      </c>
      <c r="J74" s="162">
        <v>28</v>
      </c>
      <c r="K74" s="46"/>
      <c r="L74" s="77" t="s">
        <v>147</v>
      </c>
      <c r="M74" s="86">
        <v>1801</v>
      </c>
    </row>
    <row r="75" spans="1:13" s="172" customFormat="1" ht="12.75" customHeight="1">
      <c r="A75" s="77" t="s">
        <v>146</v>
      </c>
      <c r="B75" s="162">
        <v>80</v>
      </c>
      <c r="C75" s="162">
        <v>3</v>
      </c>
      <c r="D75" s="162" t="s">
        <v>343</v>
      </c>
      <c r="E75" s="162">
        <v>39</v>
      </c>
      <c r="F75" s="162">
        <v>44</v>
      </c>
      <c r="G75" s="162">
        <v>25</v>
      </c>
      <c r="H75" s="162">
        <v>21</v>
      </c>
      <c r="I75" s="162">
        <v>11</v>
      </c>
      <c r="J75" s="162">
        <v>32</v>
      </c>
      <c r="K75" s="46"/>
      <c r="L75" s="77" t="s">
        <v>145</v>
      </c>
      <c r="M75" s="76" t="s">
        <v>144</v>
      </c>
    </row>
    <row r="76" spans="1:13" s="172" customFormat="1" ht="12.75" customHeight="1">
      <c r="A76" s="77" t="s">
        <v>143</v>
      </c>
      <c r="B76" s="162">
        <v>43</v>
      </c>
      <c r="C76" s="162">
        <v>0</v>
      </c>
      <c r="D76" s="162" t="s">
        <v>343</v>
      </c>
      <c r="E76" s="162">
        <v>14</v>
      </c>
      <c r="F76" s="162">
        <v>12</v>
      </c>
      <c r="G76" s="162">
        <v>8</v>
      </c>
      <c r="H76" s="162">
        <v>16</v>
      </c>
      <c r="I76" s="162">
        <v>5</v>
      </c>
      <c r="J76" s="162">
        <v>17</v>
      </c>
      <c r="K76" s="46"/>
      <c r="L76" s="77" t="s">
        <v>142</v>
      </c>
      <c r="M76" s="76" t="s">
        <v>141</v>
      </c>
    </row>
    <row r="77" spans="1:13" s="172" customFormat="1" ht="12.75" customHeight="1">
      <c r="A77" s="77" t="s">
        <v>140</v>
      </c>
      <c r="B77" s="162">
        <v>367</v>
      </c>
      <c r="C77" s="162">
        <v>28</v>
      </c>
      <c r="D77" s="162">
        <v>53</v>
      </c>
      <c r="E77" s="162">
        <v>267</v>
      </c>
      <c r="F77" s="162">
        <v>321</v>
      </c>
      <c r="G77" s="162">
        <v>150</v>
      </c>
      <c r="H77" s="162">
        <v>185</v>
      </c>
      <c r="I77" s="162">
        <v>50</v>
      </c>
      <c r="J77" s="162">
        <v>136</v>
      </c>
      <c r="K77" s="46"/>
      <c r="L77" s="77" t="s">
        <v>139</v>
      </c>
      <c r="M77" s="86">
        <v>1805</v>
      </c>
    </row>
    <row r="78" spans="1:13" s="172" customFormat="1" ht="12.75" customHeight="1">
      <c r="A78" s="77" t="s">
        <v>138</v>
      </c>
      <c r="B78" s="162">
        <v>49</v>
      </c>
      <c r="C78" s="162" t="s">
        <v>343</v>
      </c>
      <c r="D78" s="162">
        <v>4</v>
      </c>
      <c r="E78" s="162">
        <v>18</v>
      </c>
      <c r="F78" s="162">
        <v>42</v>
      </c>
      <c r="G78" s="162">
        <v>10</v>
      </c>
      <c r="H78" s="162">
        <v>22</v>
      </c>
      <c r="I78" s="162" t="s">
        <v>343</v>
      </c>
      <c r="J78" s="162">
        <v>13</v>
      </c>
      <c r="K78" s="46"/>
      <c r="L78" s="77" t="s">
        <v>137</v>
      </c>
      <c r="M78" s="86">
        <v>1704</v>
      </c>
    </row>
    <row r="79" spans="1:13" s="172" customFormat="1" ht="12.75" customHeight="1">
      <c r="A79" s="77" t="s">
        <v>136</v>
      </c>
      <c r="B79" s="162">
        <v>128</v>
      </c>
      <c r="C79" s="162">
        <v>8</v>
      </c>
      <c r="D79" s="162">
        <v>9</v>
      </c>
      <c r="E79" s="162">
        <v>80</v>
      </c>
      <c r="F79" s="162">
        <v>40</v>
      </c>
      <c r="G79" s="162">
        <v>96</v>
      </c>
      <c r="H79" s="162">
        <v>79</v>
      </c>
      <c r="I79" s="162">
        <v>18</v>
      </c>
      <c r="J79" s="162">
        <v>56</v>
      </c>
      <c r="K79" s="46"/>
      <c r="L79" s="77" t="s">
        <v>135</v>
      </c>
      <c r="M79" s="86">
        <v>1807</v>
      </c>
    </row>
    <row r="80" spans="1:13" s="172" customFormat="1" ht="12.75" customHeight="1">
      <c r="A80" s="77" t="s">
        <v>134</v>
      </c>
      <c r="B80" s="162">
        <v>88</v>
      </c>
      <c r="C80" s="162">
        <v>3</v>
      </c>
      <c r="D80" s="162" t="s">
        <v>343</v>
      </c>
      <c r="E80" s="162">
        <v>40</v>
      </c>
      <c r="F80" s="162">
        <v>29</v>
      </c>
      <c r="G80" s="162">
        <v>27</v>
      </c>
      <c r="H80" s="162">
        <v>34</v>
      </c>
      <c r="I80" s="162">
        <v>4</v>
      </c>
      <c r="J80" s="162">
        <v>37</v>
      </c>
      <c r="K80" s="46"/>
      <c r="L80" s="77" t="s">
        <v>133</v>
      </c>
      <c r="M80" s="86">
        <v>1707</v>
      </c>
    </row>
    <row r="81" spans="1:13" s="172" customFormat="1" ht="12.75" customHeight="1">
      <c r="A81" s="77" t="s">
        <v>132</v>
      </c>
      <c r="B81" s="162">
        <v>27</v>
      </c>
      <c r="C81" s="162" t="s">
        <v>343</v>
      </c>
      <c r="D81" s="162" t="s">
        <v>343</v>
      </c>
      <c r="E81" s="162">
        <v>35</v>
      </c>
      <c r="F81" s="162">
        <v>12</v>
      </c>
      <c r="G81" s="162">
        <v>12</v>
      </c>
      <c r="H81" s="162">
        <v>8</v>
      </c>
      <c r="I81" s="162">
        <v>3</v>
      </c>
      <c r="J81" s="162">
        <v>9</v>
      </c>
      <c r="K81" s="46"/>
      <c r="L81" s="77" t="s">
        <v>131</v>
      </c>
      <c r="M81" s="86">
        <v>1812</v>
      </c>
    </row>
    <row r="82" spans="1:13" s="172" customFormat="1" ht="12.75" customHeight="1">
      <c r="A82" s="77" t="s">
        <v>130</v>
      </c>
      <c r="B82" s="162">
        <v>291</v>
      </c>
      <c r="C82" s="162">
        <v>24</v>
      </c>
      <c r="D82" s="162" t="s">
        <v>343</v>
      </c>
      <c r="E82" s="162">
        <v>172</v>
      </c>
      <c r="F82" s="162">
        <v>129</v>
      </c>
      <c r="G82" s="162">
        <v>73</v>
      </c>
      <c r="H82" s="162">
        <v>161</v>
      </c>
      <c r="I82" s="162">
        <v>45</v>
      </c>
      <c r="J82" s="162">
        <v>99</v>
      </c>
      <c r="K82" s="46"/>
      <c r="L82" s="77" t="s">
        <v>129</v>
      </c>
      <c r="M82" s="86">
        <v>1708</v>
      </c>
    </row>
    <row r="83" spans="1:13" s="172" customFormat="1" ht="12.75" customHeight="1">
      <c r="A83" s="77" t="s">
        <v>128</v>
      </c>
      <c r="B83" s="162">
        <v>139</v>
      </c>
      <c r="C83" s="162" t="s">
        <v>343</v>
      </c>
      <c r="D83" s="162" t="s">
        <v>343</v>
      </c>
      <c r="E83" s="162">
        <v>45</v>
      </c>
      <c r="F83" s="162">
        <v>24</v>
      </c>
      <c r="G83" s="162">
        <v>11</v>
      </c>
      <c r="H83" s="162">
        <v>27</v>
      </c>
      <c r="I83" s="162">
        <v>3</v>
      </c>
      <c r="J83" s="162">
        <v>29</v>
      </c>
      <c r="K83" s="46"/>
      <c r="L83" s="77" t="s">
        <v>127</v>
      </c>
      <c r="M83" s="86">
        <v>1710</v>
      </c>
    </row>
    <row r="84" spans="1:13" s="172" customFormat="1" ht="12.75" customHeight="1">
      <c r="A84" s="77" t="s">
        <v>126</v>
      </c>
      <c r="B84" s="162">
        <v>48</v>
      </c>
      <c r="C84" s="162">
        <v>0</v>
      </c>
      <c r="D84" s="162" t="s">
        <v>343</v>
      </c>
      <c r="E84" s="162">
        <v>46</v>
      </c>
      <c r="F84" s="162">
        <v>22</v>
      </c>
      <c r="G84" s="162">
        <v>24</v>
      </c>
      <c r="H84" s="162">
        <v>18</v>
      </c>
      <c r="I84" s="162" t="s">
        <v>343</v>
      </c>
      <c r="J84" s="162">
        <v>39</v>
      </c>
      <c r="K84" s="46"/>
      <c r="L84" s="77" t="s">
        <v>125</v>
      </c>
      <c r="M84" s="86">
        <v>1711</v>
      </c>
    </row>
    <row r="85" spans="1:13" s="172" customFormat="1" ht="12.75" customHeight="1">
      <c r="A85" s="77" t="s">
        <v>124</v>
      </c>
      <c r="B85" s="162">
        <v>90</v>
      </c>
      <c r="C85" s="162" t="s">
        <v>343</v>
      </c>
      <c r="D85" s="162">
        <v>5</v>
      </c>
      <c r="E85" s="162">
        <v>55</v>
      </c>
      <c r="F85" s="162">
        <v>80</v>
      </c>
      <c r="G85" s="162">
        <v>22</v>
      </c>
      <c r="H85" s="162">
        <v>15</v>
      </c>
      <c r="I85" s="162">
        <v>6</v>
      </c>
      <c r="J85" s="162">
        <v>24</v>
      </c>
      <c r="K85" s="46"/>
      <c r="L85" s="77" t="s">
        <v>123</v>
      </c>
      <c r="M85" s="86">
        <v>1815</v>
      </c>
    </row>
    <row r="86" spans="1:13" s="172" customFormat="1" ht="12.75" customHeight="1">
      <c r="A86" s="77" t="s">
        <v>122</v>
      </c>
      <c r="B86" s="162">
        <v>76</v>
      </c>
      <c r="C86" s="162" t="s">
        <v>343</v>
      </c>
      <c r="D86" s="162">
        <v>5</v>
      </c>
      <c r="E86" s="162">
        <v>26</v>
      </c>
      <c r="F86" s="162">
        <v>28</v>
      </c>
      <c r="G86" s="162">
        <v>24</v>
      </c>
      <c r="H86" s="162">
        <v>18</v>
      </c>
      <c r="I86" s="162">
        <v>4</v>
      </c>
      <c r="J86" s="162">
        <v>19</v>
      </c>
      <c r="K86" s="46"/>
      <c r="L86" s="77" t="s">
        <v>121</v>
      </c>
      <c r="M86" s="86">
        <v>1818</v>
      </c>
    </row>
    <row r="87" spans="1:13" s="90" customFormat="1" ht="12.75" customHeight="1">
      <c r="A87" s="77" t="s">
        <v>120</v>
      </c>
      <c r="B87" s="162">
        <v>81</v>
      </c>
      <c r="C87" s="162" t="s">
        <v>343</v>
      </c>
      <c r="D87" s="162">
        <v>4</v>
      </c>
      <c r="E87" s="162">
        <v>26</v>
      </c>
      <c r="F87" s="162">
        <v>71</v>
      </c>
      <c r="G87" s="162">
        <v>15</v>
      </c>
      <c r="H87" s="162">
        <v>13</v>
      </c>
      <c r="I87" s="162" t="s">
        <v>343</v>
      </c>
      <c r="J87" s="162">
        <v>34</v>
      </c>
      <c r="K87" s="46"/>
      <c r="L87" s="77" t="s">
        <v>119</v>
      </c>
      <c r="M87" s="86">
        <v>1819</v>
      </c>
    </row>
    <row r="88" spans="1:13" s="172" customFormat="1" ht="12.75" customHeight="1">
      <c r="A88" s="77" t="s">
        <v>118</v>
      </c>
      <c r="B88" s="162">
        <v>92</v>
      </c>
      <c r="C88" s="162" t="s">
        <v>343</v>
      </c>
      <c r="D88" s="162">
        <v>8</v>
      </c>
      <c r="E88" s="162">
        <v>65</v>
      </c>
      <c r="F88" s="162">
        <v>196</v>
      </c>
      <c r="G88" s="162">
        <v>42</v>
      </c>
      <c r="H88" s="162">
        <v>26</v>
      </c>
      <c r="I88" s="162">
        <v>14</v>
      </c>
      <c r="J88" s="162">
        <v>29</v>
      </c>
      <c r="K88" s="46"/>
      <c r="L88" s="77" t="s">
        <v>117</v>
      </c>
      <c r="M88" s="86">
        <v>1820</v>
      </c>
    </row>
    <row r="89" spans="1:13" s="172" customFormat="1" ht="12.75" customHeight="1">
      <c r="A89" s="77" t="s">
        <v>116</v>
      </c>
      <c r="B89" s="162">
        <v>124</v>
      </c>
      <c r="C89" s="162" t="s">
        <v>343</v>
      </c>
      <c r="D89" s="162" t="s">
        <v>343</v>
      </c>
      <c r="E89" s="162">
        <v>66</v>
      </c>
      <c r="F89" s="162">
        <v>64</v>
      </c>
      <c r="G89" s="162">
        <v>26</v>
      </c>
      <c r="H89" s="162">
        <v>37</v>
      </c>
      <c r="I89" s="162">
        <v>20</v>
      </c>
      <c r="J89" s="162">
        <v>71</v>
      </c>
      <c r="K89" s="46"/>
      <c r="L89" s="77" t="s">
        <v>115</v>
      </c>
      <c r="M89" s="76" t="s">
        <v>114</v>
      </c>
    </row>
    <row r="90" spans="1:13" s="172" customFormat="1" ht="12.75" customHeight="1">
      <c r="A90" s="77" t="s">
        <v>113</v>
      </c>
      <c r="B90" s="162">
        <v>99</v>
      </c>
      <c r="C90" s="162" t="s">
        <v>343</v>
      </c>
      <c r="D90" s="162">
        <v>6</v>
      </c>
      <c r="E90" s="162">
        <v>45</v>
      </c>
      <c r="F90" s="162">
        <v>34</v>
      </c>
      <c r="G90" s="162">
        <v>17</v>
      </c>
      <c r="H90" s="162">
        <v>29</v>
      </c>
      <c r="I90" s="162" t="s">
        <v>343</v>
      </c>
      <c r="J90" s="162">
        <v>41</v>
      </c>
      <c r="K90" s="46"/>
      <c r="L90" s="77" t="s">
        <v>112</v>
      </c>
      <c r="M90" s="76" t="s">
        <v>111</v>
      </c>
    </row>
    <row r="91" spans="1:13" s="172" customFormat="1" ht="12.75" customHeight="1">
      <c r="A91" s="77" t="s">
        <v>110</v>
      </c>
      <c r="B91" s="162">
        <v>1066</v>
      </c>
      <c r="C91" s="162">
        <v>191</v>
      </c>
      <c r="D91" s="162">
        <v>118</v>
      </c>
      <c r="E91" s="162">
        <v>783</v>
      </c>
      <c r="F91" s="162">
        <v>756</v>
      </c>
      <c r="G91" s="162">
        <v>549</v>
      </c>
      <c r="H91" s="162">
        <v>744</v>
      </c>
      <c r="I91" s="162">
        <v>124</v>
      </c>
      <c r="J91" s="162">
        <v>394</v>
      </c>
      <c r="K91" s="46"/>
      <c r="L91" s="77" t="s">
        <v>109</v>
      </c>
      <c r="M91" s="86">
        <v>1714</v>
      </c>
    </row>
    <row r="92" spans="1:13" s="172" customFormat="1" ht="12.75" customHeight="1">
      <c r="A92" s="85" t="s">
        <v>108</v>
      </c>
      <c r="B92" s="163" t="s">
        <v>343</v>
      </c>
      <c r="C92" s="163">
        <v>170</v>
      </c>
      <c r="D92" s="163">
        <v>147</v>
      </c>
      <c r="E92" s="163">
        <v>1134</v>
      </c>
      <c r="F92" s="163">
        <v>863</v>
      </c>
      <c r="G92" s="163">
        <v>803</v>
      </c>
      <c r="H92" s="163">
        <v>1166</v>
      </c>
      <c r="I92" s="163">
        <v>174</v>
      </c>
      <c r="J92" s="163">
        <v>744</v>
      </c>
      <c r="K92" s="46"/>
      <c r="L92" s="82" t="s">
        <v>107</v>
      </c>
      <c r="M92" s="81" t="s">
        <v>106</v>
      </c>
    </row>
    <row r="93" spans="1:13" s="172" customFormat="1" ht="12.75" customHeight="1">
      <c r="A93" s="77" t="s">
        <v>105</v>
      </c>
      <c r="B93" s="162" t="s">
        <v>343</v>
      </c>
      <c r="C93" s="162" t="s">
        <v>343</v>
      </c>
      <c r="D93" s="162" t="s">
        <v>343</v>
      </c>
      <c r="E93" s="162">
        <v>40</v>
      </c>
      <c r="F93" s="162">
        <v>21</v>
      </c>
      <c r="G93" s="162">
        <v>11</v>
      </c>
      <c r="H93" s="162">
        <v>20</v>
      </c>
      <c r="I93" s="162">
        <v>6</v>
      </c>
      <c r="J93" s="162">
        <v>38</v>
      </c>
      <c r="K93" s="46"/>
      <c r="L93" s="77" t="s">
        <v>104</v>
      </c>
      <c r="M93" s="76" t="s">
        <v>103</v>
      </c>
    </row>
    <row r="94" spans="1:13" s="172" customFormat="1" ht="12.75" customHeight="1">
      <c r="A94" s="77" t="s">
        <v>102</v>
      </c>
      <c r="B94" s="162">
        <v>809</v>
      </c>
      <c r="C94" s="162">
        <v>80</v>
      </c>
      <c r="D94" s="162">
        <v>72</v>
      </c>
      <c r="E94" s="162">
        <v>439</v>
      </c>
      <c r="F94" s="162">
        <v>306</v>
      </c>
      <c r="G94" s="162">
        <v>285</v>
      </c>
      <c r="H94" s="162">
        <v>429</v>
      </c>
      <c r="I94" s="162">
        <v>67</v>
      </c>
      <c r="J94" s="162">
        <v>258</v>
      </c>
      <c r="K94" s="46"/>
      <c r="L94" s="77" t="s">
        <v>101</v>
      </c>
      <c r="M94" s="76" t="s">
        <v>100</v>
      </c>
    </row>
    <row r="95" spans="1:13" s="172" customFormat="1" ht="12.75" customHeight="1">
      <c r="A95" s="77" t="s">
        <v>99</v>
      </c>
      <c r="B95" s="162">
        <v>213</v>
      </c>
      <c r="C95" s="162">
        <v>15</v>
      </c>
      <c r="D95" s="162">
        <v>13</v>
      </c>
      <c r="E95" s="162">
        <v>142</v>
      </c>
      <c r="F95" s="162">
        <v>89</v>
      </c>
      <c r="G95" s="162">
        <v>95</v>
      </c>
      <c r="H95" s="162">
        <v>206</v>
      </c>
      <c r="I95" s="162">
        <v>20</v>
      </c>
      <c r="J95" s="162">
        <v>70</v>
      </c>
      <c r="K95" s="46"/>
      <c r="L95" s="77" t="s">
        <v>98</v>
      </c>
      <c r="M95" s="76" t="s">
        <v>97</v>
      </c>
    </row>
    <row r="96" spans="1:13" s="172" customFormat="1" ht="12.75" customHeight="1">
      <c r="A96" s="77" t="s">
        <v>96</v>
      </c>
      <c r="B96" s="162">
        <v>128</v>
      </c>
      <c r="C96" s="162" t="s">
        <v>343</v>
      </c>
      <c r="D96" s="162">
        <v>8</v>
      </c>
      <c r="E96" s="162">
        <v>58</v>
      </c>
      <c r="F96" s="162">
        <v>44</v>
      </c>
      <c r="G96" s="162">
        <v>29</v>
      </c>
      <c r="H96" s="162">
        <v>52</v>
      </c>
      <c r="I96" s="162">
        <v>10</v>
      </c>
      <c r="J96" s="162">
        <v>57</v>
      </c>
      <c r="K96" s="46"/>
      <c r="L96" s="77" t="s">
        <v>95</v>
      </c>
      <c r="M96" s="76" t="s">
        <v>94</v>
      </c>
    </row>
    <row r="97" spans="1:13" s="172" customFormat="1" ht="12.75" customHeight="1">
      <c r="A97" s="77" t="s">
        <v>93</v>
      </c>
      <c r="B97" s="162">
        <v>357</v>
      </c>
      <c r="C97" s="162">
        <v>50</v>
      </c>
      <c r="D97" s="162">
        <v>29</v>
      </c>
      <c r="E97" s="162">
        <v>251</v>
      </c>
      <c r="F97" s="162">
        <v>242</v>
      </c>
      <c r="G97" s="162">
        <v>267</v>
      </c>
      <c r="H97" s="162">
        <v>305</v>
      </c>
      <c r="I97" s="162">
        <v>38</v>
      </c>
      <c r="J97" s="162">
        <v>182</v>
      </c>
      <c r="K97" s="46"/>
      <c r="L97" s="77" t="s">
        <v>92</v>
      </c>
      <c r="M97" s="76" t="s">
        <v>91</v>
      </c>
    </row>
    <row r="98" spans="1:13" s="172" customFormat="1" ht="12.75" customHeight="1">
      <c r="A98" s="77" t="s">
        <v>90</v>
      </c>
      <c r="B98" s="162">
        <v>111</v>
      </c>
      <c r="C98" s="162">
        <v>4</v>
      </c>
      <c r="D98" s="162" t="s">
        <v>343</v>
      </c>
      <c r="E98" s="162">
        <v>61</v>
      </c>
      <c r="F98" s="162">
        <v>52</v>
      </c>
      <c r="G98" s="162">
        <v>60</v>
      </c>
      <c r="H98" s="162">
        <v>77</v>
      </c>
      <c r="I98" s="162" t="s">
        <v>343</v>
      </c>
      <c r="J98" s="162">
        <v>61</v>
      </c>
      <c r="K98" s="46"/>
      <c r="L98" s="77" t="s">
        <v>89</v>
      </c>
      <c r="M98" s="76" t="s">
        <v>88</v>
      </c>
    </row>
    <row r="99" spans="1:13" s="172" customFormat="1" ht="12.75" customHeight="1">
      <c r="A99" s="77" t="s">
        <v>87</v>
      </c>
      <c r="B99" s="162">
        <v>73</v>
      </c>
      <c r="C99" s="162" t="s">
        <v>343</v>
      </c>
      <c r="D99" s="162">
        <v>10</v>
      </c>
      <c r="E99" s="162">
        <v>69</v>
      </c>
      <c r="F99" s="162">
        <v>45</v>
      </c>
      <c r="G99" s="162">
        <v>23</v>
      </c>
      <c r="H99" s="162">
        <v>21</v>
      </c>
      <c r="I99" s="162">
        <v>10</v>
      </c>
      <c r="J99" s="162">
        <v>16</v>
      </c>
      <c r="K99" s="46"/>
      <c r="L99" s="77" t="s">
        <v>86</v>
      </c>
      <c r="M99" s="76" t="s">
        <v>85</v>
      </c>
    </row>
    <row r="100" spans="1:13" s="172" customFormat="1" ht="12.75" customHeight="1">
      <c r="A100" s="77" t="s">
        <v>84</v>
      </c>
      <c r="B100" s="162">
        <v>49</v>
      </c>
      <c r="C100" s="162">
        <v>0</v>
      </c>
      <c r="D100" s="162" t="s">
        <v>343</v>
      </c>
      <c r="E100" s="162">
        <v>19</v>
      </c>
      <c r="F100" s="162">
        <v>17</v>
      </c>
      <c r="G100" s="162">
        <v>12</v>
      </c>
      <c r="H100" s="162">
        <v>24</v>
      </c>
      <c r="I100" s="162" t="s">
        <v>343</v>
      </c>
      <c r="J100" s="162">
        <v>23</v>
      </c>
      <c r="K100" s="46"/>
      <c r="L100" s="77" t="s">
        <v>83</v>
      </c>
      <c r="M100" s="76" t="s">
        <v>82</v>
      </c>
    </row>
    <row r="101" spans="1:13" s="172" customFormat="1" ht="12.75" customHeight="1">
      <c r="A101" s="77" t="s">
        <v>81</v>
      </c>
      <c r="B101" s="162">
        <v>126</v>
      </c>
      <c r="C101" s="162">
        <v>12</v>
      </c>
      <c r="D101" s="162">
        <v>5</v>
      </c>
      <c r="E101" s="162">
        <v>55</v>
      </c>
      <c r="F101" s="162">
        <v>47</v>
      </c>
      <c r="G101" s="162">
        <v>21</v>
      </c>
      <c r="H101" s="162">
        <v>32</v>
      </c>
      <c r="I101" s="162">
        <v>3</v>
      </c>
      <c r="J101" s="162">
        <v>39</v>
      </c>
      <c r="K101" s="46"/>
      <c r="L101" s="77" t="s">
        <v>80</v>
      </c>
      <c r="M101" s="76" t="s">
        <v>79</v>
      </c>
    </row>
    <row r="102" spans="1:13" ht="13.9" customHeight="1">
      <c r="A102" s="156"/>
      <c r="B102" s="115" t="s">
        <v>448</v>
      </c>
      <c r="C102" s="115" t="s">
        <v>447</v>
      </c>
      <c r="D102" s="115" t="s">
        <v>446</v>
      </c>
      <c r="E102" s="115" t="s">
        <v>445</v>
      </c>
      <c r="F102" s="115" t="s">
        <v>444</v>
      </c>
      <c r="G102" s="115" t="s">
        <v>443</v>
      </c>
      <c r="H102" s="115" t="s">
        <v>442</v>
      </c>
      <c r="I102" s="115" t="s">
        <v>441</v>
      </c>
      <c r="J102" s="115" t="s">
        <v>440</v>
      </c>
    </row>
    <row r="103" spans="1:13">
      <c r="A103" s="990" t="s">
        <v>30</v>
      </c>
      <c r="B103" s="990"/>
      <c r="C103" s="990"/>
      <c r="D103" s="990"/>
      <c r="E103" s="990"/>
      <c r="F103" s="990"/>
      <c r="G103" s="990"/>
      <c r="H103" s="990"/>
      <c r="I103" s="990"/>
      <c r="J103" s="990"/>
    </row>
    <row r="104" spans="1:13">
      <c r="A104" s="961" t="s">
        <v>66</v>
      </c>
      <c r="B104" s="961"/>
      <c r="C104" s="961"/>
      <c r="D104" s="961"/>
      <c r="E104" s="961"/>
      <c r="F104" s="961"/>
      <c r="G104" s="961"/>
      <c r="H104" s="961"/>
      <c r="I104" s="961"/>
      <c r="J104" s="961"/>
    </row>
    <row r="105" spans="1:13">
      <c r="A105" s="961" t="s">
        <v>65</v>
      </c>
      <c r="B105" s="961"/>
      <c r="C105" s="961"/>
      <c r="D105" s="961"/>
      <c r="E105" s="961"/>
      <c r="F105" s="961"/>
      <c r="G105" s="961"/>
      <c r="H105" s="961"/>
      <c r="I105" s="961"/>
      <c r="J105" s="961"/>
    </row>
    <row r="106" spans="1:13">
      <c r="A106" s="64"/>
    </row>
    <row r="107" spans="1:13" s="134" customFormat="1">
      <c r="A107" s="37" t="s">
        <v>33</v>
      </c>
      <c r="B107" s="46"/>
      <c r="C107" s="46"/>
      <c r="D107" s="46"/>
      <c r="E107" s="46"/>
      <c r="F107" s="46"/>
      <c r="G107" s="46"/>
      <c r="H107" s="46"/>
      <c r="I107" s="46"/>
      <c r="J107" s="46"/>
    </row>
    <row r="108" spans="1:13">
      <c r="A108" s="55" t="s">
        <v>475</v>
      </c>
      <c r="B108" s="134"/>
      <c r="C108" s="134"/>
      <c r="D108" s="134"/>
      <c r="E108" s="134"/>
      <c r="F108" s="134"/>
      <c r="G108" s="134"/>
      <c r="H108" s="134"/>
      <c r="I108" s="134"/>
      <c r="J108" s="134"/>
    </row>
    <row r="296" spans="1:1">
      <c r="A296" s="46" t="s">
        <v>468</v>
      </c>
    </row>
  </sheetData>
  <mergeCells count="5">
    <mergeCell ref="A1:J1"/>
    <mergeCell ref="A2:J2"/>
    <mergeCell ref="A104:J104"/>
    <mergeCell ref="A105:J105"/>
    <mergeCell ref="A103:J103"/>
  </mergeCells>
  <conditionalFormatting sqref="M5:M101 L6:L101 B5:K101">
    <cfRule type="cellIs" dxfId="73" priority="1" operator="between">
      <formula>0.0000000000000001</formula>
      <formula>0.4999999999</formula>
    </cfRule>
  </conditionalFormatting>
  <hyperlinks>
    <hyperlink ref="B102:J102" r:id="rId1" display="I"/>
    <hyperlink ref="A108" r:id="rId2"/>
    <hyperlink ref="B4:J4" r:id="rId3" display="I"/>
  </hyperlinks>
  <pageMargins left="0.39370078740157483" right="0.39370078740157483" top="0.39370078740157483" bottom="0.39370078740157483" header="0" footer="0"/>
  <pageSetup paperSize="9" orientation="portrait" verticalDpi="0" r:id="rId4"/>
</worksheet>
</file>

<file path=xl/worksheets/sheet24.xml><?xml version="1.0" encoding="utf-8"?>
<worksheet xmlns="http://schemas.openxmlformats.org/spreadsheetml/2006/main" xmlns:r="http://schemas.openxmlformats.org/officeDocument/2006/relationships">
  <dimension ref="A1:T288"/>
  <sheetViews>
    <sheetView showGridLines="0" workbookViewId="0">
      <selection activeCell="A3" sqref="A3:A7"/>
    </sheetView>
  </sheetViews>
  <sheetFormatPr defaultColWidth="7.85546875" defaultRowHeight="12.75"/>
  <cols>
    <col min="1" max="1" width="17.140625" style="46" customWidth="1"/>
    <col min="2" max="2" width="8.140625" style="46" customWidth="1"/>
    <col min="3" max="8" width="7.85546875" style="46" customWidth="1"/>
    <col min="9" max="9" width="8.140625" style="46" customWidth="1"/>
    <col min="10" max="10" width="7.85546875" style="46" customWidth="1"/>
    <col min="11" max="11" width="8.7109375" style="46" customWidth="1"/>
    <col min="12" max="12" width="7.85546875" style="46"/>
    <col min="13" max="13" width="7.85546875" style="46" customWidth="1"/>
    <col min="14" max="14" width="7.85546875" style="46"/>
    <col min="15" max="18" width="10" style="46" customWidth="1"/>
    <col min="19" max="16384" width="7.85546875" style="46"/>
  </cols>
  <sheetData>
    <row r="1" spans="1:20" s="94" customFormat="1" ht="45" customHeight="1">
      <c r="A1" s="964" t="s">
        <v>484</v>
      </c>
      <c r="B1" s="964"/>
      <c r="C1" s="964"/>
      <c r="D1" s="964"/>
      <c r="E1" s="964"/>
      <c r="F1" s="964"/>
      <c r="G1" s="964"/>
      <c r="H1" s="964"/>
      <c r="I1" s="964"/>
      <c r="J1" s="964"/>
      <c r="K1" s="95"/>
    </row>
    <row r="2" spans="1:20" s="94" customFormat="1" ht="45" customHeight="1">
      <c r="A2" s="964" t="s">
        <v>483</v>
      </c>
      <c r="B2" s="964"/>
      <c r="C2" s="964"/>
      <c r="D2" s="964"/>
      <c r="E2" s="964"/>
      <c r="F2" s="964"/>
      <c r="G2" s="964"/>
      <c r="H2" s="964"/>
      <c r="I2" s="964"/>
      <c r="J2" s="964"/>
      <c r="K2" s="95"/>
    </row>
    <row r="3" spans="1:20" s="94" customFormat="1" ht="9.75" customHeight="1">
      <c r="A3" s="189" t="s">
        <v>482</v>
      </c>
      <c r="B3" s="112"/>
      <c r="C3" s="112"/>
      <c r="D3" s="112"/>
      <c r="E3" s="112"/>
      <c r="F3" s="112"/>
      <c r="G3" s="112"/>
      <c r="H3" s="112"/>
      <c r="I3" s="112"/>
      <c r="J3" s="174" t="s">
        <v>481</v>
      </c>
      <c r="K3" s="174"/>
    </row>
    <row r="4" spans="1:20" s="94" customFormat="1" ht="16.5">
      <c r="A4" s="156"/>
      <c r="B4" s="115" t="s">
        <v>4</v>
      </c>
      <c r="C4" s="115" t="s">
        <v>431</v>
      </c>
      <c r="D4" s="115" t="s">
        <v>432</v>
      </c>
      <c r="E4" s="115" t="s">
        <v>433</v>
      </c>
      <c r="F4" s="115" t="s">
        <v>434</v>
      </c>
      <c r="G4" s="115" t="s">
        <v>435</v>
      </c>
      <c r="H4" s="115" t="s">
        <v>436</v>
      </c>
      <c r="I4" s="115" t="s">
        <v>437</v>
      </c>
      <c r="J4" s="115" t="s">
        <v>438</v>
      </c>
      <c r="K4" s="40"/>
      <c r="L4" s="176" t="s">
        <v>307</v>
      </c>
      <c r="M4" s="176" t="s">
        <v>306</v>
      </c>
    </row>
    <row r="5" spans="1:20" s="187" customFormat="1" ht="12.75" customHeight="1">
      <c r="A5" s="90" t="s">
        <v>13</v>
      </c>
      <c r="B5" s="157">
        <v>323008554</v>
      </c>
      <c r="C5" s="157">
        <v>5924554</v>
      </c>
      <c r="D5" s="157">
        <v>954359</v>
      </c>
      <c r="E5" s="157">
        <v>80583641</v>
      </c>
      <c r="F5" s="157">
        <v>21669883</v>
      </c>
      <c r="G5" s="157">
        <v>3150725</v>
      </c>
      <c r="H5" s="157">
        <v>18134433</v>
      </c>
      <c r="I5" s="157">
        <v>119578675</v>
      </c>
      <c r="J5" s="157">
        <v>17861037</v>
      </c>
      <c r="K5" s="157"/>
      <c r="L5" s="91" t="s">
        <v>305</v>
      </c>
      <c r="M5" s="85" t="s">
        <v>106</v>
      </c>
      <c r="N5" s="188"/>
      <c r="O5" s="188"/>
      <c r="P5" s="188"/>
      <c r="Q5" s="188"/>
      <c r="R5" s="188"/>
      <c r="S5" s="188"/>
      <c r="T5" s="188"/>
    </row>
    <row r="6" spans="1:20" s="187" customFormat="1" ht="12.75" customHeight="1">
      <c r="A6" s="85" t="s">
        <v>304</v>
      </c>
      <c r="B6" s="157">
        <v>314473896</v>
      </c>
      <c r="C6" s="157">
        <v>5549323</v>
      </c>
      <c r="D6" s="157">
        <v>946942</v>
      </c>
      <c r="E6" s="157">
        <v>79555401</v>
      </c>
      <c r="F6" s="157">
        <v>21238969</v>
      </c>
      <c r="G6" s="157">
        <v>3070762</v>
      </c>
      <c r="H6" s="157">
        <v>17383795</v>
      </c>
      <c r="I6" s="157">
        <v>115968132</v>
      </c>
      <c r="J6" s="157">
        <v>17185828</v>
      </c>
      <c r="K6" s="157"/>
      <c r="L6" s="82" t="s">
        <v>303</v>
      </c>
      <c r="M6" s="85" t="s">
        <v>106</v>
      </c>
    </row>
    <row r="7" spans="1:20" s="187" customFormat="1" ht="12.75" customHeight="1">
      <c r="A7" s="85" t="s">
        <v>302</v>
      </c>
      <c r="B7" s="157">
        <v>90044440</v>
      </c>
      <c r="C7" s="157">
        <v>1026032</v>
      </c>
      <c r="D7" s="157">
        <v>155078</v>
      </c>
      <c r="E7" s="157">
        <v>30176518</v>
      </c>
      <c r="F7" s="157">
        <v>1303782</v>
      </c>
      <c r="G7" s="157">
        <v>935039</v>
      </c>
      <c r="H7" s="157">
        <v>7083571</v>
      </c>
      <c r="I7" s="157">
        <v>34682900</v>
      </c>
      <c r="J7" s="157">
        <v>3431310</v>
      </c>
      <c r="K7" s="157"/>
      <c r="L7" s="82" t="s">
        <v>301</v>
      </c>
      <c r="M7" s="81" t="s">
        <v>106</v>
      </c>
    </row>
    <row r="8" spans="1:20" ht="12.75" customHeight="1">
      <c r="A8" s="85" t="s">
        <v>300</v>
      </c>
      <c r="B8" s="157">
        <v>4768604</v>
      </c>
      <c r="C8" s="157">
        <v>72898</v>
      </c>
      <c r="D8" s="157" t="s">
        <v>343</v>
      </c>
      <c r="E8" s="157">
        <v>2004698</v>
      </c>
      <c r="F8" s="157">
        <v>203853</v>
      </c>
      <c r="G8" s="157">
        <v>21781</v>
      </c>
      <c r="H8" s="157">
        <v>353330</v>
      </c>
      <c r="I8" s="157">
        <v>1538455</v>
      </c>
      <c r="J8" s="157">
        <v>136248</v>
      </c>
      <c r="K8" s="157"/>
      <c r="L8" s="82">
        <v>1110000</v>
      </c>
      <c r="M8" s="81" t="s">
        <v>106</v>
      </c>
    </row>
    <row r="9" spans="1:20" ht="12.75" customHeight="1">
      <c r="A9" s="77" t="s">
        <v>299</v>
      </c>
      <c r="B9" s="160">
        <v>215897</v>
      </c>
      <c r="C9" s="160">
        <v>3086</v>
      </c>
      <c r="D9" s="160" t="s">
        <v>343</v>
      </c>
      <c r="E9" s="160">
        <v>77980</v>
      </c>
      <c r="F9" s="160" t="s">
        <v>343</v>
      </c>
      <c r="G9" s="160">
        <v>0</v>
      </c>
      <c r="H9" s="160">
        <v>20674</v>
      </c>
      <c r="I9" s="160">
        <v>77698</v>
      </c>
      <c r="J9" s="160">
        <v>4277</v>
      </c>
      <c r="K9" s="160"/>
      <c r="L9" s="77" t="s">
        <v>298</v>
      </c>
      <c r="M9" s="86">
        <v>1601</v>
      </c>
    </row>
    <row r="10" spans="1:20" ht="12.75" customHeight="1">
      <c r="A10" s="77" t="s">
        <v>297</v>
      </c>
      <c r="B10" s="160">
        <v>169942</v>
      </c>
      <c r="C10" s="160">
        <v>6181</v>
      </c>
      <c r="D10" s="160" t="s">
        <v>343</v>
      </c>
      <c r="E10" s="160">
        <v>11134</v>
      </c>
      <c r="F10" s="160" t="s">
        <v>343</v>
      </c>
      <c r="G10" s="160">
        <v>0</v>
      </c>
      <c r="H10" s="160">
        <v>30760</v>
      </c>
      <c r="I10" s="160">
        <v>86763</v>
      </c>
      <c r="J10" s="160">
        <v>954</v>
      </c>
      <c r="K10" s="160"/>
      <c r="L10" s="77" t="s">
        <v>296</v>
      </c>
      <c r="M10" s="86">
        <v>1602</v>
      </c>
    </row>
    <row r="11" spans="1:20" ht="12.75" customHeight="1">
      <c r="A11" s="77" t="s">
        <v>295</v>
      </c>
      <c r="B11" s="160">
        <v>122774</v>
      </c>
      <c r="C11" s="160">
        <v>2764</v>
      </c>
      <c r="D11" s="160">
        <v>0</v>
      </c>
      <c r="E11" s="160">
        <v>12545</v>
      </c>
      <c r="F11" s="160" t="s">
        <v>343</v>
      </c>
      <c r="G11" s="160">
        <v>0</v>
      </c>
      <c r="H11" s="160">
        <v>5312</v>
      </c>
      <c r="I11" s="160">
        <v>29655</v>
      </c>
      <c r="J11" s="160">
        <v>1081</v>
      </c>
      <c r="K11" s="160"/>
      <c r="L11" s="77" t="s">
        <v>294</v>
      </c>
      <c r="M11" s="86">
        <v>1603</v>
      </c>
    </row>
    <row r="12" spans="1:20" ht="12.75" customHeight="1">
      <c r="A12" s="77" t="s">
        <v>293</v>
      </c>
      <c r="B12" s="162">
        <v>211233</v>
      </c>
      <c r="C12" s="162">
        <v>6056</v>
      </c>
      <c r="D12" s="162">
        <v>11547</v>
      </c>
      <c r="E12" s="162">
        <v>56424</v>
      </c>
      <c r="F12" s="162" t="s">
        <v>343</v>
      </c>
      <c r="G12" s="162" t="s">
        <v>343</v>
      </c>
      <c r="H12" s="162">
        <v>22216</v>
      </c>
      <c r="I12" s="162">
        <v>83091</v>
      </c>
      <c r="J12" s="162">
        <v>5799</v>
      </c>
      <c r="K12" s="162"/>
      <c r="L12" s="77" t="s">
        <v>292</v>
      </c>
      <c r="M12" s="86">
        <v>1604</v>
      </c>
    </row>
    <row r="13" spans="1:20" ht="12.75" customHeight="1">
      <c r="A13" s="77" t="s">
        <v>291</v>
      </c>
      <c r="B13" s="162">
        <v>71007</v>
      </c>
      <c r="C13" s="162">
        <v>4158</v>
      </c>
      <c r="D13" s="162">
        <v>0</v>
      </c>
      <c r="E13" s="162">
        <v>21785</v>
      </c>
      <c r="F13" s="162">
        <v>0</v>
      </c>
      <c r="G13" s="162" t="s">
        <v>343</v>
      </c>
      <c r="H13" s="162">
        <v>4050</v>
      </c>
      <c r="I13" s="162">
        <v>21772</v>
      </c>
      <c r="J13" s="162">
        <v>8511</v>
      </c>
      <c r="K13" s="162"/>
      <c r="L13" s="77" t="s">
        <v>290</v>
      </c>
      <c r="M13" s="86">
        <v>1605</v>
      </c>
    </row>
    <row r="14" spans="1:20" ht="12.75" customHeight="1">
      <c r="A14" s="77" t="s">
        <v>289</v>
      </c>
      <c r="B14" s="162">
        <v>90197</v>
      </c>
      <c r="C14" s="162">
        <v>4125</v>
      </c>
      <c r="D14" s="162" t="s">
        <v>343</v>
      </c>
      <c r="E14" s="162">
        <v>8228</v>
      </c>
      <c r="F14" s="162">
        <v>0</v>
      </c>
      <c r="G14" s="162" t="s">
        <v>343</v>
      </c>
      <c r="H14" s="162">
        <v>22236</v>
      </c>
      <c r="I14" s="162">
        <v>39487</v>
      </c>
      <c r="J14" s="162">
        <v>2659</v>
      </c>
      <c r="K14" s="162"/>
      <c r="L14" s="77" t="s">
        <v>288</v>
      </c>
      <c r="M14" s="86">
        <v>1606</v>
      </c>
    </row>
    <row r="15" spans="1:20" ht="12.75" customHeight="1">
      <c r="A15" s="77" t="s">
        <v>287</v>
      </c>
      <c r="B15" s="162">
        <v>743650</v>
      </c>
      <c r="C15" s="162">
        <v>15104</v>
      </c>
      <c r="D15" s="162" t="s">
        <v>343</v>
      </c>
      <c r="E15" s="162">
        <v>273105</v>
      </c>
      <c r="F15" s="162" t="s">
        <v>343</v>
      </c>
      <c r="G15" s="162">
        <v>647</v>
      </c>
      <c r="H15" s="162">
        <v>60453</v>
      </c>
      <c r="I15" s="162">
        <v>306698</v>
      </c>
      <c r="J15" s="162">
        <v>19751</v>
      </c>
      <c r="K15" s="162"/>
      <c r="L15" s="77" t="s">
        <v>286</v>
      </c>
      <c r="M15" s="86">
        <v>1607</v>
      </c>
    </row>
    <row r="16" spans="1:20" ht="12.75" customHeight="1">
      <c r="A16" s="77" t="s">
        <v>285</v>
      </c>
      <c r="B16" s="162">
        <v>311586</v>
      </c>
      <c r="C16" s="162">
        <v>4243</v>
      </c>
      <c r="D16" s="162">
        <v>2193</v>
      </c>
      <c r="E16" s="162">
        <v>48292</v>
      </c>
      <c r="F16" s="162">
        <v>0</v>
      </c>
      <c r="G16" s="162">
        <v>4396</v>
      </c>
      <c r="H16" s="162">
        <v>4532</v>
      </c>
      <c r="I16" s="162">
        <v>210840</v>
      </c>
      <c r="J16" s="162">
        <v>13798</v>
      </c>
      <c r="K16" s="162"/>
      <c r="L16" s="77" t="s">
        <v>284</v>
      </c>
      <c r="M16" s="86">
        <v>1608</v>
      </c>
    </row>
    <row r="17" spans="1:13" ht="12.75" customHeight="1">
      <c r="A17" s="77" t="s">
        <v>283</v>
      </c>
      <c r="B17" s="162">
        <v>2418923</v>
      </c>
      <c r="C17" s="162">
        <v>24727</v>
      </c>
      <c r="D17" s="162">
        <v>8139</v>
      </c>
      <c r="E17" s="162">
        <v>1162947</v>
      </c>
      <c r="F17" s="162">
        <v>122442</v>
      </c>
      <c r="G17" s="162">
        <v>16457</v>
      </c>
      <c r="H17" s="162">
        <v>179508</v>
      </c>
      <c r="I17" s="162">
        <v>653629</v>
      </c>
      <c r="J17" s="162">
        <v>53946</v>
      </c>
      <c r="K17" s="162"/>
      <c r="L17" s="77" t="s">
        <v>282</v>
      </c>
      <c r="M17" s="86">
        <v>1609</v>
      </c>
    </row>
    <row r="18" spans="1:13" ht="12.75" customHeight="1">
      <c r="A18" s="77" t="s">
        <v>281</v>
      </c>
      <c r="B18" s="162">
        <v>413395</v>
      </c>
      <c r="C18" s="162">
        <v>2454</v>
      </c>
      <c r="D18" s="162" t="s">
        <v>343</v>
      </c>
      <c r="E18" s="162">
        <v>332257</v>
      </c>
      <c r="F18" s="162" t="s">
        <v>343</v>
      </c>
      <c r="G18" s="162" t="s">
        <v>343</v>
      </c>
      <c r="H18" s="162">
        <v>3589</v>
      </c>
      <c r="I18" s="162">
        <v>28822</v>
      </c>
      <c r="J18" s="162">
        <v>25471</v>
      </c>
      <c r="K18" s="162"/>
      <c r="L18" s="77" t="s">
        <v>280</v>
      </c>
      <c r="M18" s="86">
        <v>1610</v>
      </c>
    </row>
    <row r="19" spans="1:13" ht="12.75" customHeight="1">
      <c r="A19" s="85" t="s">
        <v>279</v>
      </c>
      <c r="B19" s="141">
        <v>9370860</v>
      </c>
      <c r="C19" s="141">
        <v>138996</v>
      </c>
      <c r="D19" s="141" t="s">
        <v>343</v>
      </c>
      <c r="E19" s="141">
        <v>3025414</v>
      </c>
      <c r="F19" s="141" t="s">
        <v>343</v>
      </c>
      <c r="G19" s="141">
        <v>115690</v>
      </c>
      <c r="H19" s="141">
        <v>1209033</v>
      </c>
      <c r="I19" s="141">
        <v>3397670</v>
      </c>
      <c r="J19" s="141">
        <v>295404</v>
      </c>
      <c r="K19" s="141"/>
      <c r="L19" s="82" t="s">
        <v>278</v>
      </c>
      <c r="M19" s="81" t="s">
        <v>106</v>
      </c>
    </row>
    <row r="20" spans="1:13" ht="12.75" customHeight="1">
      <c r="A20" s="77" t="s">
        <v>277</v>
      </c>
      <c r="B20" s="162">
        <v>275559</v>
      </c>
      <c r="C20" s="162">
        <v>14373</v>
      </c>
      <c r="D20" s="162" t="s">
        <v>343</v>
      </c>
      <c r="E20" s="162">
        <v>70267</v>
      </c>
      <c r="F20" s="162">
        <v>0</v>
      </c>
      <c r="G20" s="162" t="s">
        <v>343</v>
      </c>
      <c r="H20" s="162">
        <v>24039</v>
      </c>
      <c r="I20" s="162">
        <v>109656</v>
      </c>
      <c r="J20" s="162">
        <v>32440</v>
      </c>
      <c r="K20" s="162"/>
      <c r="L20" s="77" t="s">
        <v>276</v>
      </c>
      <c r="M20" s="76" t="s">
        <v>275</v>
      </c>
    </row>
    <row r="21" spans="1:13" ht="12.75" customHeight="1">
      <c r="A21" s="77" t="s">
        <v>274</v>
      </c>
      <c r="B21" s="162">
        <v>2801665</v>
      </c>
      <c r="C21" s="162">
        <v>84008</v>
      </c>
      <c r="D21" s="162">
        <v>1734</v>
      </c>
      <c r="E21" s="162">
        <v>1344420</v>
      </c>
      <c r="F21" s="162" t="s">
        <v>343</v>
      </c>
      <c r="G21" s="162">
        <v>62906</v>
      </c>
      <c r="H21" s="162">
        <v>222305</v>
      </c>
      <c r="I21" s="162">
        <v>899552</v>
      </c>
      <c r="J21" s="162">
        <v>28286</v>
      </c>
      <c r="K21" s="162"/>
      <c r="L21" s="77" t="s">
        <v>273</v>
      </c>
      <c r="M21" s="76" t="s">
        <v>272</v>
      </c>
    </row>
    <row r="22" spans="1:13" ht="12.75" customHeight="1">
      <c r="A22" s="77" t="s">
        <v>271</v>
      </c>
      <c r="B22" s="162">
        <v>4961157</v>
      </c>
      <c r="C22" s="162">
        <v>11242</v>
      </c>
      <c r="D22" s="162">
        <v>3361</v>
      </c>
      <c r="E22" s="162">
        <v>1205285</v>
      </c>
      <c r="F22" s="162">
        <v>970</v>
      </c>
      <c r="G22" s="162">
        <v>39997</v>
      </c>
      <c r="H22" s="162">
        <v>763178</v>
      </c>
      <c r="I22" s="162">
        <v>1939204</v>
      </c>
      <c r="J22" s="162">
        <v>211241</v>
      </c>
      <c r="K22" s="162"/>
      <c r="L22" s="77" t="s">
        <v>270</v>
      </c>
      <c r="M22" s="76" t="s">
        <v>269</v>
      </c>
    </row>
    <row r="23" spans="1:13" ht="12.75" customHeight="1">
      <c r="A23" s="77" t="s">
        <v>268</v>
      </c>
      <c r="B23" s="162">
        <v>722977</v>
      </c>
      <c r="C23" s="162">
        <v>12868</v>
      </c>
      <c r="D23" s="162">
        <v>4418</v>
      </c>
      <c r="E23" s="162">
        <v>281933</v>
      </c>
      <c r="F23" s="162">
        <v>63967</v>
      </c>
      <c r="G23" s="162">
        <v>6210</v>
      </c>
      <c r="H23" s="162">
        <v>73485</v>
      </c>
      <c r="I23" s="162">
        <v>200733</v>
      </c>
      <c r="J23" s="162">
        <v>6340</v>
      </c>
      <c r="K23" s="162"/>
      <c r="L23" s="77" t="s">
        <v>267</v>
      </c>
      <c r="M23" s="76" t="s">
        <v>266</v>
      </c>
    </row>
    <row r="24" spans="1:13" ht="12.75" customHeight="1">
      <c r="A24" s="77" t="s">
        <v>265</v>
      </c>
      <c r="B24" s="162">
        <v>43968</v>
      </c>
      <c r="C24" s="162">
        <v>1818</v>
      </c>
      <c r="D24" s="162">
        <v>0</v>
      </c>
      <c r="E24" s="162">
        <v>8733</v>
      </c>
      <c r="F24" s="162">
        <v>0</v>
      </c>
      <c r="G24" s="162" t="s">
        <v>343</v>
      </c>
      <c r="H24" s="162">
        <v>4102</v>
      </c>
      <c r="I24" s="162">
        <v>13629</v>
      </c>
      <c r="J24" s="162">
        <v>2318</v>
      </c>
      <c r="K24" s="162"/>
      <c r="L24" s="77" t="s">
        <v>264</v>
      </c>
      <c r="M24" s="76" t="s">
        <v>263</v>
      </c>
    </row>
    <row r="25" spans="1:13" ht="12.75" customHeight="1">
      <c r="A25" s="77" t="s">
        <v>262</v>
      </c>
      <c r="B25" s="162">
        <v>565534</v>
      </c>
      <c r="C25" s="162">
        <v>14687</v>
      </c>
      <c r="D25" s="162" t="s">
        <v>343</v>
      </c>
      <c r="E25" s="162">
        <v>114775</v>
      </c>
      <c r="F25" s="162" t="s">
        <v>343</v>
      </c>
      <c r="G25" s="162">
        <v>6411</v>
      </c>
      <c r="H25" s="162">
        <v>121924</v>
      </c>
      <c r="I25" s="162">
        <v>234896</v>
      </c>
      <c r="J25" s="162">
        <v>14779</v>
      </c>
      <c r="K25" s="162"/>
      <c r="L25" s="77" t="s">
        <v>261</v>
      </c>
      <c r="M25" s="76" t="s">
        <v>260</v>
      </c>
    </row>
    <row r="26" spans="1:13" ht="12.75" customHeight="1">
      <c r="A26" s="85" t="s">
        <v>259</v>
      </c>
      <c r="B26" s="163">
        <v>10373191</v>
      </c>
      <c r="C26" s="163" t="s">
        <v>343</v>
      </c>
      <c r="D26" s="163" t="s">
        <v>343</v>
      </c>
      <c r="E26" s="163">
        <v>5569780</v>
      </c>
      <c r="F26" s="163">
        <v>75126</v>
      </c>
      <c r="G26" s="163">
        <v>57801</v>
      </c>
      <c r="H26" s="163">
        <v>576344</v>
      </c>
      <c r="I26" s="163">
        <v>3067774</v>
      </c>
      <c r="J26" s="163">
        <v>192733</v>
      </c>
      <c r="K26" s="163"/>
      <c r="L26" s="82" t="s">
        <v>258</v>
      </c>
      <c r="M26" s="81" t="s">
        <v>106</v>
      </c>
    </row>
    <row r="27" spans="1:13" ht="12.75" customHeight="1">
      <c r="A27" s="77" t="s">
        <v>257</v>
      </c>
      <c r="B27" s="162">
        <v>138387</v>
      </c>
      <c r="C27" s="162">
        <v>4730</v>
      </c>
      <c r="D27" s="162" t="s">
        <v>343</v>
      </c>
      <c r="E27" s="162">
        <v>14824</v>
      </c>
      <c r="F27" s="162" t="s">
        <v>343</v>
      </c>
      <c r="G27" s="162">
        <v>0</v>
      </c>
      <c r="H27" s="162">
        <v>14901</v>
      </c>
      <c r="I27" s="162">
        <v>78807</v>
      </c>
      <c r="J27" s="162">
        <v>10556</v>
      </c>
      <c r="K27" s="162"/>
      <c r="L27" s="77" t="s">
        <v>256</v>
      </c>
      <c r="M27" s="76" t="s">
        <v>255</v>
      </c>
    </row>
    <row r="28" spans="1:13" ht="12.75" customHeight="1">
      <c r="A28" s="77" t="s">
        <v>254</v>
      </c>
      <c r="B28" s="162">
        <v>770598</v>
      </c>
      <c r="C28" s="162" t="s">
        <v>343</v>
      </c>
      <c r="D28" s="162" t="s">
        <v>343</v>
      </c>
      <c r="E28" s="162">
        <v>358708</v>
      </c>
      <c r="F28" s="162">
        <v>21582</v>
      </c>
      <c r="G28" s="162">
        <v>3225</v>
      </c>
      <c r="H28" s="162">
        <v>45301</v>
      </c>
      <c r="I28" s="162">
        <v>251213</v>
      </c>
      <c r="J28" s="162">
        <v>23526</v>
      </c>
      <c r="K28" s="162"/>
      <c r="L28" s="77" t="s">
        <v>253</v>
      </c>
      <c r="M28" s="76" t="s">
        <v>252</v>
      </c>
    </row>
    <row r="29" spans="1:13" ht="12.75" customHeight="1">
      <c r="A29" s="77" t="s">
        <v>251</v>
      </c>
      <c r="B29" s="162">
        <v>4143715</v>
      </c>
      <c r="C29" s="162">
        <v>20686</v>
      </c>
      <c r="D29" s="162">
        <v>7897</v>
      </c>
      <c r="E29" s="162">
        <v>2082713</v>
      </c>
      <c r="F29" s="162">
        <v>37580</v>
      </c>
      <c r="G29" s="162">
        <v>34542</v>
      </c>
      <c r="H29" s="162">
        <v>197230</v>
      </c>
      <c r="I29" s="162">
        <v>1373611</v>
      </c>
      <c r="J29" s="162">
        <v>63202</v>
      </c>
      <c r="K29" s="162"/>
      <c r="L29" s="77" t="s">
        <v>250</v>
      </c>
      <c r="M29" s="76" t="s">
        <v>249</v>
      </c>
    </row>
    <row r="30" spans="1:13" ht="12.75" customHeight="1">
      <c r="A30" s="77" t="s">
        <v>248</v>
      </c>
      <c r="B30" s="162">
        <v>58314</v>
      </c>
      <c r="C30" s="162">
        <v>1298</v>
      </c>
      <c r="D30" s="162">
        <v>1857</v>
      </c>
      <c r="E30" s="162">
        <v>5353</v>
      </c>
      <c r="F30" s="162">
        <v>0</v>
      </c>
      <c r="G30" s="162" t="s">
        <v>343</v>
      </c>
      <c r="H30" s="162">
        <v>3610</v>
      </c>
      <c r="I30" s="162">
        <v>35087</v>
      </c>
      <c r="J30" s="162">
        <v>2368</v>
      </c>
      <c r="K30" s="162"/>
      <c r="L30" s="77" t="s">
        <v>247</v>
      </c>
      <c r="M30" s="86">
        <v>1705</v>
      </c>
    </row>
    <row r="31" spans="1:13" ht="12.75" customHeight="1">
      <c r="A31" s="77" t="s">
        <v>246</v>
      </c>
      <c r="B31" s="162">
        <v>350063</v>
      </c>
      <c r="C31" s="162">
        <v>4287</v>
      </c>
      <c r="D31" s="162">
        <v>1572</v>
      </c>
      <c r="E31" s="162">
        <v>163785</v>
      </c>
      <c r="F31" s="162">
        <v>0</v>
      </c>
      <c r="G31" s="162">
        <v>0</v>
      </c>
      <c r="H31" s="162">
        <v>20401</v>
      </c>
      <c r="I31" s="162">
        <v>114387</v>
      </c>
      <c r="J31" s="162">
        <v>12606</v>
      </c>
      <c r="K31" s="162"/>
      <c r="L31" s="77" t="s">
        <v>245</v>
      </c>
      <c r="M31" s="76" t="s">
        <v>244</v>
      </c>
    </row>
    <row r="32" spans="1:13" ht="12.75" customHeight="1">
      <c r="A32" s="77" t="s">
        <v>243</v>
      </c>
      <c r="B32" s="162">
        <v>77992</v>
      </c>
      <c r="C32" s="162">
        <v>4256</v>
      </c>
      <c r="D32" s="162" t="s">
        <v>343</v>
      </c>
      <c r="E32" s="162">
        <v>7378</v>
      </c>
      <c r="F32" s="162">
        <v>0</v>
      </c>
      <c r="G32" s="162" t="s">
        <v>343</v>
      </c>
      <c r="H32" s="162">
        <v>11039</v>
      </c>
      <c r="I32" s="162">
        <v>38896</v>
      </c>
      <c r="J32" s="162">
        <v>3588</v>
      </c>
      <c r="K32" s="162"/>
      <c r="L32" s="77" t="s">
        <v>242</v>
      </c>
      <c r="M32" s="76" t="s">
        <v>241</v>
      </c>
    </row>
    <row r="33" spans="1:13" ht="12.75" customHeight="1">
      <c r="A33" s="77" t="s">
        <v>240</v>
      </c>
      <c r="B33" s="162">
        <v>4378504</v>
      </c>
      <c r="C33" s="162">
        <v>35695</v>
      </c>
      <c r="D33" s="162">
        <v>383</v>
      </c>
      <c r="E33" s="162">
        <v>2641739</v>
      </c>
      <c r="F33" s="162">
        <v>12754</v>
      </c>
      <c r="G33" s="162">
        <v>19759</v>
      </c>
      <c r="H33" s="162">
        <v>271117</v>
      </c>
      <c r="I33" s="162">
        <v>1074258</v>
      </c>
      <c r="J33" s="162">
        <v>66734</v>
      </c>
      <c r="K33" s="162"/>
      <c r="L33" s="77" t="s">
        <v>239</v>
      </c>
      <c r="M33" s="76" t="s">
        <v>238</v>
      </c>
    </row>
    <row r="34" spans="1:13" ht="12.75" customHeight="1">
      <c r="A34" s="77" t="s">
        <v>237</v>
      </c>
      <c r="B34" s="162">
        <v>455619</v>
      </c>
      <c r="C34" s="162">
        <v>532</v>
      </c>
      <c r="D34" s="162">
        <v>0</v>
      </c>
      <c r="E34" s="162">
        <v>295279</v>
      </c>
      <c r="F34" s="162" t="s">
        <v>343</v>
      </c>
      <c r="G34" s="162" t="s">
        <v>343</v>
      </c>
      <c r="H34" s="162">
        <v>12743</v>
      </c>
      <c r="I34" s="162">
        <v>101515</v>
      </c>
      <c r="J34" s="162">
        <v>10153</v>
      </c>
      <c r="K34" s="162"/>
      <c r="L34" s="77" t="s">
        <v>236</v>
      </c>
      <c r="M34" s="76" t="s">
        <v>235</v>
      </c>
    </row>
    <row r="35" spans="1:13" ht="12.75" customHeight="1">
      <c r="A35" s="85" t="s">
        <v>234</v>
      </c>
      <c r="B35" s="163">
        <v>53815273</v>
      </c>
      <c r="C35" s="163">
        <v>357346</v>
      </c>
      <c r="D35" s="163" t="s">
        <v>343</v>
      </c>
      <c r="E35" s="163">
        <v>15868583</v>
      </c>
      <c r="F35" s="163">
        <v>804234</v>
      </c>
      <c r="G35" s="163">
        <v>600521</v>
      </c>
      <c r="H35" s="163">
        <v>3373576</v>
      </c>
      <c r="I35" s="163">
        <v>22289032</v>
      </c>
      <c r="J35" s="163">
        <v>2539019</v>
      </c>
      <c r="K35" s="163"/>
      <c r="L35" s="82" t="s">
        <v>233</v>
      </c>
      <c r="M35" s="81" t="s">
        <v>106</v>
      </c>
    </row>
    <row r="36" spans="1:13" ht="12.75" customHeight="1">
      <c r="A36" s="77" t="s">
        <v>232</v>
      </c>
      <c r="B36" s="162">
        <v>413907</v>
      </c>
      <c r="C36" s="162">
        <v>45984</v>
      </c>
      <c r="D36" s="162">
        <v>365</v>
      </c>
      <c r="E36" s="162">
        <v>111035</v>
      </c>
      <c r="F36" s="162" t="s">
        <v>343</v>
      </c>
      <c r="G36" s="162" t="s">
        <v>343</v>
      </c>
      <c r="H36" s="162">
        <v>51272</v>
      </c>
      <c r="I36" s="162">
        <v>168233</v>
      </c>
      <c r="J36" s="162">
        <v>7950</v>
      </c>
      <c r="K36" s="162"/>
      <c r="L36" s="77" t="s">
        <v>231</v>
      </c>
      <c r="M36" s="76" t="s">
        <v>230</v>
      </c>
    </row>
    <row r="37" spans="1:13" ht="12.75" customHeight="1">
      <c r="A37" s="77" t="s">
        <v>229</v>
      </c>
      <c r="B37" s="162">
        <v>370975</v>
      </c>
      <c r="C37" s="162">
        <v>271</v>
      </c>
      <c r="D37" s="162">
        <v>0</v>
      </c>
      <c r="E37" s="162">
        <v>94439</v>
      </c>
      <c r="F37" s="162" t="s">
        <v>343</v>
      </c>
      <c r="G37" s="162" t="s">
        <v>343</v>
      </c>
      <c r="H37" s="162">
        <v>10256</v>
      </c>
      <c r="I37" s="162">
        <v>116774</v>
      </c>
      <c r="J37" s="162">
        <v>5753</v>
      </c>
      <c r="K37" s="162"/>
      <c r="L37" s="77" t="s">
        <v>228</v>
      </c>
      <c r="M37" s="76" t="s">
        <v>227</v>
      </c>
    </row>
    <row r="38" spans="1:13" ht="12.75" customHeight="1">
      <c r="A38" s="77" t="s">
        <v>226</v>
      </c>
      <c r="B38" s="162">
        <v>2172832</v>
      </c>
      <c r="C38" s="162">
        <v>5196</v>
      </c>
      <c r="D38" s="162">
        <v>0</v>
      </c>
      <c r="E38" s="162">
        <v>375191</v>
      </c>
      <c r="F38" s="162">
        <v>137158</v>
      </c>
      <c r="G38" s="162">
        <v>55145</v>
      </c>
      <c r="H38" s="162">
        <v>91769</v>
      </c>
      <c r="I38" s="162">
        <v>1238341</v>
      </c>
      <c r="J38" s="162">
        <v>55285</v>
      </c>
      <c r="K38" s="162"/>
      <c r="L38" s="77" t="s">
        <v>225</v>
      </c>
      <c r="M38" s="86">
        <v>1304</v>
      </c>
    </row>
    <row r="39" spans="1:13" ht="12.75" customHeight="1">
      <c r="A39" s="77" t="s">
        <v>224</v>
      </c>
      <c r="B39" s="162">
        <v>6412750</v>
      </c>
      <c r="C39" s="162">
        <v>11609</v>
      </c>
      <c r="D39" s="162" t="s">
        <v>343</v>
      </c>
      <c r="E39" s="162">
        <v>2156817</v>
      </c>
      <c r="F39" s="162" t="s">
        <v>343</v>
      </c>
      <c r="G39" s="162">
        <v>55410</v>
      </c>
      <c r="H39" s="162">
        <v>238195</v>
      </c>
      <c r="I39" s="162">
        <v>2295283</v>
      </c>
      <c r="J39" s="162">
        <v>642032</v>
      </c>
      <c r="K39" s="162"/>
      <c r="L39" s="77" t="s">
        <v>223</v>
      </c>
      <c r="M39" s="86">
        <v>1306</v>
      </c>
    </row>
    <row r="40" spans="1:13" ht="12.75" customHeight="1">
      <c r="A40" s="77" t="s">
        <v>222</v>
      </c>
      <c r="B40" s="162">
        <v>9775685</v>
      </c>
      <c r="C40" s="162">
        <v>34276</v>
      </c>
      <c r="D40" s="162" t="s">
        <v>343</v>
      </c>
      <c r="E40" s="162">
        <v>1478448</v>
      </c>
      <c r="F40" s="162" t="s">
        <v>343</v>
      </c>
      <c r="G40" s="162">
        <v>33480</v>
      </c>
      <c r="H40" s="162">
        <v>220318</v>
      </c>
      <c r="I40" s="162">
        <v>6114841</v>
      </c>
      <c r="J40" s="162">
        <v>745708</v>
      </c>
      <c r="K40" s="162"/>
      <c r="L40" s="77" t="s">
        <v>221</v>
      </c>
      <c r="M40" s="86">
        <v>1308</v>
      </c>
    </row>
    <row r="41" spans="1:13" ht="12.75" customHeight="1">
      <c r="A41" s="77" t="s">
        <v>220</v>
      </c>
      <c r="B41" s="162">
        <v>2023273</v>
      </c>
      <c r="C41" s="162">
        <v>18889</v>
      </c>
      <c r="D41" s="162">
        <v>7068</v>
      </c>
      <c r="E41" s="162">
        <v>1385020</v>
      </c>
      <c r="F41" s="162">
        <v>7860</v>
      </c>
      <c r="G41" s="162">
        <v>6121</v>
      </c>
      <c r="H41" s="162">
        <v>56928</v>
      </c>
      <c r="I41" s="162">
        <v>379242</v>
      </c>
      <c r="J41" s="162">
        <v>63259</v>
      </c>
      <c r="K41" s="162"/>
      <c r="L41" s="77" t="s">
        <v>219</v>
      </c>
      <c r="M41" s="76" t="s">
        <v>218</v>
      </c>
    </row>
    <row r="42" spans="1:13" ht="12.75" customHeight="1">
      <c r="A42" s="77" t="s">
        <v>217</v>
      </c>
      <c r="B42" s="162">
        <v>1270751</v>
      </c>
      <c r="C42" s="162">
        <v>3725</v>
      </c>
      <c r="D42" s="162">
        <v>0</v>
      </c>
      <c r="E42" s="162">
        <v>535624</v>
      </c>
      <c r="F42" s="162">
        <v>9144</v>
      </c>
      <c r="G42" s="162">
        <v>27635</v>
      </c>
      <c r="H42" s="162">
        <v>72578</v>
      </c>
      <c r="I42" s="162">
        <v>461965</v>
      </c>
      <c r="J42" s="162">
        <v>53872</v>
      </c>
      <c r="K42" s="162"/>
      <c r="L42" s="77" t="s">
        <v>216</v>
      </c>
      <c r="M42" s="86">
        <v>1310</v>
      </c>
    </row>
    <row r="43" spans="1:13" ht="12.75" customHeight="1">
      <c r="A43" s="77" t="s">
        <v>215</v>
      </c>
      <c r="B43" s="162">
        <v>11700671</v>
      </c>
      <c r="C43" s="162">
        <v>19216</v>
      </c>
      <c r="D43" s="162">
        <v>397</v>
      </c>
      <c r="E43" s="162">
        <v>1452477</v>
      </c>
      <c r="F43" s="162">
        <v>578901</v>
      </c>
      <c r="G43" s="162">
        <v>55155</v>
      </c>
      <c r="H43" s="162">
        <v>1586022</v>
      </c>
      <c r="I43" s="162">
        <v>4412609</v>
      </c>
      <c r="J43" s="162">
        <v>350848</v>
      </c>
      <c r="K43" s="162"/>
      <c r="L43" s="77" t="s">
        <v>214</v>
      </c>
      <c r="M43" s="86">
        <v>1312</v>
      </c>
    </row>
    <row r="44" spans="1:13" ht="12.75" customHeight="1">
      <c r="A44" s="77" t="s">
        <v>213</v>
      </c>
      <c r="B44" s="162">
        <v>1237886</v>
      </c>
      <c r="C44" s="162">
        <v>57199</v>
      </c>
      <c r="D44" s="162" t="s">
        <v>343</v>
      </c>
      <c r="E44" s="162">
        <v>215049</v>
      </c>
      <c r="F44" s="162" t="s">
        <v>343</v>
      </c>
      <c r="G44" s="162">
        <v>8404</v>
      </c>
      <c r="H44" s="162">
        <v>61032</v>
      </c>
      <c r="I44" s="162">
        <v>645159</v>
      </c>
      <c r="J44" s="162">
        <v>12391</v>
      </c>
      <c r="K44" s="162"/>
      <c r="L44" s="77" t="s">
        <v>212</v>
      </c>
      <c r="M44" s="86">
        <v>1313</v>
      </c>
    </row>
    <row r="45" spans="1:13" ht="12.75" customHeight="1">
      <c r="A45" s="77" t="s">
        <v>211</v>
      </c>
      <c r="B45" s="162">
        <v>3516211</v>
      </c>
      <c r="C45" s="162">
        <v>9114</v>
      </c>
      <c r="D45" s="162" t="s">
        <v>343</v>
      </c>
      <c r="E45" s="162">
        <v>1957218</v>
      </c>
      <c r="F45" s="162">
        <v>1403</v>
      </c>
      <c r="G45" s="162">
        <v>42004</v>
      </c>
      <c r="H45" s="162">
        <v>144022</v>
      </c>
      <c r="I45" s="162">
        <v>1080767</v>
      </c>
      <c r="J45" s="162">
        <v>44253</v>
      </c>
      <c r="K45" s="163"/>
      <c r="L45" s="77" t="s">
        <v>210</v>
      </c>
      <c r="M45" s="76" t="s">
        <v>209</v>
      </c>
    </row>
    <row r="46" spans="1:13" ht="12.75" customHeight="1">
      <c r="A46" s="77" t="s">
        <v>208</v>
      </c>
      <c r="B46" s="162">
        <v>1613941</v>
      </c>
      <c r="C46" s="162">
        <v>7109</v>
      </c>
      <c r="D46" s="162">
        <v>565</v>
      </c>
      <c r="E46" s="162">
        <v>817703</v>
      </c>
      <c r="F46" s="162">
        <v>11660</v>
      </c>
      <c r="G46" s="162">
        <v>9412</v>
      </c>
      <c r="H46" s="162">
        <v>50947</v>
      </c>
      <c r="I46" s="162">
        <v>607005</v>
      </c>
      <c r="J46" s="162">
        <v>11384</v>
      </c>
      <c r="K46" s="162"/>
      <c r="L46" s="77" t="s">
        <v>207</v>
      </c>
      <c r="M46" s="86">
        <v>1314</v>
      </c>
    </row>
    <row r="47" spans="1:13" ht="12.75" customHeight="1">
      <c r="A47" s="77" t="s">
        <v>206</v>
      </c>
      <c r="B47" s="162">
        <v>1091180</v>
      </c>
      <c r="C47" s="162">
        <v>219</v>
      </c>
      <c r="D47" s="162">
        <v>0</v>
      </c>
      <c r="E47" s="162">
        <v>733088</v>
      </c>
      <c r="F47" s="162" t="s">
        <v>343</v>
      </c>
      <c r="G47" s="162" t="s">
        <v>343</v>
      </c>
      <c r="H47" s="162">
        <v>6561</v>
      </c>
      <c r="I47" s="162">
        <v>258954</v>
      </c>
      <c r="J47" s="162">
        <v>13618</v>
      </c>
      <c r="K47" s="162"/>
      <c r="L47" s="77" t="s">
        <v>205</v>
      </c>
      <c r="M47" s="76" t="s">
        <v>204</v>
      </c>
    </row>
    <row r="48" spans="1:13" ht="12.75" customHeight="1">
      <c r="A48" s="77" t="s">
        <v>203</v>
      </c>
      <c r="B48" s="162">
        <v>1616329</v>
      </c>
      <c r="C48" s="162">
        <v>11460</v>
      </c>
      <c r="D48" s="162" t="s">
        <v>343</v>
      </c>
      <c r="E48" s="162">
        <v>752149</v>
      </c>
      <c r="F48" s="162" t="s">
        <v>343</v>
      </c>
      <c r="G48" s="162">
        <v>12438</v>
      </c>
      <c r="H48" s="162">
        <v>50636</v>
      </c>
      <c r="I48" s="162">
        <v>588983</v>
      </c>
      <c r="J48" s="162">
        <v>42525</v>
      </c>
      <c r="K48" s="162"/>
      <c r="L48" s="77" t="s">
        <v>202</v>
      </c>
      <c r="M48" s="86">
        <v>1318</v>
      </c>
    </row>
    <row r="49" spans="1:13" ht="12.75" customHeight="1">
      <c r="A49" s="77" t="s">
        <v>201</v>
      </c>
      <c r="B49" s="162">
        <v>638937</v>
      </c>
      <c r="C49" s="162">
        <v>1676</v>
      </c>
      <c r="D49" s="162" t="s">
        <v>343</v>
      </c>
      <c r="E49" s="162">
        <v>454817</v>
      </c>
      <c r="F49" s="162" t="s">
        <v>343</v>
      </c>
      <c r="G49" s="162" t="s">
        <v>343</v>
      </c>
      <c r="H49" s="162">
        <v>13754</v>
      </c>
      <c r="I49" s="162">
        <v>125952</v>
      </c>
      <c r="J49" s="162">
        <v>9405</v>
      </c>
      <c r="K49" s="162"/>
      <c r="L49" s="77" t="s">
        <v>200</v>
      </c>
      <c r="M49" s="76" t="s">
        <v>199</v>
      </c>
    </row>
    <row r="50" spans="1:13" ht="12.75" customHeight="1">
      <c r="A50" s="77" t="s">
        <v>198</v>
      </c>
      <c r="B50" s="162">
        <v>1391257</v>
      </c>
      <c r="C50" s="162">
        <v>7527</v>
      </c>
      <c r="D50" s="162">
        <v>3431</v>
      </c>
      <c r="E50" s="162">
        <v>326683</v>
      </c>
      <c r="F50" s="162">
        <v>0</v>
      </c>
      <c r="G50" s="162">
        <v>22469</v>
      </c>
      <c r="H50" s="162">
        <v>271944</v>
      </c>
      <c r="I50" s="162">
        <v>546588</v>
      </c>
      <c r="J50" s="162">
        <v>52221</v>
      </c>
      <c r="K50" s="162"/>
      <c r="L50" s="77" t="s">
        <v>197</v>
      </c>
      <c r="M50" s="86">
        <v>1315</v>
      </c>
    </row>
    <row r="51" spans="1:13" ht="12.75" customHeight="1">
      <c r="A51" s="77" t="s">
        <v>196</v>
      </c>
      <c r="B51" s="162">
        <v>2059685</v>
      </c>
      <c r="C51" s="162">
        <v>93970</v>
      </c>
      <c r="D51" s="162" t="s">
        <v>343</v>
      </c>
      <c r="E51" s="162">
        <v>688048</v>
      </c>
      <c r="F51" s="162" t="s">
        <v>343</v>
      </c>
      <c r="G51" s="162">
        <v>18846</v>
      </c>
      <c r="H51" s="162">
        <v>182609</v>
      </c>
      <c r="I51" s="162">
        <v>743123</v>
      </c>
      <c r="J51" s="162">
        <v>182608</v>
      </c>
      <c r="K51" s="162"/>
      <c r="L51" s="77" t="s">
        <v>195</v>
      </c>
      <c r="M51" s="86">
        <v>1316</v>
      </c>
    </row>
    <row r="52" spans="1:13" ht="12.75" customHeight="1">
      <c r="A52" s="77" t="s">
        <v>194</v>
      </c>
      <c r="B52" s="162">
        <v>6509002</v>
      </c>
      <c r="C52" s="162">
        <v>29906</v>
      </c>
      <c r="D52" s="162">
        <v>905</v>
      </c>
      <c r="E52" s="162">
        <v>2334776</v>
      </c>
      <c r="F52" s="162">
        <v>1186</v>
      </c>
      <c r="G52" s="162">
        <v>246636</v>
      </c>
      <c r="H52" s="162">
        <v>264732</v>
      </c>
      <c r="I52" s="162">
        <v>2505212</v>
      </c>
      <c r="J52" s="162">
        <v>245907</v>
      </c>
      <c r="K52" s="162"/>
      <c r="L52" s="77" t="s">
        <v>193</v>
      </c>
      <c r="M52" s="86">
        <v>1317</v>
      </c>
    </row>
    <row r="53" spans="1:13" ht="12.75" customHeight="1">
      <c r="A53" s="85" t="s">
        <v>192</v>
      </c>
      <c r="B53" s="163">
        <v>910330</v>
      </c>
      <c r="C53" s="163" t="s">
        <v>343</v>
      </c>
      <c r="D53" s="163" t="s">
        <v>343</v>
      </c>
      <c r="E53" s="163">
        <v>154742</v>
      </c>
      <c r="F53" s="163">
        <v>71421</v>
      </c>
      <c r="G53" s="163">
        <v>6124</v>
      </c>
      <c r="H53" s="163">
        <v>82885</v>
      </c>
      <c r="I53" s="163">
        <v>404348</v>
      </c>
      <c r="J53" s="163">
        <v>30902</v>
      </c>
      <c r="K53" s="162"/>
      <c r="L53" s="82" t="s">
        <v>191</v>
      </c>
      <c r="M53" s="81" t="s">
        <v>106</v>
      </c>
    </row>
    <row r="54" spans="1:13" ht="12.75" customHeight="1">
      <c r="A54" s="77" t="s">
        <v>190</v>
      </c>
      <c r="B54" s="162">
        <v>43997</v>
      </c>
      <c r="C54" s="162">
        <v>4432</v>
      </c>
      <c r="D54" s="162" t="s">
        <v>343</v>
      </c>
      <c r="E54" s="162">
        <v>8688</v>
      </c>
      <c r="F54" s="162">
        <v>7406</v>
      </c>
      <c r="G54" s="162">
        <v>0</v>
      </c>
      <c r="H54" s="162">
        <v>4278</v>
      </c>
      <c r="I54" s="162">
        <v>14521</v>
      </c>
      <c r="J54" s="162">
        <v>757</v>
      </c>
      <c r="K54" s="162"/>
      <c r="L54" s="77" t="s">
        <v>189</v>
      </c>
      <c r="M54" s="86">
        <v>1702</v>
      </c>
    </row>
    <row r="55" spans="1:13" ht="12.75" customHeight="1">
      <c r="A55" s="77" t="s">
        <v>188</v>
      </c>
      <c r="B55" s="162">
        <v>425493</v>
      </c>
      <c r="C55" s="162">
        <v>17737</v>
      </c>
      <c r="D55" s="162">
        <v>2821</v>
      </c>
      <c r="E55" s="162">
        <v>64255</v>
      </c>
      <c r="F55" s="162" t="s">
        <v>343</v>
      </c>
      <c r="G55" s="162" t="s">
        <v>343</v>
      </c>
      <c r="H55" s="162">
        <v>29373</v>
      </c>
      <c r="I55" s="162">
        <v>229629</v>
      </c>
      <c r="J55" s="162">
        <v>14673</v>
      </c>
      <c r="K55" s="162"/>
      <c r="L55" s="77" t="s">
        <v>187</v>
      </c>
      <c r="M55" s="86">
        <v>1703</v>
      </c>
    </row>
    <row r="56" spans="1:13" ht="12.75" customHeight="1">
      <c r="A56" s="77" t="s">
        <v>186</v>
      </c>
      <c r="B56" s="162">
        <v>68521</v>
      </c>
      <c r="C56" s="162">
        <v>4158</v>
      </c>
      <c r="D56" s="162">
        <v>422</v>
      </c>
      <c r="E56" s="162">
        <v>5915</v>
      </c>
      <c r="F56" s="162" t="s">
        <v>343</v>
      </c>
      <c r="G56" s="162" t="s">
        <v>343</v>
      </c>
      <c r="H56" s="162">
        <v>7372</v>
      </c>
      <c r="I56" s="162">
        <v>32459</v>
      </c>
      <c r="J56" s="162">
        <v>1909</v>
      </c>
      <c r="K56" s="162"/>
      <c r="L56" s="77" t="s">
        <v>185</v>
      </c>
      <c r="M56" s="86">
        <v>1706</v>
      </c>
    </row>
    <row r="57" spans="1:13" ht="12.75" customHeight="1">
      <c r="A57" s="77" t="s">
        <v>184</v>
      </c>
      <c r="B57" s="162">
        <v>58167</v>
      </c>
      <c r="C57" s="162" t="s">
        <v>343</v>
      </c>
      <c r="D57" s="162">
        <v>0</v>
      </c>
      <c r="E57" s="162">
        <v>5014</v>
      </c>
      <c r="F57" s="162">
        <v>15834</v>
      </c>
      <c r="G57" s="162">
        <v>0</v>
      </c>
      <c r="H57" s="162">
        <v>18087</v>
      </c>
      <c r="I57" s="162">
        <v>13794</v>
      </c>
      <c r="J57" s="162">
        <v>151</v>
      </c>
      <c r="K57" s="162"/>
      <c r="L57" s="77" t="s">
        <v>183</v>
      </c>
      <c r="M57" s="86">
        <v>1709</v>
      </c>
    </row>
    <row r="58" spans="1:13" ht="12.75" customHeight="1">
      <c r="A58" s="77" t="s">
        <v>182</v>
      </c>
      <c r="B58" s="162">
        <v>124239</v>
      </c>
      <c r="C58" s="162">
        <v>9427</v>
      </c>
      <c r="D58" s="162">
        <v>1974</v>
      </c>
      <c r="E58" s="162">
        <v>16076</v>
      </c>
      <c r="F58" s="162">
        <v>0</v>
      </c>
      <c r="G58" s="162">
        <v>0</v>
      </c>
      <c r="H58" s="162">
        <v>14652</v>
      </c>
      <c r="I58" s="162">
        <v>71214</v>
      </c>
      <c r="J58" s="162">
        <v>1282</v>
      </c>
      <c r="K58" s="162"/>
      <c r="L58" s="77" t="s">
        <v>181</v>
      </c>
      <c r="M58" s="86">
        <v>1712</v>
      </c>
    </row>
    <row r="59" spans="1:13" ht="12.75" customHeight="1">
      <c r="A59" s="77" t="s">
        <v>180</v>
      </c>
      <c r="B59" s="162">
        <v>189912</v>
      </c>
      <c r="C59" s="162">
        <v>9199</v>
      </c>
      <c r="D59" s="162">
        <v>9782</v>
      </c>
      <c r="E59" s="162">
        <v>54794</v>
      </c>
      <c r="F59" s="162">
        <v>40598</v>
      </c>
      <c r="G59" s="162">
        <v>0</v>
      </c>
      <c r="H59" s="162">
        <v>9123</v>
      </c>
      <c r="I59" s="162">
        <v>42732</v>
      </c>
      <c r="J59" s="162">
        <v>12130</v>
      </c>
      <c r="K59" s="162"/>
      <c r="L59" s="77" t="s">
        <v>179</v>
      </c>
      <c r="M59" s="86">
        <v>1713</v>
      </c>
    </row>
    <row r="60" spans="1:13" ht="12.75" customHeight="1">
      <c r="A60" s="85" t="s">
        <v>178</v>
      </c>
      <c r="B60" s="163">
        <v>7062718</v>
      </c>
      <c r="C60" s="163" t="s">
        <v>343</v>
      </c>
      <c r="D60" s="163" t="s">
        <v>343</v>
      </c>
      <c r="E60" s="163">
        <v>2728027</v>
      </c>
      <c r="F60" s="163">
        <v>20637</v>
      </c>
      <c r="G60" s="163">
        <v>58637</v>
      </c>
      <c r="H60" s="163">
        <v>1165729</v>
      </c>
      <c r="I60" s="163">
        <v>2337375</v>
      </c>
      <c r="J60" s="163">
        <v>122031</v>
      </c>
      <c r="K60" s="162"/>
      <c r="L60" s="82" t="s">
        <v>177</v>
      </c>
      <c r="M60" s="81" t="s">
        <v>106</v>
      </c>
    </row>
    <row r="61" spans="1:13" ht="12.75" customHeight="1">
      <c r="A61" s="77" t="s">
        <v>176</v>
      </c>
      <c r="B61" s="162">
        <v>1015881</v>
      </c>
      <c r="C61" s="162">
        <v>7270</v>
      </c>
      <c r="D61" s="162">
        <v>906</v>
      </c>
      <c r="E61" s="162">
        <v>141362</v>
      </c>
      <c r="F61" s="162">
        <v>638</v>
      </c>
      <c r="G61" s="162">
        <v>2479</v>
      </c>
      <c r="H61" s="162">
        <v>541801</v>
      </c>
      <c r="I61" s="162">
        <v>243259</v>
      </c>
      <c r="J61" s="162">
        <v>8669</v>
      </c>
      <c r="K61" s="163"/>
      <c r="L61" s="77" t="s">
        <v>175</v>
      </c>
      <c r="M61" s="86">
        <v>1301</v>
      </c>
    </row>
    <row r="62" spans="1:13" ht="12.75" customHeight="1">
      <c r="A62" s="77" t="s">
        <v>174</v>
      </c>
      <c r="B62" s="162">
        <v>108199</v>
      </c>
      <c r="C62" s="162">
        <v>3391</v>
      </c>
      <c r="D62" s="162">
        <v>0</v>
      </c>
      <c r="E62" s="162">
        <v>12583</v>
      </c>
      <c r="F62" s="162" t="s">
        <v>343</v>
      </c>
      <c r="G62" s="162">
        <v>0</v>
      </c>
      <c r="H62" s="162">
        <v>27782</v>
      </c>
      <c r="I62" s="162">
        <v>48639</v>
      </c>
      <c r="J62" s="162">
        <v>2387</v>
      </c>
      <c r="K62" s="162"/>
      <c r="L62" s="77" t="s">
        <v>173</v>
      </c>
      <c r="M62" s="86">
        <v>1302</v>
      </c>
    </row>
    <row r="63" spans="1:13" ht="12.75" customHeight="1">
      <c r="A63" s="77" t="s">
        <v>172</v>
      </c>
      <c r="B63" s="162">
        <v>199396</v>
      </c>
      <c r="C63" s="162">
        <v>4360</v>
      </c>
      <c r="D63" s="162" t="s">
        <v>343</v>
      </c>
      <c r="E63" s="162">
        <v>67865</v>
      </c>
      <c r="F63" s="162" t="s">
        <v>343</v>
      </c>
      <c r="G63" s="162" t="s">
        <v>343</v>
      </c>
      <c r="H63" s="162">
        <v>15643</v>
      </c>
      <c r="I63" s="162">
        <v>49132</v>
      </c>
      <c r="J63" s="162">
        <v>17192</v>
      </c>
      <c r="K63" s="162"/>
      <c r="L63" s="77" t="s">
        <v>171</v>
      </c>
      <c r="M63" s="76" t="s">
        <v>170</v>
      </c>
    </row>
    <row r="64" spans="1:13" ht="12.75" customHeight="1">
      <c r="A64" s="77" t="s">
        <v>169</v>
      </c>
      <c r="B64" s="162">
        <v>124801</v>
      </c>
      <c r="C64" s="162">
        <v>3953</v>
      </c>
      <c r="D64" s="162">
        <v>0</v>
      </c>
      <c r="E64" s="162">
        <v>33921</v>
      </c>
      <c r="F64" s="162" t="s">
        <v>343</v>
      </c>
      <c r="G64" s="162" t="s">
        <v>343</v>
      </c>
      <c r="H64" s="162">
        <v>12587</v>
      </c>
      <c r="I64" s="162">
        <v>43078</v>
      </c>
      <c r="J64" s="162">
        <v>3805</v>
      </c>
      <c r="K64" s="162"/>
      <c r="L64" s="77" t="s">
        <v>168</v>
      </c>
      <c r="M64" s="76" t="s">
        <v>167</v>
      </c>
    </row>
    <row r="65" spans="1:13" ht="12.75" customHeight="1">
      <c r="A65" s="77" t="s">
        <v>166</v>
      </c>
      <c r="B65" s="162">
        <v>103418</v>
      </c>
      <c r="C65" s="162" t="s">
        <v>343</v>
      </c>
      <c r="D65" s="162">
        <v>0</v>
      </c>
      <c r="E65" s="162">
        <v>6517</v>
      </c>
      <c r="F65" s="162" t="s">
        <v>343</v>
      </c>
      <c r="G65" s="162">
        <v>0</v>
      </c>
      <c r="H65" s="162">
        <v>28586</v>
      </c>
      <c r="I65" s="162">
        <v>44191</v>
      </c>
      <c r="J65" s="162">
        <v>1043</v>
      </c>
      <c r="K65" s="162"/>
      <c r="L65" s="77" t="s">
        <v>165</v>
      </c>
      <c r="M65" s="86">
        <v>1804</v>
      </c>
    </row>
    <row r="66" spans="1:13" ht="12.75" customHeight="1">
      <c r="A66" s="77" t="s">
        <v>164</v>
      </c>
      <c r="B66" s="162">
        <v>1822158</v>
      </c>
      <c r="C66" s="162" t="s">
        <v>343</v>
      </c>
      <c r="D66" s="162" t="s">
        <v>343</v>
      </c>
      <c r="E66" s="162">
        <v>1192274</v>
      </c>
      <c r="F66" s="162">
        <v>1200</v>
      </c>
      <c r="G66" s="162">
        <v>548</v>
      </c>
      <c r="H66" s="162">
        <v>49308</v>
      </c>
      <c r="I66" s="162">
        <v>472239</v>
      </c>
      <c r="J66" s="162">
        <v>15717</v>
      </c>
      <c r="K66" s="162"/>
      <c r="L66" s="77" t="s">
        <v>163</v>
      </c>
      <c r="M66" s="86">
        <v>1303</v>
      </c>
    </row>
    <row r="67" spans="1:13" ht="12.75" customHeight="1">
      <c r="A67" s="77" t="s">
        <v>162</v>
      </c>
      <c r="B67" s="162">
        <v>688577</v>
      </c>
      <c r="C67" s="162">
        <v>4249</v>
      </c>
      <c r="D67" s="162">
        <v>0</v>
      </c>
      <c r="E67" s="162">
        <v>274691</v>
      </c>
      <c r="F67" s="162">
        <v>412</v>
      </c>
      <c r="G67" s="162">
        <v>12121</v>
      </c>
      <c r="H67" s="162">
        <v>85790</v>
      </c>
      <c r="I67" s="162">
        <v>247312</v>
      </c>
      <c r="J67" s="162">
        <v>19268</v>
      </c>
      <c r="K67" s="163"/>
      <c r="L67" s="77" t="s">
        <v>161</v>
      </c>
      <c r="M67" s="86">
        <v>1305</v>
      </c>
    </row>
    <row r="68" spans="1:13" ht="12.75" customHeight="1">
      <c r="A68" s="77" t="s">
        <v>160</v>
      </c>
      <c r="B68" s="162">
        <v>779015</v>
      </c>
      <c r="C68" s="162">
        <v>4472</v>
      </c>
      <c r="D68" s="162">
        <v>35486</v>
      </c>
      <c r="E68" s="162">
        <v>165139</v>
      </c>
      <c r="F68" s="162">
        <v>0</v>
      </c>
      <c r="G68" s="162">
        <v>3423</v>
      </c>
      <c r="H68" s="162">
        <v>164454</v>
      </c>
      <c r="I68" s="162">
        <v>333468</v>
      </c>
      <c r="J68" s="162">
        <v>8169</v>
      </c>
      <c r="K68" s="162"/>
      <c r="L68" s="77" t="s">
        <v>159</v>
      </c>
      <c r="M68" s="86">
        <v>1307</v>
      </c>
    </row>
    <row r="69" spans="1:13" ht="12.75" customHeight="1">
      <c r="A69" s="77" t="s">
        <v>158</v>
      </c>
      <c r="B69" s="162">
        <v>1077518</v>
      </c>
      <c r="C69" s="162">
        <v>2169</v>
      </c>
      <c r="D69" s="162">
        <v>1303</v>
      </c>
      <c r="E69" s="162">
        <v>573739</v>
      </c>
      <c r="F69" s="162" t="s">
        <v>343</v>
      </c>
      <c r="G69" s="162" t="s">
        <v>343</v>
      </c>
      <c r="H69" s="162">
        <v>29113</v>
      </c>
      <c r="I69" s="162">
        <v>357648</v>
      </c>
      <c r="J69" s="162">
        <v>16174</v>
      </c>
      <c r="K69" s="162"/>
      <c r="L69" s="77" t="s">
        <v>157</v>
      </c>
      <c r="M69" s="86">
        <v>1309</v>
      </c>
    </row>
    <row r="70" spans="1:13" ht="12.75" customHeight="1">
      <c r="A70" s="77" t="s">
        <v>156</v>
      </c>
      <c r="B70" s="162">
        <v>1063676</v>
      </c>
      <c r="C70" s="162">
        <v>11658</v>
      </c>
      <c r="D70" s="162">
        <v>8922</v>
      </c>
      <c r="E70" s="162">
        <v>253125</v>
      </c>
      <c r="F70" s="162" t="s">
        <v>343</v>
      </c>
      <c r="G70" s="162" t="s">
        <v>343</v>
      </c>
      <c r="H70" s="162">
        <v>200601</v>
      </c>
      <c r="I70" s="162">
        <v>454471</v>
      </c>
      <c r="J70" s="162">
        <v>29318</v>
      </c>
      <c r="K70" s="162"/>
      <c r="L70" s="77" t="s">
        <v>155</v>
      </c>
      <c r="M70" s="86">
        <v>1311</v>
      </c>
    </row>
    <row r="71" spans="1:13" ht="12.75" customHeight="1">
      <c r="A71" s="77" t="s">
        <v>154</v>
      </c>
      <c r="B71" s="162">
        <v>80078</v>
      </c>
      <c r="C71" s="162">
        <v>4431</v>
      </c>
      <c r="D71" s="162">
        <v>0</v>
      </c>
      <c r="E71" s="162">
        <v>6813</v>
      </c>
      <c r="F71" s="162" t="s">
        <v>343</v>
      </c>
      <c r="G71" s="162" t="s">
        <v>343</v>
      </c>
      <c r="H71" s="162">
        <v>10064</v>
      </c>
      <c r="I71" s="162">
        <v>43937</v>
      </c>
      <c r="J71" s="162">
        <v>289</v>
      </c>
      <c r="K71" s="162"/>
      <c r="L71" s="77" t="s">
        <v>153</v>
      </c>
      <c r="M71" s="86">
        <v>1813</v>
      </c>
    </row>
    <row r="72" spans="1:13" ht="12.75" customHeight="1">
      <c r="A72" s="85" t="s">
        <v>152</v>
      </c>
      <c r="B72" s="163">
        <v>2227899</v>
      </c>
      <c r="C72" s="163">
        <v>179130</v>
      </c>
      <c r="D72" s="163" t="s">
        <v>343</v>
      </c>
      <c r="E72" s="163">
        <v>363866</v>
      </c>
      <c r="F72" s="163" t="s">
        <v>343</v>
      </c>
      <c r="G72" s="163">
        <v>48222</v>
      </c>
      <c r="H72" s="163">
        <v>235721</v>
      </c>
      <c r="I72" s="163">
        <v>1041519</v>
      </c>
      <c r="J72" s="163">
        <v>68429</v>
      </c>
      <c r="K72" s="162"/>
      <c r="L72" s="82" t="s">
        <v>151</v>
      </c>
      <c r="M72" s="81" t="s">
        <v>106</v>
      </c>
    </row>
    <row r="73" spans="1:13" ht="12.75" customHeight="1">
      <c r="A73" s="77" t="s">
        <v>150</v>
      </c>
      <c r="B73" s="162">
        <v>112182</v>
      </c>
      <c r="C73" s="162">
        <v>28587</v>
      </c>
      <c r="D73" s="162">
        <v>0</v>
      </c>
      <c r="E73" s="162">
        <v>27978</v>
      </c>
      <c r="F73" s="162" t="s">
        <v>343</v>
      </c>
      <c r="G73" s="162">
        <v>0</v>
      </c>
      <c r="H73" s="162">
        <v>4554</v>
      </c>
      <c r="I73" s="162">
        <v>35112</v>
      </c>
      <c r="J73" s="162">
        <v>3470</v>
      </c>
      <c r="K73" s="162"/>
      <c r="L73" s="77" t="s">
        <v>149</v>
      </c>
      <c r="M73" s="86">
        <v>1701</v>
      </c>
    </row>
    <row r="74" spans="1:13" ht="12.75" customHeight="1">
      <c r="A74" s="77" t="s">
        <v>148</v>
      </c>
      <c r="B74" s="162">
        <v>115057</v>
      </c>
      <c r="C74" s="162">
        <v>11612</v>
      </c>
      <c r="D74" s="162" t="s">
        <v>343</v>
      </c>
      <c r="E74" s="162">
        <v>21916</v>
      </c>
      <c r="F74" s="162" t="s">
        <v>343</v>
      </c>
      <c r="G74" s="162">
        <v>0</v>
      </c>
      <c r="H74" s="162">
        <v>4639</v>
      </c>
      <c r="I74" s="162">
        <v>66786</v>
      </c>
      <c r="J74" s="162">
        <v>1439</v>
      </c>
      <c r="K74" s="162"/>
      <c r="L74" s="77" t="s">
        <v>147</v>
      </c>
      <c r="M74" s="86">
        <v>1801</v>
      </c>
    </row>
    <row r="75" spans="1:13" ht="12.75" customHeight="1">
      <c r="A75" s="77" t="s">
        <v>146</v>
      </c>
      <c r="B75" s="162">
        <v>50798</v>
      </c>
      <c r="C75" s="162">
        <v>6273</v>
      </c>
      <c r="D75" s="162">
        <v>0</v>
      </c>
      <c r="E75" s="162">
        <v>3576</v>
      </c>
      <c r="F75" s="162">
        <v>0</v>
      </c>
      <c r="G75" s="162" t="s">
        <v>343</v>
      </c>
      <c r="H75" s="162">
        <v>2041</v>
      </c>
      <c r="I75" s="162">
        <v>33165</v>
      </c>
      <c r="J75" s="162">
        <v>160</v>
      </c>
      <c r="K75" s="162"/>
      <c r="L75" s="77" t="s">
        <v>145</v>
      </c>
      <c r="M75" s="76" t="s">
        <v>144</v>
      </c>
    </row>
    <row r="76" spans="1:13" ht="12.75" customHeight="1">
      <c r="A76" s="77" t="s">
        <v>143</v>
      </c>
      <c r="B76" s="162">
        <v>33304</v>
      </c>
      <c r="C76" s="162">
        <v>3484</v>
      </c>
      <c r="D76" s="162">
        <v>0</v>
      </c>
      <c r="E76" s="162">
        <v>7288</v>
      </c>
      <c r="F76" s="162" t="s">
        <v>343</v>
      </c>
      <c r="G76" s="162">
        <v>0</v>
      </c>
      <c r="H76" s="162">
        <v>9655</v>
      </c>
      <c r="I76" s="162">
        <v>6393</v>
      </c>
      <c r="J76" s="162">
        <v>3140</v>
      </c>
      <c r="K76" s="162"/>
      <c r="L76" s="77" t="s">
        <v>142</v>
      </c>
      <c r="M76" s="76" t="s">
        <v>141</v>
      </c>
    </row>
    <row r="77" spans="1:13" ht="12.75" customHeight="1">
      <c r="A77" s="77" t="s">
        <v>140</v>
      </c>
      <c r="B77" s="162">
        <v>245744</v>
      </c>
      <c r="C77" s="162">
        <v>10692</v>
      </c>
      <c r="D77" s="162">
        <v>0</v>
      </c>
      <c r="E77" s="162">
        <v>61178</v>
      </c>
      <c r="F77" s="162">
        <v>7005</v>
      </c>
      <c r="G77" s="162">
        <v>0</v>
      </c>
      <c r="H77" s="162">
        <v>29499</v>
      </c>
      <c r="I77" s="162">
        <v>94864</v>
      </c>
      <c r="J77" s="162">
        <v>10355</v>
      </c>
      <c r="K77" s="162"/>
      <c r="L77" s="77" t="s">
        <v>139</v>
      </c>
      <c r="M77" s="86">
        <v>1805</v>
      </c>
    </row>
    <row r="78" spans="1:13" ht="12.75" customHeight="1">
      <c r="A78" s="77" t="s">
        <v>138</v>
      </c>
      <c r="B78" s="162">
        <v>32054</v>
      </c>
      <c r="C78" s="162">
        <v>2797</v>
      </c>
      <c r="D78" s="162">
        <v>0</v>
      </c>
      <c r="E78" s="162">
        <v>3271</v>
      </c>
      <c r="F78" s="162">
        <v>0</v>
      </c>
      <c r="G78" s="162">
        <v>0</v>
      </c>
      <c r="H78" s="162">
        <v>9528</v>
      </c>
      <c r="I78" s="162">
        <v>13931</v>
      </c>
      <c r="J78" s="162">
        <v>134</v>
      </c>
      <c r="K78" s="162"/>
      <c r="L78" s="77" t="s">
        <v>137</v>
      </c>
      <c r="M78" s="86">
        <v>1704</v>
      </c>
    </row>
    <row r="79" spans="1:13" ht="12.75" customHeight="1">
      <c r="A79" s="77" t="s">
        <v>136</v>
      </c>
      <c r="B79" s="162">
        <v>128501</v>
      </c>
      <c r="C79" s="162">
        <v>12783</v>
      </c>
      <c r="D79" s="162">
        <v>0</v>
      </c>
      <c r="E79" s="162">
        <v>21868</v>
      </c>
      <c r="F79" s="162" t="s">
        <v>343</v>
      </c>
      <c r="G79" s="162">
        <v>1968</v>
      </c>
      <c r="H79" s="162">
        <v>10311</v>
      </c>
      <c r="I79" s="162">
        <v>69187</v>
      </c>
      <c r="J79" s="162">
        <v>4336</v>
      </c>
      <c r="K79" s="162"/>
      <c r="L79" s="77" t="s">
        <v>135</v>
      </c>
      <c r="M79" s="86">
        <v>1807</v>
      </c>
    </row>
    <row r="80" spans="1:13" ht="12.75" customHeight="1">
      <c r="A80" s="77" t="s">
        <v>134</v>
      </c>
      <c r="B80" s="162">
        <v>39489</v>
      </c>
      <c r="C80" s="162">
        <v>5371</v>
      </c>
      <c r="D80" s="162" t="s">
        <v>343</v>
      </c>
      <c r="E80" s="162">
        <v>9302</v>
      </c>
      <c r="F80" s="162">
        <v>0</v>
      </c>
      <c r="G80" s="162">
        <v>0</v>
      </c>
      <c r="H80" s="162">
        <v>2641</v>
      </c>
      <c r="I80" s="162">
        <v>15684</v>
      </c>
      <c r="J80" s="162">
        <v>2553</v>
      </c>
      <c r="K80" s="162"/>
      <c r="L80" s="77" t="s">
        <v>133</v>
      </c>
      <c r="M80" s="86">
        <v>1707</v>
      </c>
    </row>
    <row r="81" spans="1:13" ht="12.75" customHeight="1">
      <c r="A81" s="77" t="s">
        <v>132</v>
      </c>
      <c r="B81" s="162">
        <v>16774</v>
      </c>
      <c r="C81" s="162">
        <v>3024</v>
      </c>
      <c r="D81" s="162" t="s">
        <v>343</v>
      </c>
      <c r="E81" s="162">
        <v>1388</v>
      </c>
      <c r="F81" s="162">
        <v>0</v>
      </c>
      <c r="G81" s="162">
        <v>0</v>
      </c>
      <c r="H81" s="162">
        <v>1694</v>
      </c>
      <c r="I81" s="162">
        <v>8923</v>
      </c>
      <c r="J81" s="162">
        <v>441</v>
      </c>
      <c r="K81" s="162"/>
      <c r="L81" s="77" t="s">
        <v>131</v>
      </c>
      <c r="M81" s="86">
        <v>1812</v>
      </c>
    </row>
    <row r="82" spans="1:13" ht="12.75" customHeight="1">
      <c r="A82" s="77" t="s">
        <v>130</v>
      </c>
      <c r="B82" s="162">
        <v>148854</v>
      </c>
      <c r="C82" s="162">
        <v>12000</v>
      </c>
      <c r="D82" s="162">
        <v>0</v>
      </c>
      <c r="E82" s="162">
        <v>34217</v>
      </c>
      <c r="F82" s="162">
        <v>0</v>
      </c>
      <c r="G82" s="162">
        <v>0</v>
      </c>
      <c r="H82" s="162">
        <v>13887</v>
      </c>
      <c r="I82" s="162">
        <v>65835</v>
      </c>
      <c r="J82" s="162">
        <v>2941</v>
      </c>
      <c r="K82" s="162"/>
      <c r="L82" s="77" t="s">
        <v>129</v>
      </c>
      <c r="M82" s="86">
        <v>1708</v>
      </c>
    </row>
    <row r="83" spans="1:13" ht="12.75" customHeight="1">
      <c r="A83" s="77" t="s">
        <v>128</v>
      </c>
      <c r="B83" s="162">
        <v>52148</v>
      </c>
      <c r="C83" s="162">
        <v>11918</v>
      </c>
      <c r="D83" s="162">
        <v>616</v>
      </c>
      <c r="E83" s="162">
        <v>17153</v>
      </c>
      <c r="F83" s="162">
        <v>0</v>
      </c>
      <c r="G83" s="162">
        <v>0</v>
      </c>
      <c r="H83" s="162">
        <v>3732</v>
      </c>
      <c r="I83" s="162">
        <v>11391</v>
      </c>
      <c r="J83" s="162">
        <v>955</v>
      </c>
      <c r="K83" s="162"/>
      <c r="L83" s="77" t="s">
        <v>127</v>
      </c>
      <c r="M83" s="86">
        <v>1710</v>
      </c>
    </row>
    <row r="84" spans="1:13" ht="12.75" customHeight="1">
      <c r="A84" s="77" t="s">
        <v>126</v>
      </c>
      <c r="B84" s="162">
        <v>52672</v>
      </c>
      <c r="C84" s="162">
        <v>12376</v>
      </c>
      <c r="D84" s="162">
        <v>0</v>
      </c>
      <c r="E84" s="162">
        <v>6390</v>
      </c>
      <c r="F84" s="162">
        <v>0</v>
      </c>
      <c r="G84" s="162">
        <v>0</v>
      </c>
      <c r="H84" s="162">
        <v>5468</v>
      </c>
      <c r="I84" s="162">
        <v>24716</v>
      </c>
      <c r="J84" s="162">
        <v>1519</v>
      </c>
      <c r="K84" s="162"/>
      <c r="L84" s="77" t="s">
        <v>125</v>
      </c>
      <c r="M84" s="86">
        <v>1711</v>
      </c>
    </row>
    <row r="85" spans="1:13" ht="12.75" customHeight="1">
      <c r="A85" s="77" t="s">
        <v>124</v>
      </c>
      <c r="B85" s="162">
        <v>92515</v>
      </c>
      <c r="C85" s="162">
        <v>18771</v>
      </c>
      <c r="D85" s="162">
        <v>194</v>
      </c>
      <c r="E85" s="162">
        <v>28938</v>
      </c>
      <c r="F85" s="162" t="s">
        <v>343</v>
      </c>
      <c r="G85" s="162" t="s">
        <v>343</v>
      </c>
      <c r="H85" s="162">
        <v>3839</v>
      </c>
      <c r="I85" s="162">
        <v>32504</v>
      </c>
      <c r="J85" s="162">
        <v>1166</v>
      </c>
      <c r="K85" s="162"/>
      <c r="L85" s="77" t="s">
        <v>123</v>
      </c>
      <c r="M85" s="86">
        <v>1815</v>
      </c>
    </row>
    <row r="86" spans="1:13" ht="12.75" customHeight="1">
      <c r="A86" s="77" t="s">
        <v>122</v>
      </c>
      <c r="B86" s="162">
        <v>71670</v>
      </c>
      <c r="C86" s="162">
        <v>4672</v>
      </c>
      <c r="D86" s="162">
        <v>1162</v>
      </c>
      <c r="E86" s="162">
        <v>17767</v>
      </c>
      <c r="F86" s="162">
        <v>0</v>
      </c>
      <c r="G86" s="162">
        <v>0</v>
      </c>
      <c r="H86" s="162">
        <v>7139</v>
      </c>
      <c r="I86" s="162">
        <v>33775</v>
      </c>
      <c r="J86" s="162">
        <v>3812</v>
      </c>
      <c r="K86" s="162"/>
      <c r="L86" s="77" t="s">
        <v>121</v>
      </c>
      <c r="M86" s="86">
        <v>1818</v>
      </c>
    </row>
    <row r="87" spans="1:13" ht="12.75" customHeight="1">
      <c r="A87" s="77" t="s">
        <v>120</v>
      </c>
      <c r="B87" s="162">
        <v>35143</v>
      </c>
      <c r="C87" s="162">
        <v>4069</v>
      </c>
      <c r="D87" s="162" t="s">
        <v>343</v>
      </c>
      <c r="E87" s="162">
        <v>6402</v>
      </c>
      <c r="F87" s="162">
        <v>0</v>
      </c>
      <c r="G87" s="162">
        <v>0</v>
      </c>
      <c r="H87" s="162">
        <v>5104</v>
      </c>
      <c r="I87" s="162">
        <v>15332</v>
      </c>
      <c r="J87" s="162">
        <v>547</v>
      </c>
      <c r="K87" s="163"/>
      <c r="L87" s="77" t="s">
        <v>119</v>
      </c>
      <c r="M87" s="86">
        <v>1819</v>
      </c>
    </row>
    <row r="88" spans="1:13" ht="12.75" customHeight="1">
      <c r="A88" s="77" t="s">
        <v>118</v>
      </c>
      <c r="B88" s="162">
        <v>86354</v>
      </c>
      <c r="C88" s="162">
        <v>2622</v>
      </c>
      <c r="D88" s="162" t="s">
        <v>343</v>
      </c>
      <c r="E88" s="162">
        <v>7907</v>
      </c>
      <c r="F88" s="162">
        <v>0</v>
      </c>
      <c r="G88" s="162" t="s">
        <v>343</v>
      </c>
      <c r="H88" s="162">
        <v>8905</v>
      </c>
      <c r="I88" s="162">
        <v>59022</v>
      </c>
      <c r="J88" s="162">
        <v>494</v>
      </c>
      <c r="K88" s="162"/>
      <c r="L88" s="77" t="s">
        <v>117</v>
      </c>
      <c r="M88" s="86">
        <v>1820</v>
      </c>
    </row>
    <row r="89" spans="1:13" ht="12.75" customHeight="1">
      <c r="A89" s="77" t="s">
        <v>116</v>
      </c>
      <c r="B89" s="162">
        <v>126249</v>
      </c>
      <c r="C89" s="162">
        <v>5004</v>
      </c>
      <c r="D89" s="162" t="s">
        <v>343</v>
      </c>
      <c r="E89" s="162">
        <v>6344</v>
      </c>
      <c r="F89" s="162">
        <v>0</v>
      </c>
      <c r="G89" s="162">
        <v>0</v>
      </c>
      <c r="H89" s="162">
        <v>67881</v>
      </c>
      <c r="I89" s="162">
        <v>37361</v>
      </c>
      <c r="J89" s="162">
        <v>618</v>
      </c>
      <c r="K89" s="162"/>
      <c r="L89" s="77" t="s">
        <v>115</v>
      </c>
      <c r="M89" s="76" t="s">
        <v>114</v>
      </c>
    </row>
    <row r="90" spans="1:13" ht="12.75" customHeight="1">
      <c r="A90" s="77" t="s">
        <v>113</v>
      </c>
      <c r="B90" s="162">
        <v>65370</v>
      </c>
      <c r="C90" s="162">
        <v>9657</v>
      </c>
      <c r="D90" s="162">
        <v>2631</v>
      </c>
      <c r="E90" s="162">
        <v>20317</v>
      </c>
      <c r="F90" s="162" t="s">
        <v>343</v>
      </c>
      <c r="G90" s="162">
        <v>0</v>
      </c>
      <c r="H90" s="162">
        <v>2802</v>
      </c>
      <c r="I90" s="162">
        <v>22841</v>
      </c>
      <c r="J90" s="162">
        <v>526</v>
      </c>
      <c r="K90" s="162"/>
      <c r="L90" s="77" t="s">
        <v>112</v>
      </c>
      <c r="M90" s="76" t="s">
        <v>111</v>
      </c>
    </row>
    <row r="91" spans="1:13" ht="12.75" customHeight="1">
      <c r="A91" s="77" t="s">
        <v>110</v>
      </c>
      <c r="B91" s="162">
        <v>723025</v>
      </c>
      <c r="C91" s="162">
        <v>13418</v>
      </c>
      <c r="D91" s="162">
        <v>3251</v>
      </c>
      <c r="E91" s="162">
        <v>60665</v>
      </c>
      <c r="F91" s="162">
        <v>23156</v>
      </c>
      <c r="G91" s="162">
        <v>45614</v>
      </c>
      <c r="H91" s="162">
        <v>42403</v>
      </c>
      <c r="I91" s="162">
        <v>394697</v>
      </c>
      <c r="J91" s="162">
        <v>29823</v>
      </c>
      <c r="K91" s="162"/>
      <c r="L91" s="77" t="s">
        <v>109</v>
      </c>
      <c r="M91" s="86">
        <v>1714</v>
      </c>
    </row>
    <row r="92" spans="1:13" ht="12.75" customHeight="1">
      <c r="A92" s="85" t="s">
        <v>108</v>
      </c>
      <c r="B92" s="163">
        <v>1515565</v>
      </c>
      <c r="C92" s="163" t="s">
        <v>343</v>
      </c>
      <c r="D92" s="163" t="s">
        <v>343</v>
      </c>
      <c r="E92" s="163">
        <v>461408</v>
      </c>
      <c r="F92" s="163">
        <v>19673</v>
      </c>
      <c r="G92" s="163">
        <v>26264</v>
      </c>
      <c r="H92" s="163">
        <v>86954</v>
      </c>
      <c r="I92" s="163">
        <v>606727</v>
      </c>
      <c r="J92" s="163">
        <v>46543</v>
      </c>
      <c r="K92" s="162"/>
      <c r="L92" s="82" t="s">
        <v>107</v>
      </c>
      <c r="M92" s="81" t="s">
        <v>106</v>
      </c>
    </row>
    <row r="93" spans="1:13" ht="12.75" customHeight="1">
      <c r="A93" s="77" t="s">
        <v>105</v>
      </c>
      <c r="B93" s="162">
        <v>53323</v>
      </c>
      <c r="C93" s="162">
        <v>4183</v>
      </c>
      <c r="D93" s="162">
        <v>0</v>
      </c>
      <c r="E93" s="162">
        <v>7252</v>
      </c>
      <c r="F93" s="162" t="s">
        <v>343</v>
      </c>
      <c r="G93" s="162">
        <v>0</v>
      </c>
      <c r="H93" s="162">
        <v>8249</v>
      </c>
      <c r="I93" s="162">
        <v>10422</v>
      </c>
      <c r="J93" s="162">
        <v>1692</v>
      </c>
      <c r="K93" s="162"/>
      <c r="L93" s="77" t="s">
        <v>104</v>
      </c>
      <c r="M93" s="76" t="s">
        <v>103</v>
      </c>
    </row>
    <row r="94" spans="1:13" ht="12.75" customHeight="1">
      <c r="A94" s="77" t="s">
        <v>102</v>
      </c>
      <c r="B94" s="162">
        <v>733563</v>
      </c>
      <c r="C94" s="162">
        <v>22411</v>
      </c>
      <c r="D94" s="162">
        <v>367</v>
      </c>
      <c r="E94" s="162">
        <v>371975</v>
      </c>
      <c r="F94" s="162">
        <v>829</v>
      </c>
      <c r="G94" s="162" t="s">
        <v>343</v>
      </c>
      <c r="H94" s="162">
        <v>37532</v>
      </c>
      <c r="I94" s="162">
        <v>219357</v>
      </c>
      <c r="J94" s="162">
        <v>22018</v>
      </c>
      <c r="K94" s="162"/>
      <c r="L94" s="77" t="s">
        <v>101</v>
      </c>
      <c r="M94" s="76" t="s">
        <v>100</v>
      </c>
    </row>
    <row r="95" spans="1:13" ht="12.75" customHeight="1">
      <c r="A95" s="77" t="s">
        <v>99</v>
      </c>
      <c r="B95" s="162">
        <v>152680</v>
      </c>
      <c r="C95" s="162">
        <v>10917</v>
      </c>
      <c r="D95" s="162" t="s">
        <v>343</v>
      </c>
      <c r="E95" s="162">
        <v>9585</v>
      </c>
      <c r="F95" s="162" t="s">
        <v>343</v>
      </c>
      <c r="G95" s="162" t="s">
        <v>343</v>
      </c>
      <c r="H95" s="162">
        <v>10409</v>
      </c>
      <c r="I95" s="162">
        <v>88764</v>
      </c>
      <c r="J95" s="162">
        <v>6131</v>
      </c>
      <c r="K95" s="162"/>
      <c r="L95" s="77" t="s">
        <v>98</v>
      </c>
      <c r="M95" s="76" t="s">
        <v>97</v>
      </c>
    </row>
    <row r="96" spans="1:13" ht="12.75" customHeight="1">
      <c r="A96" s="77" t="s">
        <v>96</v>
      </c>
      <c r="B96" s="162">
        <v>60756</v>
      </c>
      <c r="C96" s="162">
        <v>6079</v>
      </c>
      <c r="D96" s="162" t="s">
        <v>343</v>
      </c>
      <c r="E96" s="162">
        <v>11352</v>
      </c>
      <c r="F96" s="162">
        <v>0</v>
      </c>
      <c r="G96" s="162" t="s">
        <v>343</v>
      </c>
      <c r="H96" s="162">
        <v>5388</v>
      </c>
      <c r="I96" s="162">
        <v>30270</v>
      </c>
      <c r="J96" s="162">
        <v>2266</v>
      </c>
      <c r="K96" s="162"/>
      <c r="L96" s="77" t="s">
        <v>95</v>
      </c>
      <c r="M96" s="76" t="s">
        <v>94</v>
      </c>
    </row>
    <row r="97" spans="1:13" ht="12.75" customHeight="1">
      <c r="A97" s="77" t="s">
        <v>93</v>
      </c>
      <c r="B97" s="162">
        <v>249081</v>
      </c>
      <c r="C97" s="162">
        <v>9852</v>
      </c>
      <c r="D97" s="162" t="s">
        <v>343</v>
      </c>
      <c r="E97" s="162">
        <v>35645</v>
      </c>
      <c r="F97" s="162" t="s">
        <v>343</v>
      </c>
      <c r="G97" s="162">
        <v>9313</v>
      </c>
      <c r="H97" s="162">
        <v>11282</v>
      </c>
      <c r="I97" s="162">
        <v>139393</v>
      </c>
      <c r="J97" s="162">
        <v>4913</v>
      </c>
      <c r="K97" s="162"/>
      <c r="L97" s="77" t="s">
        <v>92</v>
      </c>
      <c r="M97" s="76" t="s">
        <v>91</v>
      </c>
    </row>
    <row r="98" spans="1:13" ht="12.75" customHeight="1">
      <c r="A98" s="77" t="s">
        <v>90</v>
      </c>
      <c r="B98" s="162">
        <v>86517</v>
      </c>
      <c r="C98" s="162">
        <v>10547</v>
      </c>
      <c r="D98" s="162">
        <v>0</v>
      </c>
      <c r="E98" s="162">
        <v>8305</v>
      </c>
      <c r="F98" s="162" t="s">
        <v>343</v>
      </c>
      <c r="G98" s="162" t="s">
        <v>343</v>
      </c>
      <c r="H98" s="162">
        <v>5017</v>
      </c>
      <c r="I98" s="162">
        <v>48178</v>
      </c>
      <c r="J98" s="162">
        <v>6156</v>
      </c>
      <c r="K98" s="162"/>
      <c r="L98" s="77" t="s">
        <v>89</v>
      </c>
      <c r="M98" s="76" t="s">
        <v>88</v>
      </c>
    </row>
    <row r="99" spans="1:13" ht="12.75" customHeight="1">
      <c r="A99" s="77" t="s">
        <v>87</v>
      </c>
      <c r="B99" s="162">
        <v>93767</v>
      </c>
      <c r="C99" s="162">
        <v>24943</v>
      </c>
      <c r="D99" s="162" t="s">
        <v>343</v>
      </c>
      <c r="E99" s="162">
        <v>4241</v>
      </c>
      <c r="F99" s="162" t="s">
        <v>343</v>
      </c>
      <c r="G99" s="162" t="s">
        <v>343</v>
      </c>
      <c r="H99" s="162">
        <v>3235</v>
      </c>
      <c r="I99" s="162">
        <v>24440</v>
      </c>
      <c r="J99" s="162">
        <v>1830</v>
      </c>
      <c r="K99" s="162"/>
      <c r="L99" s="77" t="s">
        <v>86</v>
      </c>
      <c r="M99" s="76" t="s">
        <v>85</v>
      </c>
    </row>
    <row r="100" spans="1:13" ht="12.75" customHeight="1">
      <c r="A100" s="77" t="s">
        <v>84</v>
      </c>
      <c r="B100" s="162">
        <v>31406</v>
      </c>
      <c r="C100" s="162" t="s">
        <v>343</v>
      </c>
      <c r="D100" s="162">
        <v>0</v>
      </c>
      <c r="E100" s="162">
        <v>5904</v>
      </c>
      <c r="F100" s="162">
        <v>0</v>
      </c>
      <c r="G100" s="162">
        <v>0</v>
      </c>
      <c r="H100" s="162">
        <v>1782</v>
      </c>
      <c r="I100" s="162">
        <v>18840</v>
      </c>
      <c r="J100" s="162">
        <v>474</v>
      </c>
      <c r="K100" s="162"/>
      <c r="L100" s="77" t="s">
        <v>83</v>
      </c>
      <c r="M100" s="76" t="s">
        <v>82</v>
      </c>
    </row>
    <row r="101" spans="1:13" ht="12.75" customHeight="1">
      <c r="A101" s="77" t="s">
        <v>81</v>
      </c>
      <c r="B101" s="162">
        <v>54472</v>
      </c>
      <c r="C101" s="162">
        <v>9164</v>
      </c>
      <c r="D101" s="162" t="s">
        <v>343</v>
      </c>
      <c r="E101" s="162">
        <v>7149</v>
      </c>
      <c r="F101" s="162">
        <v>0</v>
      </c>
      <c r="G101" s="162">
        <v>0</v>
      </c>
      <c r="H101" s="162">
        <v>4061</v>
      </c>
      <c r="I101" s="162">
        <v>27063</v>
      </c>
      <c r="J101" s="162">
        <v>1064</v>
      </c>
      <c r="K101" s="162"/>
      <c r="L101" s="77" t="s">
        <v>80</v>
      </c>
      <c r="M101" s="76" t="s">
        <v>79</v>
      </c>
    </row>
    <row r="102" spans="1:13" ht="16.899999999999999" customHeight="1">
      <c r="A102" s="156"/>
      <c r="B102" s="115" t="s">
        <v>4</v>
      </c>
      <c r="C102" s="115" t="s">
        <v>431</v>
      </c>
      <c r="D102" s="115" t="s">
        <v>432</v>
      </c>
      <c r="E102" s="115" t="s">
        <v>433</v>
      </c>
      <c r="F102" s="115" t="s">
        <v>434</v>
      </c>
      <c r="G102" s="115" t="s">
        <v>435</v>
      </c>
      <c r="H102" s="115" t="s">
        <v>436</v>
      </c>
      <c r="I102" s="115" t="s">
        <v>437</v>
      </c>
      <c r="J102" s="115" t="s">
        <v>438</v>
      </c>
      <c r="K102" s="40"/>
    </row>
    <row r="103" spans="1:13">
      <c r="A103" s="990" t="s">
        <v>30</v>
      </c>
      <c r="B103" s="990"/>
      <c r="C103" s="990"/>
      <c r="D103" s="990"/>
      <c r="E103" s="990"/>
      <c r="F103" s="990"/>
      <c r="G103" s="990"/>
      <c r="H103" s="990"/>
      <c r="I103" s="990"/>
      <c r="J103" s="990"/>
      <c r="K103" s="186"/>
    </row>
    <row r="104" spans="1:13">
      <c r="A104" s="961" t="s">
        <v>66</v>
      </c>
      <c r="B104" s="961"/>
      <c r="C104" s="961"/>
      <c r="D104" s="961"/>
      <c r="E104" s="961"/>
      <c r="F104" s="961"/>
      <c r="G104" s="961"/>
      <c r="H104" s="961"/>
      <c r="I104" s="961"/>
      <c r="J104" s="961"/>
      <c r="K104" s="178"/>
    </row>
    <row r="105" spans="1:13">
      <c r="A105" s="989" t="s">
        <v>65</v>
      </c>
      <c r="B105" s="989"/>
      <c r="C105" s="989"/>
      <c r="D105" s="989"/>
      <c r="E105" s="989"/>
      <c r="F105" s="989"/>
      <c r="G105" s="989"/>
      <c r="H105" s="989"/>
      <c r="I105" s="989"/>
      <c r="J105" s="989"/>
      <c r="K105" s="178"/>
    </row>
    <row r="106" spans="1:13">
      <c r="A106" s="64"/>
      <c r="B106" s="166"/>
      <c r="C106" s="166"/>
      <c r="D106" s="166"/>
      <c r="E106" s="166"/>
      <c r="F106" s="166"/>
      <c r="G106" s="166"/>
      <c r="H106" s="166"/>
      <c r="I106" s="166"/>
      <c r="J106" s="166"/>
      <c r="K106" s="178"/>
    </row>
    <row r="107" spans="1:13">
      <c r="A107" s="37" t="s">
        <v>33</v>
      </c>
      <c r="B107" s="178"/>
      <c r="C107" s="178"/>
      <c r="D107" s="178"/>
      <c r="E107" s="178"/>
      <c r="F107" s="178"/>
      <c r="G107" s="178"/>
      <c r="H107" s="178"/>
      <c r="I107" s="178"/>
      <c r="J107" s="178"/>
      <c r="K107" s="178"/>
    </row>
    <row r="108" spans="1:13">
      <c r="A108" s="146" t="s">
        <v>480</v>
      </c>
      <c r="B108" s="178"/>
      <c r="C108" s="178"/>
      <c r="D108" s="178"/>
      <c r="E108" s="178"/>
      <c r="F108" s="178"/>
      <c r="G108" s="178"/>
      <c r="H108" s="178"/>
      <c r="I108" s="178"/>
      <c r="J108" s="178"/>
    </row>
    <row r="109" spans="1:13">
      <c r="B109" s="178"/>
      <c r="C109" s="178"/>
      <c r="D109" s="178"/>
      <c r="E109" s="178"/>
      <c r="F109" s="178"/>
      <c r="G109" s="178"/>
      <c r="H109" s="178"/>
      <c r="I109" s="178"/>
      <c r="J109" s="178"/>
      <c r="K109" s="178"/>
    </row>
    <row r="110" spans="1:13">
      <c r="B110" s="180"/>
      <c r="C110" s="178"/>
      <c r="D110" s="178"/>
      <c r="E110" s="178"/>
      <c r="F110" s="178"/>
      <c r="G110" s="178"/>
      <c r="H110" s="178"/>
      <c r="I110" s="178"/>
      <c r="J110" s="178"/>
    </row>
    <row r="111" spans="1:13">
      <c r="B111" s="180"/>
    </row>
    <row r="116" spans="2:7">
      <c r="B116" s="178"/>
    </row>
    <row r="118" spans="2:7">
      <c r="B118" s="178"/>
    </row>
    <row r="119" spans="2:7">
      <c r="B119" s="180"/>
      <c r="C119" s="180"/>
      <c r="D119" s="180"/>
      <c r="E119" s="180"/>
      <c r="F119" s="180"/>
      <c r="G119" s="180"/>
    </row>
    <row r="120" spans="2:7">
      <c r="B120" s="180"/>
      <c r="C120" s="180"/>
      <c r="D120" s="180"/>
      <c r="E120" s="180"/>
      <c r="F120" s="180"/>
      <c r="G120" s="180"/>
    </row>
    <row r="288" spans="1:1">
      <c r="A288" s="46" t="s">
        <v>468</v>
      </c>
    </row>
  </sheetData>
  <mergeCells count="5">
    <mergeCell ref="A1:J1"/>
    <mergeCell ref="A2:J2"/>
    <mergeCell ref="A104:J104"/>
    <mergeCell ref="A105:J105"/>
    <mergeCell ref="A103:J103"/>
  </mergeCells>
  <conditionalFormatting sqref="B5:J101">
    <cfRule type="cellIs" dxfId="72" priority="3" operator="between">
      <formula>0.0000000000000001</formula>
      <formula>0.4999999999</formula>
    </cfRule>
    <cfRule type="cellIs" dxfId="71" priority="4" operator="between">
      <formula>0.0000000001</formula>
      <formula>0.0004999999</formula>
    </cfRule>
    <cfRule type="cellIs" dxfId="70" priority="5" operator="between">
      <formula>0.0000000001</formula>
      <formula>0.00049999999</formula>
    </cfRule>
    <cfRule type="cellIs" dxfId="69" priority="6" operator="between">
      <formula>0.0000000000000001</formula>
      <formula>0.4999999999</formula>
    </cfRule>
  </conditionalFormatting>
  <conditionalFormatting sqref="M5:M101 L6:L101 B5:J101">
    <cfRule type="cellIs" dxfId="68" priority="2" operator="between">
      <formula>0.0000000000000001</formula>
      <formula>0.4999999999</formula>
    </cfRule>
  </conditionalFormatting>
  <conditionalFormatting sqref="B5:J101">
    <cfRule type="cellIs" dxfId="67" priority="1" operator="between">
      <formula>0.00000001</formula>
      <formula>0.49999999</formula>
    </cfRule>
  </conditionalFormatting>
  <hyperlinks>
    <hyperlink ref="A108" r:id="rId1"/>
    <hyperlink ref="B102:J102" r:id="rId2" display="Total"/>
    <hyperlink ref="B4:J4" r:id="rId3" display="Total"/>
  </hyperlinks>
  <pageMargins left="0.70866141732283472" right="0.70866141732283472" top="0.74803149606299213" bottom="0.74803149606299213" header="0.31496062992125984" footer="0.31496062992125984"/>
  <pageSetup paperSize="9" orientation="portrait" verticalDpi="0" r:id="rId4"/>
</worksheet>
</file>

<file path=xl/worksheets/sheet25.xml><?xml version="1.0" encoding="utf-8"?>
<worksheet xmlns="http://schemas.openxmlformats.org/spreadsheetml/2006/main" xmlns:r="http://schemas.openxmlformats.org/officeDocument/2006/relationships">
  <dimension ref="A1:M123"/>
  <sheetViews>
    <sheetView showGridLines="0" workbookViewId="0">
      <selection activeCell="A3" sqref="A3:A7"/>
    </sheetView>
  </sheetViews>
  <sheetFormatPr defaultColWidth="7.85546875" defaultRowHeight="12.75"/>
  <cols>
    <col min="1" max="1" width="17.7109375" style="46" customWidth="1"/>
    <col min="2" max="10" width="8.7109375" style="46" customWidth="1"/>
    <col min="11" max="11" width="6.42578125" style="46" customWidth="1"/>
    <col min="12" max="12" width="9.42578125" style="46" customWidth="1"/>
    <col min="13" max="13" width="5.28515625" style="46" customWidth="1"/>
    <col min="14" max="14" width="9.140625" style="46" customWidth="1"/>
    <col min="15" max="15" width="12" style="46" customWidth="1"/>
    <col min="16" max="16" width="9.85546875" style="46" customWidth="1"/>
    <col min="17" max="17" width="10.7109375" style="46" customWidth="1"/>
    <col min="18" max="18" width="7.42578125" style="46" customWidth="1"/>
    <col min="19" max="19" width="11.85546875" style="46" customWidth="1"/>
    <col min="20" max="20" width="4.5703125" style="46" customWidth="1"/>
    <col min="21" max="16384" width="7.85546875" style="46"/>
  </cols>
  <sheetData>
    <row r="1" spans="1:13" s="94" customFormat="1" ht="30" customHeight="1">
      <c r="A1" s="964" t="s">
        <v>486</v>
      </c>
      <c r="B1" s="964"/>
      <c r="C1" s="964"/>
      <c r="D1" s="964"/>
      <c r="E1" s="964"/>
      <c r="F1" s="964"/>
      <c r="G1" s="964"/>
      <c r="H1" s="964"/>
      <c r="I1" s="964"/>
      <c r="J1" s="964"/>
      <c r="K1" s="95"/>
    </row>
    <row r="2" spans="1:13" s="94" customFormat="1" ht="30" customHeight="1">
      <c r="A2" s="964" t="s">
        <v>485</v>
      </c>
      <c r="B2" s="964"/>
      <c r="C2" s="964"/>
      <c r="D2" s="964"/>
      <c r="E2" s="964"/>
      <c r="F2" s="964"/>
      <c r="G2" s="964"/>
      <c r="H2" s="964"/>
      <c r="I2" s="964"/>
      <c r="J2" s="964"/>
      <c r="K2" s="95"/>
    </row>
    <row r="3" spans="1:13" s="94" customFormat="1" ht="9.75" customHeight="1">
      <c r="A3" s="189" t="s">
        <v>482</v>
      </c>
      <c r="B3" s="112"/>
      <c r="C3" s="112"/>
      <c r="D3" s="112"/>
      <c r="E3" s="112"/>
      <c r="F3" s="112"/>
      <c r="G3" s="112"/>
      <c r="H3" s="112"/>
      <c r="I3" s="112"/>
      <c r="J3" s="174" t="s">
        <v>481</v>
      </c>
      <c r="K3" s="174"/>
    </row>
    <row r="4" spans="1:13" s="94" customFormat="1" ht="19.149999999999999" customHeight="1">
      <c r="A4" s="156"/>
      <c r="B4" s="115" t="s">
        <v>448</v>
      </c>
      <c r="C4" s="115" t="s">
        <v>447</v>
      </c>
      <c r="D4" s="115" t="s">
        <v>446</v>
      </c>
      <c r="E4" s="115" t="s">
        <v>445</v>
      </c>
      <c r="F4" s="115" t="s">
        <v>444</v>
      </c>
      <c r="G4" s="115" t="s">
        <v>443</v>
      </c>
      <c r="H4" s="115" t="s">
        <v>442</v>
      </c>
      <c r="I4" s="115" t="s">
        <v>441</v>
      </c>
      <c r="J4" s="115" t="s">
        <v>440</v>
      </c>
      <c r="K4" s="40"/>
      <c r="L4" s="176" t="s">
        <v>307</v>
      </c>
      <c r="M4" s="176" t="s">
        <v>306</v>
      </c>
    </row>
    <row r="5" spans="1:13" s="187" customFormat="1" ht="12.75" customHeight="1">
      <c r="A5" s="90" t="s">
        <v>13</v>
      </c>
      <c r="B5" s="157">
        <v>9189794</v>
      </c>
      <c r="C5" s="157">
        <v>11333928</v>
      </c>
      <c r="D5" s="157">
        <v>4006152</v>
      </c>
      <c r="E5" s="157">
        <v>10385707</v>
      </c>
      <c r="F5" s="157">
        <v>9628766</v>
      </c>
      <c r="G5" s="157">
        <v>1420393</v>
      </c>
      <c r="H5" s="157">
        <v>6115188</v>
      </c>
      <c r="I5" s="157">
        <v>1713761</v>
      </c>
      <c r="J5" s="157">
        <v>1357557</v>
      </c>
      <c r="K5" s="157"/>
      <c r="L5" s="91" t="s">
        <v>305</v>
      </c>
      <c r="M5" s="85" t="s">
        <v>106</v>
      </c>
    </row>
    <row r="6" spans="1:13" s="187" customFormat="1" ht="12.75" customHeight="1">
      <c r="A6" s="85" t="s">
        <v>304</v>
      </c>
      <c r="B6" s="157">
        <v>8545463</v>
      </c>
      <c r="C6" s="157">
        <v>11211784</v>
      </c>
      <c r="D6" s="157">
        <v>3913567</v>
      </c>
      <c r="E6" s="157">
        <v>10216045</v>
      </c>
      <c r="F6" s="157">
        <v>9369408</v>
      </c>
      <c r="G6" s="157">
        <v>1390150</v>
      </c>
      <c r="H6" s="157">
        <v>5977128</v>
      </c>
      <c r="I6" s="157">
        <v>1646946</v>
      </c>
      <c r="J6" s="157">
        <v>1304254</v>
      </c>
      <c r="K6" s="157"/>
      <c r="L6" s="82" t="s">
        <v>303</v>
      </c>
      <c r="M6" s="85" t="s">
        <v>106</v>
      </c>
    </row>
    <row r="7" spans="1:13" s="187" customFormat="1" ht="12.75" customHeight="1">
      <c r="A7" s="85" t="s">
        <v>302</v>
      </c>
      <c r="B7" s="157">
        <v>1926186</v>
      </c>
      <c r="C7" s="157">
        <v>1128056</v>
      </c>
      <c r="D7" s="157">
        <v>1076722</v>
      </c>
      <c r="E7" s="157">
        <v>2194689</v>
      </c>
      <c r="F7" s="157">
        <v>1959716</v>
      </c>
      <c r="G7" s="157">
        <v>362958</v>
      </c>
      <c r="H7" s="157">
        <v>1794920</v>
      </c>
      <c r="I7" s="157">
        <v>413125</v>
      </c>
      <c r="J7" s="157">
        <v>393837</v>
      </c>
      <c r="K7" s="157"/>
      <c r="L7" s="82" t="s">
        <v>301</v>
      </c>
      <c r="M7" s="81" t="s">
        <v>106</v>
      </c>
    </row>
    <row r="8" spans="1:13" ht="12.75" customHeight="1">
      <c r="A8" s="85" t="s">
        <v>300</v>
      </c>
      <c r="B8" s="157">
        <v>122325</v>
      </c>
      <c r="C8" s="157">
        <v>9213</v>
      </c>
      <c r="D8" s="157">
        <v>26966</v>
      </c>
      <c r="E8" s="157">
        <v>64064</v>
      </c>
      <c r="F8" s="157">
        <v>69930</v>
      </c>
      <c r="G8" s="157" t="s">
        <v>343</v>
      </c>
      <c r="H8" s="157">
        <v>78079</v>
      </c>
      <c r="I8" s="157">
        <v>9532</v>
      </c>
      <c r="J8" s="157">
        <v>19808</v>
      </c>
      <c r="K8" s="157"/>
      <c r="L8" s="82">
        <v>1110000</v>
      </c>
      <c r="M8" s="81" t="s">
        <v>106</v>
      </c>
    </row>
    <row r="9" spans="1:13" ht="12.75" customHeight="1">
      <c r="A9" s="77" t="s">
        <v>299</v>
      </c>
      <c r="B9" s="160">
        <v>7184</v>
      </c>
      <c r="C9" s="160">
        <v>264</v>
      </c>
      <c r="D9" s="160">
        <v>1960</v>
      </c>
      <c r="E9" s="160">
        <v>4060</v>
      </c>
      <c r="F9" s="160">
        <v>6723</v>
      </c>
      <c r="G9" s="160">
        <v>1502</v>
      </c>
      <c r="H9" s="160">
        <v>4325</v>
      </c>
      <c r="I9" s="160">
        <v>895</v>
      </c>
      <c r="J9" s="160">
        <v>1533</v>
      </c>
      <c r="K9" s="160"/>
      <c r="L9" s="77" t="s">
        <v>298</v>
      </c>
      <c r="M9" s="86">
        <v>1601</v>
      </c>
    </row>
    <row r="10" spans="1:13" ht="12.75" customHeight="1">
      <c r="A10" s="77" t="s">
        <v>297</v>
      </c>
      <c r="B10" s="160">
        <v>10151</v>
      </c>
      <c r="C10" s="160">
        <v>311</v>
      </c>
      <c r="D10" s="160">
        <v>1335</v>
      </c>
      <c r="E10" s="160">
        <v>2493</v>
      </c>
      <c r="F10" s="160">
        <v>3037</v>
      </c>
      <c r="G10" s="160" t="s">
        <v>343</v>
      </c>
      <c r="H10" s="160">
        <v>2940</v>
      </c>
      <c r="I10" s="160">
        <v>889</v>
      </c>
      <c r="J10" s="160">
        <v>1522</v>
      </c>
      <c r="K10" s="160"/>
      <c r="L10" s="77" t="s">
        <v>296</v>
      </c>
      <c r="M10" s="86">
        <v>1602</v>
      </c>
    </row>
    <row r="11" spans="1:13" ht="12.75" customHeight="1">
      <c r="A11" s="77" t="s">
        <v>295</v>
      </c>
      <c r="B11" s="160">
        <v>2861</v>
      </c>
      <c r="C11" s="160" t="s">
        <v>343</v>
      </c>
      <c r="D11" s="160">
        <v>317</v>
      </c>
      <c r="E11" s="160">
        <v>760</v>
      </c>
      <c r="F11" s="160">
        <v>317</v>
      </c>
      <c r="G11" s="160">
        <v>280</v>
      </c>
      <c r="H11" s="160">
        <v>1634</v>
      </c>
      <c r="I11" s="160">
        <v>221</v>
      </c>
      <c r="J11" s="160">
        <v>485</v>
      </c>
      <c r="K11" s="160"/>
      <c r="L11" s="77" t="s">
        <v>294</v>
      </c>
      <c r="M11" s="86">
        <v>1603</v>
      </c>
    </row>
    <row r="12" spans="1:13" ht="12.75" customHeight="1">
      <c r="A12" s="77" t="s">
        <v>293</v>
      </c>
      <c r="B12" s="162">
        <v>7172</v>
      </c>
      <c r="C12" s="162">
        <v>3276</v>
      </c>
      <c r="D12" s="162">
        <v>1443</v>
      </c>
      <c r="E12" s="162">
        <v>2867</v>
      </c>
      <c r="F12" s="162">
        <v>3922</v>
      </c>
      <c r="G12" s="162">
        <v>537</v>
      </c>
      <c r="H12" s="162">
        <v>3921</v>
      </c>
      <c r="I12" s="162">
        <v>224</v>
      </c>
      <c r="J12" s="162">
        <v>2629</v>
      </c>
      <c r="K12" s="162"/>
      <c r="L12" s="77" t="s">
        <v>292</v>
      </c>
      <c r="M12" s="86">
        <v>1604</v>
      </c>
    </row>
    <row r="13" spans="1:13" ht="12.75" customHeight="1">
      <c r="A13" s="77" t="s">
        <v>291</v>
      </c>
      <c r="B13" s="162">
        <v>2439</v>
      </c>
      <c r="C13" s="162" t="s">
        <v>343</v>
      </c>
      <c r="D13" s="162">
        <v>113</v>
      </c>
      <c r="E13" s="162">
        <v>916</v>
      </c>
      <c r="F13" s="162">
        <v>2563</v>
      </c>
      <c r="G13" s="162">
        <v>245</v>
      </c>
      <c r="H13" s="162">
        <v>750</v>
      </c>
      <c r="I13" s="162">
        <v>2009</v>
      </c>
      <c r="J13" s="162">
        <v>1548</v>
      </c>
      <c r="K13" s="162"/>
      <c r="L13" s="77" t="s">
        <v>290</v>
      </c>
      <c r="M13" s="86">
        <v>1605</v>
      </c>
    </row>
    <row r="14" spans="1:13" ht="12.75" customHeight="1">
      <c r="A14" s="77" t="s">
        <v>289</v>
      </c>
      <c r="B14" s="162">
        <v>5731</v>
      </c>
      <c r="C14" s="162">
        <v>71</v>
      </c>
      <c r="D14" s="162">
        <v>483</v>
      </c>
      <c r="E14" s="162">
        <v>1893</v>
      </c>
      <c r="F14" s="162">
        <v>1262</v>
      </c>
      <c r="G14" s="162">
        <v>210</v>
      </c>
      <c r="H14" s="162">
        <v>2370</v>
      </c>
      <c r="I14" s="162">
        <v>143</v>
      </c>
      <c r="J14" s="162">
        <v>750</v>
      </c>
      <c r="K14" s="162"/>
      <c r="L14" s="77" t="s">
        <v>288</v>
      </c>
      <c r="M14" s="86">
        <v>1606</v>
      </c>
    </row>
    <row r="15" spans="1:13" ht="12.75" customHeight="1">
      <c r="A15" s="77" t="s">
        <v>287</v>
      </c>
      <c r="B15" s="162">
        <v>23035</v>
      </c>
      <c r="C15" s="162">
        <v>995</v>
      </c>
      <c r="D15" s="162">
        <v>4318</v>
      </c>
      <c r="E15" s="162">
        <v>8362</v>
      </c>
      <c r="F15" s="162">
        <v>6585</v>
      </c>
      <c r="G15" s="162">
        <v>1572</v>
      </c>
      <c r="H15" s="162">
        <v>16621</v>
      </c>
      <c r="I15" s="162">
        <v>1110</v>
      </c>
      <c r="J15" s="162">
        <v>2693</v>
      </c>
      <c r="K15" s="162"/>
      <c r="L15" s="77" t="s">
        <v>286</v>
      </c>
      <c r="M15" s="86">
        <v>1607</v>
      </c>
    </row>
    <row r="16" spans="1:13" ht="12.75" customHeight="1">
      <c r="A16" s="77" t="s">
        <v>285</v>
      </c>
      <c r="B16" s="162">
        <v>10683</v>
      </c>
      <c r="C16" s="162">
        <v>262</v>
      </c>
      <c r="D16" s="162">
        <v>3150</v>
      </c>
      <c r="E16" s="162">
        <v>2951</v>
      </c>
      <c r="F16" s="162">
        <v>2806</v>
      </c>
      <c r="G16" s="162">
        <v>556</v>
      </c>
      <c r="H16" s="162">
        <v>1966</v>
      </c>
      <c r="I16" s="162">
        <v>54</v>
      </c>
      <c r="J16" s="162">
        <v>865</v>
      </c>
      <c r="K16" s="162"/>
      <c r="L16" s="77" t="s">
        <v>284</v>
      </c>
      <c r="M16" s="86">
        <v>1608</v>
      </c>
    </row>
    <row r="17" spans="1:13" ht="12.75" customHeight="1">
      <c r="A17" s="77" t="s">
        <v>283</v>
      </c>
      <c r="B17" s="162">
        <v>46024</v>
      </c>
      <c r="C17" s="162">
        <v>2948</v>
      </c>
      <c r="D17" s="162">
        <v>13782</v>
      </c>
      <c r="E17" s="162">
        <v>37724</v>
      </c>
      <c r="F17" s="162">
        <v>37418</v>
      </c>
      <c r="G17" s="162">
        <v>5576</v>
      </c>
      <c r="H17" s="162">
        <v>42706</v>
      </c>
      <c r="I17" s="162">
        <v>3674</v>
      </c>
      <c r="J17" s="162">
        <v>7276</v>
      </c>
      <c r="K17" s="162"/>
      <c r="L17" s="77" t="s">
        <v>282</v>
      </c>
      <c r="M17" s="86">
        <v>1609</v>
      </c>
    </row>
    <row r="18" spans="1:13" ht="12.75" customHeight="1">
      <c r="A18" s="77" t="s">
        <v>281</v>
      </c>
      <c r="B18" s="162">
        <v>7045</v>
      </c>
      <c r="C18" s="162">
        <v>910</v>
      </c>
      <c r="D18" s="162">
        <v>66</v>
      </c>
      <c r="E18" s="162">
        <v>2038</v>
      </c>
      <c r="F18" s="162">
        <v>5299</v>
      </c>
      <c r="G18" s="162">
        <v>323</v>
      </c>
      <c r="H18" s="162">
        <v>847</v>
      </c>
      <c r="I18" s="162">
        <v>312</v>
      </c>
      <c r="J18" s="162">
        <v>507</v>
      </c>
      <c r="K18" s="162"/>
      <c r="L18" s="77" t="s">
        <v>280</v>
      </c>
      <c r="M18" s="86">
        <v>1610</v>
      </c>
    </row>
    <row r="19" spans="1:13" ht="12.75" customHeight="1">
      <c r="A19" s="85" t="s">
        <v>279</v>
      </c>
      <c r="B19" s="141">
        <v>191769</v>
      </c>
      <c r="C19" s="141">
        <v>94008</v>
      </c>
      <c r="D19" s="141">
        <v>109364</v>
      </c>
      <c r="E19" s="141">
        <v>192232</v>
      </c>
      <c r="F19" s="141">
        <v>135322</v>
      </c>
      <c r="G19" s="141">
        <v>24914</v>
      </c>
      <c r="H19" s="141">
        <v>290882</v>
      </c>
      <c r="I19" s="141">
        <v>28710</v>
      </c>
      <c r="J19" s="141">
        <v>33788</v>
      </c>
      <c r="K19" s="141"/>
      <c r="L19" s="82" t="s">
        <v>278</v>
      </c>
      <c r="M19" s="81" t="s">
        <v>106</v>
      </c>
    </row>
    <row r="20" spans="1:13" ht="12.75" customHeight="1">
      <c r="A20" s="77" t="s">
        <v>277</v>
      </c>
      <c r="B20" s="162">
        <v>7761</v>
      </c>
      <c r="C20" s="162">
        <v>197</v>
      </c>
      <c r="D20" s="162">
        <v>3482</v>
      </c>
      <c r="E20" s="162">
        <v>1989</v>
      </c>
      <c r="F20" s="162">
        <v>4545</v>
      </c>
      <c r="G20" s="162">
        <v>667</v>
      </c>
      <c r="H20" s="162">
        <v>4525</v>
      </c>
      <c r="I20" s="162">
        <v>119</v>
      </c>
      <c r="J20" s="162">
        <v>1419</v>
      </c>
      <c r="K20" s="162"/>
      <c r="L20" s="77" t="s">
        <v>276</v>
      </c>
      <c r="M20" s="76" t="s">
        <v>275</v>
      </c>
    </row>
    <row r="21" spans="1:13" ht="12.75" customHeight="1">
      <c r="A21" s="77" t="s">
        <v>274</v>
      </c>
      <c r="B21" s="162">
        <v>39998</v>
      </c>
      <c r="C21" s="162">
        <v>4446</v>
      </c>
      <c r="D21" s="162">
        <v>14487</v>
      </c>
      <c r="E21" s="162">
        <v>25520</v>
      </c>
      <c r="F21" s="162">
        <v>23648</v>
      </c>
      <c r="G21" s="162" t="s">
        <v>343</v>
      </c>
      <c r="H21" s="162">
        <v>21678</v>
      </c>
      <c r="I21" s="162">
        <v>7795</v>
      </c>
      <c r="J21" s="162">
        <v>6602</v>
      </c>
      <c r="K21" s="162"/>
      <c r="L21" s="77" t="s">
        <v>273</v>
      </c>
      <c r="M21" s="76" t="s">
        <v>272</v>
      </c>
    </row>
    <row r="22" spans="1:13" ht="12.75" customHeight="1">
      <c r="A22" s="77" t="s">
        <v>271</v>
      </c>
      <c r="B22" s="162">
        <v>101002</v>
      </c>
      <c r="C22" s="162">
        <v>82632</v>
      </c>
      <c r="D22" s="162">
        <v>73262</v>
      </c>
      <c r="E22" s="162">
        <v>141417</v>
      </c>
      <c r="F22" s="162">
        <v>87606</v>
      </c>
      <c r="G22" s="162">
        <v>16454</v>
      </c>
      <c r="H22" s="162">
        <v>249577</v>
      </c>
      <c r="I22" s="162">
        <v>14139</v>
      </c>
      <c r="J22" s="162">
        <v>20591</v>
      </c>
      <c r="K22" s="162"/>
      <c r="L22" s="77" t="s">
        <v>270</v>
      </c>
      <c r="M22" s="76" t="s">
        <v>269</v>
      </c>
    </row>
    <row r="23" spans="1:13" ht="12.75" customHeight="1">
      <c r="A23" s="77" t="s">
        <v>268</v>
      </c>
      <c r="B23" s="162">
        <v>23743</v>
      </c>
      <c r="C23" s="162">
        <v>4438</v>
      </c>
      <c r="D23" s="162">
        <v>5481</v>
      </c>
      <c r="E23" s="162">
        <v>11769</v>
      </c>
      <c r="F23" s="162">
        <v>14226</v>
      </c>
      <c r="G23" s="162">
        <v>1589</v>
      </c>
      <c r="H23" s="162">
        <v>7347</v>
      </c>
      <c r="I23" s="162">
        <v>2403</v>
      </c>
      <c r="J23" s="162">
        <v>2026</v>
      </c>
      <c r="K23" s="162"/>
      <c r="L23" s="77" t="s">
        <v>267</v>
      </c>
      <c r="M23" s="76" t="s">
        <v>266</v>
      </c>
    </row>
    <row r="24" spans="1:13" ht="12.75" customHeight="1">
      <c r="A24" s="77" t="s">
        <v>265</v>
      </c>
      <c r="B24" s="162">
        <v>6594</v>
      </c>
      <c r="C24" s="162">
        <v>12</v>
      </c>
      <c r="D24" s="162">
        <v>87</v>
      </c>
      <c r="E24" s="162">
        <v>349</v>
      </c>
      <c r="F24" s="162">
        <v>362</v>
      </c>
      <c r="G24" s="162" t="s">
        <v>343</v>
      </c>
      <c r="H24" s="162">
        <v>1549</v>
      </c>
      <c r="I24" s="162">
        <v>3824</v>
      </c>
      <c r="J24" s="162">
        <v>364</v>
      </c>
      <c r="K24" s="162"/>
      <c r="L24" s="77" t="s">
        <v>264</v>
      </c>
      <c r="M24" s="76" t="s">
        <v>263</v>
      </c>
    </row>
    <row r="25" spans="1:13" ht="12.75" customHeight="1">
      <c r="A25" s="77" t="s">
        <v>262</v>
      </c>
      <c r="B25" s="162">
        <v>12672</v>
      </c>
      <c r="C25" s="162">
        <v>2283</v>
      </c>
      <c r="D25" s="162">
        <v>12565</v>
      </c>
      <c r="E25" s="162">
        <v>11189</v>
      </c>
      <c r="F25" s="162">
        <v>4936</v>
      </c>
      <c r="G25" s="162">
        <v>1749</v>
      </c>
      <c r="H25" s="162">
        <v>6207</v>
      </c>
      <c r="I25" s="162">
        <v>429</v>
      </c>
      <c r="J25" s="162">
        <v>2786</v>
      </c>
      <c r="K25" s="162"/>
      <c r="L25" s="77" t="s">
        <v>261</v>
      </c>
      <c r="M25" s="76" t="s">
        <v>260</v>
      </c>
    </row>
    <row r="26" spans="1:13" ht="12.75" customHeight="1">
      <c r="A26" s="85" t="s">
        <v>259</v>
      </c>
      <c r="B26" s="163">
        <v>146080</v>
      </c>
      <c r="C26" s="163">
        <v>31280</v>
      </c>
      <c r="D26" s="163">
        <v>77220</v>
      </c>
      <c r="E26" s="163">
        <v>137873</v>
      </c>
      <c r="F26" s="163">
        <v>130553</v>
      </c>
      <c r="G26" s="163">
        <v>36786</v>
      </c>
      <c r="H26" s="163">
        <v>114346</v>
      </c>
      <c r="I26" s="163">
        <v>29967</v>
      </c>
      <c r="J26" s="163">
        <v>41375</v>
      </c>
      <c r="K26" s="163"/>
      <c r="L26" s="82" t="s">
        <v>258</v>
      </c>
      <c r="M26" s="81" t="s">
        <v>106</v>
      </c>
    </row>
    <row r="27" spans="1:13" ht="12.75" customHeight="1">
      <c r="A27" s="77" t="s">
        <v>257</v>
      </c>
      <c r="B27" s="162">
        <v>3183</v>
      </c>
      <c r="C27" s="162">
        <v>283</v>
      </c>
      <c r="D27" s="162">
        <v>2152</v>
      </c>
      <c r="E27" s="162">
        <v>1606</v>
      </c>
      <c r="F27" s="162">
        <v>2353</v>
      </c>
      <c r="G27" s="162">
        <v>638</v>
      </c>
      <c r="H27" s="162">
        <v>1197</v>
      </c>
      <c r="I27" s="162">
        <v>119</v>
      </c>
      <c r="J27" s="162">
        <v>586</v>
      </c>
      <c r="K27" s="162"/>
      <c r="L27" s="77" t="s">
        <v>256</v>
      </c>
      <c r="M27" s="76" t="s">
        <v>255</v>
      </c>
    </row>
    <row r="28" spans="1:13" ht="12.75" customHeight="1">
      <c r="A28" s="77" t="s">
        <v>254</v>
      </c>
      <c r="B28" s="162">
        <v>11594</v>
      </c>
      <c r="C28" s="162">
        <v>354</v>
      </c>
      <c r="D28" s="162">
        <v>4690</v>
      </c>
      <c r="E28" s="162">
        <v>14576</v>
      </c>
      <c r="F28" s="162">
        <v>10618</v>
      </c>
      <c r="G28" s="162">
        <v>3526</v>
      </c>
      <c r="H28" s="162">
        <v>12384</v>
      </c>
      <c r="I28" s="162">
        <v>1510</v>
      </c>
      <c r="J28" s="162">
        <v>4454</v>
      </c>
      <c r="K28" s="162"/>
      <c r="L28" s="77" t="s">
        <v>253</v>
      </c>
      <c r="M28" s="76" t="s">
        <v>252</v>
      </c>
    </row>
    <row r="29" spans="1:13" ht="12.75" customHeight="1">
      <c r="A29" s="77" t="s">
        <v>251</v>
      </c>
      <c r="B29" s="162">
        <v>67938</v>
      </c>
      <c r="C29" s="162">
        <v>9403</v>
      </c>
      <c r="D29" s="162">
        <v>35930</v>
      </c>
      <c r="E29" s="162">
        <v>62142</v>
      </c>
      <c r="F29" s="162">
        <v>42368</v>
      </c>
      <c r="G29" s="162">
        <v>13670</v>
      </c>
      <c r="H29" s="162">
        <v>56372</v>
      </c>
      <c r="I29" s="162">
        <v>17540</v>
      </c>
      <c r="J29" s="162">
        <v>20891</v>
      </c>
      <c r="K29" s="162"/>
      <c r="L29" s="77" t="s">
        <v>250</v>
      </c>
      <c r="M29" s="76" t="s">
        <v>249</v>
      </c>
    </row>
    <row r="30" spans="1:13" ht="12.75" customHeight="1">
      <c r="A30" s="77" t="s">
        <v>248</v>
      </c>
      <c r="B30" s="162">
        <v>2893</v>
      </c>
      <c r="C30" s="162" t="s">
        <v>343</v>
      </c>
      <c r="D30" s="162">
        <v>130</v>
      </c>
      <c r="E30" s="162">
        <v>1120</v>
      </c>
      <c r="F30" s="162">
        <v>2648</v>
      </c>
      <c r="G30" s="162">
        <v>80</v>
      </c>
      <c r="H30" s="162">
        <v>1191</v>
      </c>
      <c r="I30" s="162">
        <v>324</v>
      </c>
      <c r="J30" s="162">
        <v>291</v>
      </c>
      <c r="K30" s="162"/>
      <c r="L30" s="77" t="s">
        <v>247</v>
      </c>
      <c r="M30" s="86">
        <v>1705</v>
      </c>
    </row>
    <row r="31" spans="1:13" ht="12.75" customHeight="1">
      <c r="A31" s="77" t="s">
        <v>246</v>
      </c>
      <c r="B31" s="162">
        <v>5566</v>
      </c>
      <c r="C31" s="162">
        <v>2873</v>
      </c>
      <c r="D31" s="162">
        <v>1598</v>
      </c>
      <c r="E31" s="162">
        <v>4354</v>
      </c>
      <c r="F31" s="162">
        <v>9432</v>
      </c>
      <c r="G31" s="162">
        <v>1605</v>
      </c>
      <c r="H31" s="162">
        <v>3848</v>
      </c>
      <c r="I31" s="162">
        <v>1805</v>
      </c>
      <c r="J31" s="162">
        <v>1944</v>
      </c>
      <c r="K31" s="162"/>
      <c r="L31" s="77" t="s">
        <v>245</v>
      </c>
      <c r="M31" s="76" t="s">
        <v>244</v>
      </c>
    </row>
    <row r="32" spans="1:13" ht="12.75" customHeight="1">
      <c r="A32" s="77" t="s">
        <v>243</v>
      </c>
      <c r="B32" s="162">
        <v>5025</v>
      </c>
      <c r="C32" s="162" t="s">
        <v>343</v>
      </c>
      <c r="D32" s="162">
        <v>705</v>
      </c>
      <c r="E32" s="162">
        <v>962</v>
      </c>
      <c r="F32" s="162">
        <v>2342</v>
      </c>
      <c r="G32" s="162">
        <v>187</v>
      </c>
      <c r="H32" s="162">
        <v>1623</v>
      </c>
      <c r="I32" s="162">
        <v>30</v>
      </c>
      <c r="J32" s="162">
        <v>650</v>
      </c>
      <c r="K32" s="162"/>
      <c r="L32" s="77" t="s">
        <v>242</v>
      </c>
      <c r="M32" s="76" t="s">
        <v>241</v>
      </c>
    </row>
    <row r="33" spans="1:13" ht="12.75" customHeight="1">
      <c r="A33" s="77" t="s">
        <v>240</v>
      </c>
      <c r="B33" s="162">
        <v>43783</v>
      </c>
      <c r="C33" s="162">
        <v>16512</v>
      </c>
      <c r="D33" s="162">
        <v>29300</v>
      </c>
      <c r="E33" s="162">
        <v>49557</v>
      </c>
      <c r="F33" s="162">
        <v>53592</v>
      </c>
      <c r="G33" s="162">
        <v>13770</v>
      </c>
      <c r="H33" s="162">
        <v>32391</v>
      </c>
      <c r="I33" s="162">
        <v>5699</v>
      </c>
      <c r="J33" s="162">
        <v>11460</v>
      </c>
      <c r="K33" s="162"/>
      <c r="L33" s="77" t="s">
        <v>239</v>
      </c>
      <c r="M33" s="76" t="s">
        <v>238</v>
      </c>
    </row>
    <row r="34" spans="1:13" ht="12.75" customHeight="1">
      <c r="A34" s="77" t="s">
        <v>237</v>
      </c>
      <c r="B34" s="162">
        <v>6099</v>
      </c>
      <c r="C34" s="162">
        <v>567</v>
      </c>
      <c r="D34" s="162">
        <v>2715</v>
      </c>
      <c r="E34" s="162">
        <v>3557</v>
      </c>
      <c r="F34" s="162">
        <v>7199</v>
      </c>
      <c r="G34" s="162">
        <v>3311</v>
      </c>
      <c r="H34" s="162">
        <v>5340</v>
      </c>
      <c r="I34" s="162">
        <v>2939</v>
      </c>
      <c r="J34" s="162">
        <v>1098</v>
      </c>
      <c r="K34" s="162"/>
      <c r="L34" s="77" t="s">
        <v>236</v>
      </c>
      <c r="M34" s="76" t="s">
        <v>235</v>
      </c>
    </row>
    <row r="35" spans="1:13" ht="12.75" customHeight="1">
      <c r="A35" s="85" t="s">
        <v>234</v>
      </c>
      <c r="B35" s="163">
        <v>1203120</v>
      </c>
      <c r="C35" s="163">
        <v>972422</v>
      </c>
      <c r="D35" s="163">
        <v>773784</v>
      </c>
      <c r="E35" s="163">
        <v>1617276</v>
      </c>
      <c r="F35" s="163">
        <v>1452964</v>
      </c>
      <c r="G35" s="163" t="s">
        <v>343</v>
      </c>
      <c r="H35" s="163">
        <v>1147566</v>
      </c>
      <c r="I35" s="163">
        <v>306837</v>
      </c>
      <c r="J35" s="163">
        <v>240863</v>
      </c>
      <c r="K35" s="163"/>
      <c r="L35" s="82" t="s">
        <v>233</v>
      </c>
      <c r="M35" s="81" t="s">
        <v>106</v>
      </c>
    </row>
    <row r="36" spans="1:13" ht="12.75" customHeight="1">
      <c r="A36" s="77" t="s">
        <v>232</v>
      </c>
      <c r="B36" s="162">
        <v>9185</v>
      </c>
      <c r="C36" s="162">
        <v>863</v>
      </c>
      <c r="D36" s="162">
        <v>1437</v>
      </c>
      <c r="E36" s="162">
        <v>3410</v>
      </c>
      <c r="F36" s="162">
        <v>6634</v>
      </c>
      <c r="G36" s="162">
        <v>455</v>
      </c>
      <c r="H36" s="162">
        <v>2250</v>
      </c>
      <c r="I36" s="162">
        <v>3102</v>
      </c>
      <c r="J36" s="162">
        <v>1411</v>
      </c>
      <c r="K36" s="162"/>
      <c r="L36" s="77" t="s">
        <v>231</v>
      </c>
      <c r="M36" s="76" t="s">
        <v>230</v>
      </c>
    </row>
    <row r="37" spans="1:13" ht="12.75" customHeight="1">
      <c r="A37" s="77" t="s">
        <v>229</v>
      </c>
      <c r="B37" s="162">
        <v>18550</v>
      </c>
      <c r="C37" s="162">
        <v>1152</v>
      </c>
      <c r="D37" s="162">
        <v>2896</v>
      </c>
      <c r="E37" s="162">
        <v>8693</v>
      </c>
      <c r="F37" s="162">
        <v>6078</v>
      </c>
      <c r="G37" s="162">
        <v>2006</v>
      </c>
      <c r="H37" s="162">
        <v>12225</v>
      </c>
      <c r="I37" s="162">
        <v>85729</v>
      </c>
      <c r="J37" s="162">
        <v>3684</v>
      </c>
      <c r="K37" s="162"/>
      <c r="L37" s="77" t="s">
        <v>228</v>
      </c>
      <c r="M37" s="76" t="s">
        <v>227</v>
      </c>
    </row>
    <row r="38" spans="1:13" ht="12.75" customHeight="1">
      <c r="A38" s="77" t="s">
        <v>226</v>
      </c>
      <c r="B38" s="162">
        <v>45231</v>
      </c>
      <c r="C38" s="162">
        <v>7972</v>
      </c>
      <c r="D38" s="162">
        <v>14283</v>
      </c>
      <c r="E38" s="162">
        <v>51288</v>
      </c>
      <c r="F38" s="162">
        <v>29302</v>
      </c>
      <c r="G38" s="162">
        <v>15028</v>
      </c>
      <c r="H38" s="162">
        <v>32874</v>
      </c>
      <c r="I38" s="162">
        <v>6049</v>
      </c>
      <c r="J38" s="162">
        <v>12719</v>
      </c>
      <c r="K38" s="162"/>
      <c r="L38" s="77" t="s">
        <v>225</v>
      </c>
      <c r="M38" s="86">
        <v>1304</v>
      </c>
    </row>
    <row r="39" spans="1:13" ht="12.75" customHeight="1">
      <c r="A39" s="77" t="s">
        <v>224</v>
      </c>
      <c r="B39" s="162">
        <v>67390</v>
      </c>
      <c r="C39" s="162">
        <v>144421</v>
      </c>
      <c r="D39" s="162">
        <v>242976</v>
      </c>
      <c r="E39" s="162">
        <v>233412</v>
      </c>
      <c r="F39" s="162">
        <v>139511</v>
      </c>
      <c r="G39" s="162">
        <v>29959</v>
      </c>
      <c r="H39" s="162">
        <v>87926</v>
      </c>
      <c r="I39" s="162">
        <v>5838</v>
      </c>
      <c r="J39" s="162">
        <v>26087</v>
      </c>
      <c r="K39" s="162"/>
      <c r="L39" s="77" t="s">
        <v>223</v>
      </c>
      <c r="M39" s="86">
        <v>1306</v>
      </c>
    </row>
    <row r="40" spans="1:13" ht="12.75" customHeight="1">
      <c r="A40" s="77" t="s">
        <v>222</v>
      </c>
      <c r="B40" s="162">
        <v>159028</v>
      </c>
      <c r="C40" s="162">
        <v>223275</v>
      </c>
      <c r="D40" s="162">
        <v>102555</v>
      </c>
      <c r="E40" s="162">
        <v>213549</v>
      </c>
      <c r="F40" s="162">
        <v>221309</v>
      </c>
      <c r="G40" s="162">
        <v>30938</v>
      </c>
      <c r="H40" s="162">
        <v>121862</v>
      </c>
      <c r="I40" s="162">
        <v>14916</v>
      </c>
      <c r="J40" s="162">
        <v>43286</v>
      </c>
      <c r="K40" s="162"/>
      <c r="L40" s="77" t="s">
        <v>221</v>
      </c>
      <c r="M40" s="86">
        <v>1308</v>
      </c>
    </row>
    <row r="41" spans="1:13" ht="12.75" customHeight="1">
      <c r="A41" s="77" t="s">
        <v>220</v>
      </c>
      <c r="B41" s="162">
        <v>18455</v>
      </c>
      <c r="C41" s="162">
        <v>3367</v>
      </c>
      <c r="D41" s="162">
        <v>9865</v>
      </c>
      <c r="E41" s="162">
        <v>22907</v>
      </c>
      <c r="F41" s="162">
        <v>24109</v>
      </c>
      <c r="G41" s="162">
        <v>2383</v>
      </c>
      <c r="H41" s="162">
        <v>11180</v>
      </c>
      <c r="I41" s="162">
        <v>1561</v>
      </c>
      <c r="J41" s="162">
        <v>5059</v>
      </c>
      <c r="K41" s="162"/>
      <c r="L41" s="77" t="s">
        <v>219</v>
      </c>
      <c r="M41" s="76" t="s">
        <v>218</v>
      </c>
    </row>
    <row r="42" spans="1:13" ht="12.75" customHeight="1">
      <c r="A42" s="77" t="s">
        <v>217</v>
      </c>
      <c r="B42" s="162">
        <v>18300</v>
      </c>
      <c r="C42" s="162">
        <v>625</v>
      </c>
      <c r="D42" s="162">
        <v>14180</v>
      </c>
      <c r="E42" s="162">
        <v>14611</v>
      </c>
      <c r="F42" s="162">
        <v>14932</v>
      </c>
      <c r="G42" s="162">
        <v>19905</v>
      </c>
      <c r="H42" s="162">
        <v>18286</v>
      </c>
      <c r="I42" s="162">
        <v>1468</v>
      </c>
      <c r="J42" s="162">
        <v>3900</v>
      </c>
      <c r="K42" s="162"/>
      <c r="L42" s="77" t="s">
        <v>216</v>
      </c>
      <c r="M42" s="86">
        <v>1310</v>
      </c>
    </row>
    <row r="43" spans="1:13" ht="12.75" customHeight="1">
      <c r="A43" s="77" t="s">
        <v>215</v>
      </c>
      <c r="B43" s="162">
        <v>467022</v>
      </c>
      <c r="C43" s="162">
        <v>424777</v>
      </c>
      <c r="D43" s="162">
        <v>185678</v>
      </c>
      <c r="E43" s="162">
        <v>643027</v>
      </c>
      <c r="F43" s="162">
        <v>778827</v>
      </c>
      <c r="G43" s="162">
        <v>84972</v>
      </c>
      <c r="H43" s="162">
        <v>456908</v>
      </c>
      <c r="I43" s="162">
        <v>125986</v>
      </c>
      <c r="J43" s="162">
        <v>77848</v>
      </c>
      <c r="K43" s="162"/>
      <c r="L43" s="77" t="s">
        <v>214</v>
      </c>
      <c r="M43" s="86">
        <v>1312</v>
      </c>
    </row>
    <row r="44" spans="1:13" ht="12.75" customHeight="1">
      <c r="A44" s="77" t="s">
        <v>213</v>
      </c>
      <c r="B44" s="162">
        <v>47555</v>
      </c>
      <c r="C44" s="162">
        <v>7302</v>
      </c>
      <c r="D44" s="162">
        <v>9953</v>
      </c>
      <c r="E44" s="162">
        <v>25265</v>
      </c>
      <c r="F44" s="162">
        <v>13449</v>
      </c>
      <c r="G44" s="162">
        <v>6414</v>
      </c>
      <c r="H44" s="162">
        <v>97210</v>
      </c>
      <c r="I44" s="162">
        <v>22937</v>
      </c>
      <c r="J44" s="162">
        <v>8212</v>
      </c>
      <c r="K44" s="162"/>
      <c r="L44" s="77" t="s">
        <v>212</v>
      </c>
      <c r="M44" s="86">
        <v>1313</v>
      </c>
    </row>
    <row r="45" spans="1:13" ht="12.75" customHeight="1">
      <c r="A45" s="77" t="s">
        <v>211</v>
      </c>
      <c r="B45" s="162">
        <v>44260</v>
      </c>
      <c r="C45" s="162">
        <v>35008</v>
      </c>
      <c r="D45" s="162">
        <v>20855</v>
      </c>
      <c r="E45" s="162">
        <v>42380</v>
      </c>
      <c r="F45" s="162">
        <v>45081</v>
      </c>
      <c r="G45" s="162" t="s">
        <v>343</v>
      </c>
      <c r="H45" s="162">
        <v>23691</v>
      </c>
      <c r="I45" s="162">
        <v>3820</v>
      </c>
      <c r="J45" s="162">
        <v>11097</v>
      </c>
      <c r="K45" s="163"/>
      <c r="L45" s="77" t="s">
        <v>210</v>
      </c>
      <c r="M45" s="76" t="s">
        <v>209</v>
      </c>
    </row>
    <row r="46" spans="1:13" ht="12.75" customHeight="1">
      <c r="A46" s="77" t="s">
        <v>208</v>
      </c>
      <c r="B46" s="162">
        <v>21010</v>
      </c>
      <c r="C46" s="162">
        <v>4190</v>
      </c>
      <c r="D46" s="162">
        <v>5179</v>
      </c>
      <c r="E46" s="162">
        <v>16882</v>
      </c>
      <c r="F46" s="162">
        <v>10196</v>
      </c>
      <c r="G46" s="162">
        <v>3412</v>
      </c>
      <c r="H46" s="162">
        <v>31372</v>
      </c>
      <c r="I46" s="162">
        <v>1834</v>
      </c>
      <c r="J46" s="162">
        <v>4083</v>
      </c>
      <c r="K46" s="162"/>
      <c r="L46" s="77" t="s">
        <v>207</v>
      </c>
      <c r="M46" s="86">
        <v>1314</v>
      </c>
    </row>
    <row r="47" spans="1:13" ht="12.75" customHeight="1">
      <c r="A47" s="77" t="s">
        <v>206</v>
      </c>
      <c r="B47" s="162">
        <v>11893</v>
      </c>
      <c r="C47" s="162">
        <v>4854</v>
      </c>
      <c r="D47" s="162">
        <v>5213</v>
      </c>
      <c r="E47" s="162">
        <v>18411</v>
      </c>
      <c r="F47" s="162">
        <v>9511</v>
      </c>
      <c r="G47" s="162">
        <v>2542</v>
      </c>
      <c r="H47" s="162">
        <v>19604</v>
      </c>
      <c r="I47" s="162">
        <v>1115</v>
      </c>
      <c r="J47" s="162">
        <v>2937</v>
      </c>
      <c r="K47" s="162"/>
      <c r="L47" s="77" t="s">
        <v>205</v>
      </c>
      <c r="M47" s="76" t="s">
        <v>204</v>
      </c>
    </row>
    <row r="48" spans="1:13" ht="12.75" customHeight="1">
      <c r="A48" s="77" t="s">
        <v>203</v>
      </c>
      <c r="B48" s="162">
        <v>12027</v>
      </c>
      <c r="C48" s="162">
        <v>1378</v>
      </c>
      <c r="D48" s="162">
        <v>10581</v>
      </c>
      <c r="E48" s="162">
        <v>78126</v>
      </c>
      <c r="F48" s="162">
        <v>15569</v>
      </c>
      <c r="G48" s="162">
        <v>3512</v>
      </c>
      <c r="H48" s="162">
        <v>30295</v>
      </c>
      <c r="I48" s="162">
        <v>936</v>
      </c>
      <c r="J48" s="162">
        <v>2634</v>
      </c>
      <c r="K48" s="162"/>
      <c r="L48" s="77" t="s">
        <v>202</v>
      </c>
      <c r="M48" s="86">
        <v>1318</v>
      </c>
    </row>
    <row r="49" spans="1:13" ht="12.75" customHeight="1">
      <c r="A49" s="77" t="s">
        <v>201</v>
      </c>
      <c r="B49" s="162">
        <v>7020</v>
      </c>
      <c r="C49" s="162">
        <v>706</v>
      </c>
      <c r="D49" s="162">
        <v>2505</v>
      </c>
      <c r="E49" s="162">
        <v>6206</v>
      </c>
      <c r="F49" s="162">
        <v>2788</v>
      </c>
      <c r="G49" s="162">
        <v>1034</v>
      </c>
      <c r="H49" s="162">
        <v>5299</v>
      </c>
      <c r="I49" s="162">
        <v>511</v>
      </c>
      <c r="J49" s="162">
        <v>2262</v>
      </c>
      <c r="K49" s="162"/>
      <c r="L49" s="77" t="s">
        <v>200</v>
      </c>
      <c r="M49" s="76" t="s">
        <v>199</v>
      </c>
    </row>
    <row r="50" spans="1:13" ht="12.75" customHeight="1">
      <c r="A50" s="77" t="s">
        <v>198</v>
      </c>
      <c r="B50" s="162">
        <v>24562</v>
      </c>
      <c r="C50" s="162">
        <v>8387</v>
      </c>
      <c r="D50" s="162">
        <v>12675</v>
      </c>
      <c r="E50" s="162">
        <v>29453</v>
      </c>
      <c r="F50" s="162">
        <v>32291</v>
      </c>
      <c r="G50" s="162">
        <v>5570</v>
      </c>
      <c r="H50" s="162">
        <v>36369</v>
      </c>
      <c r="I50" s="162">
        <v>4437</v>
      </c>
      <c r="J50" s="162">
        <v>6650</v>
      </c>
      <c r="K50" s="162"/>
      <c r="L50" s="77" t="s">
        <v>197</v>
      </c>
      <c r="M50" s="86">
        <v>1315</v>
      </c>
    </row>
    <row r="51" spans="1:13" ht="12.75" customHeight="1">
      <c r="A51" s="77" t="s">
        <v>196</v>
      </c>
      <c r="B51" s="162">
        <v>34071</v>
      </c>
      <c r="C51" s="162">
        <v>9331</v>
      </c>
      <c r="D51" s="162">
        <v>38432</v>
      </c>
      <c r="E51" s="162">
        <v>23276</v>
      </c>
      <c r="F51" s="162">
        <v>10734</v>
      </c>
      <c r="G51" s="162">
        <v>4904</v>
      </c>
      <c r="H51" s="162">
        <v>18332</v>
      </c>
      <c r="I51" s="162">
        <v>5474</v>
      </c>
      <c r="J51" s="162">
        <v>5474</v>
      </c>
      <c r="K51" s="162"/>
      <c r="L51" s="77" t="s">
        <v>195</v>
      </c>
      <c r="M51" s="86">
        <v>1316</v>
      </c>
    </row>
    <row r="52" spans="1:13" ht="12.75" customHeight="1">
      <c r="A52" s="77" t="s">
        <v>194</v>
      </c>
      <c r="B52" s="162">
        <v>197560</v>
      </c>
      <c r="C52" s="162">
        <v>94816</v>
      </c>
      <c r="D52" s="162">
        <v>94521</v>
      </c>
      <c r="E52" s="162">
        <v>186380</v>
      </c>
      <c r="F52" s="162">
        <v>92641</v>
      </c>
      <c r="G52" s="162">
        <v>27296</v>
      </c>
      <c r="H52" s="162">
        <v>141884</v>
      </c>
      <c r="I52" s="162">
        <v>21124</v>
      </c>
      <c r="J52" s="162">
        <v>23521</v>
      </c>
      <c r="K52" s="162"/>
      <c r="L52" s="77" t="s">
        <v>193</v>
      </c>
      <c r="M52" s="86">
        <v>1317</v>
      </c>
    </row>
    <row r="53" spans="1:13" ht="12.75" customHeight="1">
      <c r="A53" s="85" t="s">
        <v>192</v>
      </c>
      <c r="B53" s="163">
        <v>27474</v>
      </c>
      <c r="C53" s="163">
        <v>3320</v>
      </c>
      <c r="D53" s="163">
        <v>4764</v>
      </c>
      <c r="E53" s="163">
        <v>16166</v>
      </c>
      <c r="F53" s="163">
        <v>12561</v>
      </c>
      <c r="G53" s="163">
        <v>5931</v>
      </c>
      <c r="H53" s="163">
        <v>17032</v>
      </c>
      <c r="I53" s="163">
        <v>3716</v>
      </c>
      <c r="J53" s="163">
        <v>6535</v>
      </c>
      <c r="K53" s="162"/>
      <c r="L53" s="82" t="s">
        <v>191</v>
      </c>
      <c r="M53" s="81" t="s">
        <v>106</v>
      </c>
    </row>
    <row r="54" spans="1:13" ht="12.75" customHeight="1">
      <c r="A54" s="77" t="s">
        <v>190</v>
      </c>
      <c r="B54" s="162">
        <v>1675</v>
      </c>
      <c r="C54" s="162" t="s">
        <v>343</v>
      </c>
      <c r="D54" s="162">
        <v>0</v>
      </c>
      <c r="E54" s="162">
        <v>341</v>
      </c>
      <c r="F54" s="162">
        <v>382</v>
      </c>
      <c r="G54" s="162">
        <v>21</v>
      </c>
      <c r="H54" s="162">
        <v>74</v>
      </c>
      <c r="I54" s="162">
        <v>127</v>
      </c>
      <c r="J54" s="162">
        <v>171</v>
      </c>
      <c r="K54" s="162"/>
      <c r="L54" s="77" t="s">
        <v>189</v>
      </c>
      <c r="M54" s="86">
        <v>1702</v>
      </c>
    </row>
    <row r="55" spans="1:13" ht="12.75" customHeight="1">
      <c r="A55" s="77" t="s">
        <v>188</v>
      </c>
      <c r="B55" s="162">
        <v>15930</v>
      </c>
      <c r="C55" s="162">
        <v>2737</v>
      </c>
      <c r="D55" s="162">
        <v>1973</v>
      </c>
      <c r="E55" s="162">
        <v>9810</v>
      </c>
      <c r="F55" s="162">
        <v>8548</v>
      </c>
      <c r="G55" s="162">
        <v>4600</v>
      </c>
      <c r="H55" s="162">
        <v>12222</v>
      </c>
      <c r="I55" s="162">
        <v>2341</v>
      </c>
      <c r="J55" s="162">
        <v>2603</v>
      </c>
      <c r="K55" s="162"/>
      <c r="L55" s="77" t="s">
        <v>187</v>
      </c>
      <c r="M55" s="86">
        <v>1703</v>
      </c>
    </row>
    <row r="56" spans="1:13" ht="12.75" customHeight="1">
      <c r="A56" s="77" t="s">
        <v>186</v>
      </c>
      <c r="B56" s="162">
        <v>3191</v>
      </c>
      <c r="C56" s="162">
        <v>284</v>
      </c>
      <c r="D56" s="162">
        <v>1150</v>
      </c>
      <c r="E56" s="162">
        <v>2031</v>
      </c>
      <c r="F56" s="162">
        <v>291</v>
      </c>
      <c r="G56" s="162">
        <v>98</v>
      </c>
      <c r="H56" s="162">
        <v>612</v>
      </c>
      <c r="I56" s="162">
        <v>30</v>
      </c>
      <c r="J56" s="162">
        <v>1132</v>
      </c>
      <c r="K56" s="162"/>
      <c r="L56" s="77" t="s">
        <v>185</v>
      </c>
      <c r="M56" s="86">
        <v>1706</v>
      </c>
    </row>
    <row r="57" spans="1:13" ht="12.75" customHeight="1">
      <c r="A57" s="77" t="s">
        <v>184</v>
      </c>
      <c r="B57" s="162">
        <v>1018</v>
      </c>
      <c r="C57" s="162" t="s">
        <v>343</v>
      </c>
      <c r="D57" s="162">
        <v>8</v>
      </c>
      <c r="E57" s="162">
        <v>495</v>
      </c>
      <c r="F57" s="162">
        <v>588</v>
      </c>
      <c r="G57" s="162">
        <v>95</v>
      </c>
      <c r="H57" s="162">
        <v>230</v>
      </c>
      <c r="I57" s="162">
        <v>973</v>
      </c>
      <c r="J57" s="162">
        <v>395</v>
      </c>
      <c r="K57" s="162"/>
      <c r="L57" s="77" t="s">
        <v>183</v>
      </c>
      <c r="M57" s="86">
        <v>1709</v>
      </c>
    </row>
    <row r="58" spans="1:13" ht="12.75" customHeight="1">
      <c r="A58" s="77" t="s">
        <v>182</v>
      </c>
      <c r="B58" s="162">
        <v>2430</v>
      </c>
      <c r="C58" s="162">
        <v>56</v>
      </c>
      <c r="D58" s="162">
        <v>1038</v>
      </c>
      <c r="E58" s="162">
        <v>1335</v>
      </c>
      <c r="F58" s="162">
        <v>1247</v>
      </c>
      <c r="G58" s="162">
        <v>677</v>
      </c>
      <c r="H58" s="162">
        <v>1484</v>
      </c>
      <c r="I58" s="162">
        <v>229</v>
      </c>
      <c r="J58" s="162">
        <v>1116</v>
      </c>
      <c r="K58" s="162"/>
      <c r="L58" s="77" t="s">
        <v>181</v>
      </c>
      <c r="M58" s="86">
        <v>1712</v>
      </c>
    </row>
    <row r="59" spans="1:13" ht="12.75" customHeight="1">
      <c r="A59" s="77" t="s">
        <v>180</v>
      </c>
      <c r="B59" s="162">
        <v>3230</v>
      </c>
      <c r="C59" s="162">
        <v>91</v>
      </c>
      <c r="D59" s="162">
        <v>595</v>
      </c>
      <c r="E59" s="162">
        <v>2153</v>
      </c>
      <c r="F59" s="162">
        <v>1504</v>
      </c>
      <c r="G59" s="162">
        <v>440</v>
      </c>
      <c r="H59" s="162">
        <v>2410</v>
      </c>
      <c r="I59" s="162">
        <v>16</v>
      </c>
      <c r="J59" s="162">
        <v>1117</v>
      </c>
      <c r="K59" s="162"/>
      <c r="L59" s="77" t="s">
        <v>179</v>
      </c>
      <c r="M59" s="86">
        <v>1713</v>
      </c>
    </row>
    <row r="60" spans="1:13" ht="12.75" customHeight="1">
      <c r="A60" s="85" t="s">
        <v>178</v>
      </c>
      <c r="B60" s="163">
        <v>114998</v>
      </c>
      <c r="C60" s="163">
        <v>7209</v>
      </c>
      <c r="D60" s="163">
        <v>67699</v>
      </c>
      <c r="E60" s="163">
        <v>91912</v>
      </c>
      <c r="F60" s="163">
        <v>104723</v>
      </c>
      <c r="G60" s="163">
        <v>16348</v>
      </c>
      <c r="H60" s="163">
        <v>74950</v>
      </c>
      <c r="I60" s="163">
        <v>21278</v>
      </c>
      <c r="J60" s="163">
        <v>28563</v>
      </c>
      <c r="K60" s="162"/>
      <c r="L60" s="82" t="s">
        <v>177</v>
      </c>
      <c r="M60" s="81" t="s">
        <v>106</v>
      </c>
    </row>
    <row r="61" spans="1:13" ht="12.75" customHeight="1">
      <c r="A61" s="77" t="s">
        <v>176</v>
      </c>
      <c r="B61" s="162">
        <v>16973</v>
      </c>
      <c r="C61" s="162">
        <v>421</v>
      </c>
      <c r="D61" s="162">
        <v>7119</v>
      </c>
      <c r="E61" s="162">
        <v>12714</v>
      </c>
      <c r="F61" s="162">
        <v>15483</v>
      </c>
      <c r="G61" s="162">
        <v>1432</v>
      </c>
      <c r="H61" s="162">
        <v>9343</v>
      </c>
      <c r="I61" s="162">
        <v>3239</v>
      </c>
      <c r="J61" s="162">
        <v>2773</v>
      </c>
      <c r="K61" s="163"/>
      <c r="L61" s="77" t="s">
        <v>175</v>
      </c>
      <c r="M61" s="86">
        <v>1301</v>
      </c>
    </row>
    <row r="62" spans="1:13" ht="12.75" customHeight="1">
      <c r="A62" s="77" t="s">
        <v>174</v>
      </c>
      <c r="B62" s="162">
        <v>3965</v>
      </c>
      <c r="C62" s="162" t="s">
        <v>343</v>
      </c>
      <c r="D62" s="162">
        <v>194</v>
      </c>
      <c r="E62" s="162">
        <v>1854</v>
      </c>
      <c r="F62" s="162">
        <v>1026</v>
      </c>
      <c r="G62" s="162">
        <v>174</v>
      </c>
      <c r="H62" s="162">
        <v>1698</v>
      </c>
      <c r="I62" s="162">
        <v>48</v>
      </c>
      <c r="J62" s="162">
        <v>627</v>
      </c>
      <c r="K62" s="162"/>
      <c r="L62" s="77" t="s">
        <v>173</v>
      </c>
      <c r="M62" s="86">
        <v>1302</v>
      </c>
    </row>
    <row r="63" spans="1:13" ht="12.75" customHeight="1">
      <c r="A63" s="77" t="s">
        <v>172</v>
      </c>
      <c r="B63" s="162">
        <v>4402</v>
      </c>
      <c r="C63" s="162">
        <v>150</v>
      </c>
      <c r="D63" s="162">
        <v>25611</v>
      </c>
      <c r="E63" s="162">
        <v>1453</v>
      </c>
      <c r="F63" s="162">
        <v>1351</v>
      </c>
      <c r="G63" s="162">
        <v>728</v>
      </c>
      <c r="H63" s="162">
        <v>1960</v>
      </c>
      <c r="I63" s="162">
        <v>375</v>
      </c>
      <c r="J63" s="162">
        <v>717</v>
      </c>
      <c r="K63" s="162"/>
      <c r="L63" s="77" t="s">
        <v>171</v>
      </c>
      <c r="M63" s="76" t="s">
        <v>170</v>
      </c>
    </row>
    <row r="64" spans="1:13" ht="12.75" customHeight="1">
      <c r="A64" s="77" t="s">
        <v>169</v>
      </c>
      <c r="B64" s="162">
        <v>2898</v>
      </c>
      <c r="C64" s="162">
        <v>146</v>
      </c>
      <c r="D64" s="162">
        <v>57</v>
      </c>
      <c r="E64" s="162">
        <v>1577</v>
      </c>
      <c r="F64" s="162">
        <v>1835</v>
      </c>
      <c r="G64" s="162">
        <v>403</v>
      </c>
      <c r="H64" s="162">
        <v>1054</v>
      </c>
      <c r="I64" s="162">
        <v>40</v>
      </c>
      <c r="J64" s="162">
        <v>587</v>
      </c>
      <c r="K64" s="162"/>
      <c r="L64" s="77" t="s">
        <v>168</v>
      </c>
      <c r="M64" s="76" t="s">
        <v>167</v>
      </c>
    </row>
    <row r="65" spans="1:13" ht="12.75" customHeight="1">
      <c r="A65" s="77" t="s">
        <v>166</v>
      </c>
      <c r="B65" s="162">
        <v>4092</v>
      </c>
      <c r="C65" s="162">
        <v>100</v>
      </c>
      <c r="D65" s="162">
        <v>214</v>
      </c>
      <c r="E65" s="162">
        <v>2944</v>
      </c>
      <c r="F65" s="162">
        <v>4764</v>
      </c>
      <c r="G65" s="162">
        <v>268</v>
      </c>
      <c r="H65" s="162">
        <v>1941</v>
      </c>
      <c r="I65" s="162">
        <v>158</v>
      </c>
      <c r="J65" s="162">
        <v>1256</v>
      </c>
      <c r="K65" s="162"/>
      <c r="L65" s="77" t="s">
        <v>165</v>
      </c>
      <c r="M65" s="86">
        <v>1804</v>
      </c>
    </row>
    <row r="66" spans="1:13" ht="12.75" customHeight="1">
      <c r="A66" s="77" t="s">
        <v>164</v>
      </c>
      <c r="B66" s="162">
        <v>15793</v>
      </c>
      <c r="C66" s="162">
        <v>1627</v>
      </c>
      <c r="D66" s="162">
        <v>5400</v>
      </c>
      <c r="E66" s="162">
        <v>15740</v>
      </c>
      <c r="F66" s="162">
        <v>27099</v>
      </c>
      <c r="G66" s="162">
        <v>2858</v>
      </c>
      <c r="H66" s="162">
        <v>9536</v>
      </c>
      <c r="I66" s="162">
        <v>892</v>
      </c>
      <c r="J66" s="162">
        <v>4050</v>
      </c>
      <c r="K66" s="162"/>
      <c r="L66" s="77" t="s">
        <v>163</v>
      </c>
      <c r="M66" s="86">
        <v>1303</v>
      </c>
    </row>
    <row r="67" spans="1:13" ht="12.75" customHeight="1">
      <c r="A67" s="77" t="s">
        <v>162</v>
      </c>
      <c r="B67" s="162">
        <v>9083</v>
      </c>
      <c r="C67" s="162">
        <v>973</v>
      </c>
      <c r="D67" s="162">
        <v>4349</v>
      </c>
      <c r="E67" s="162">
        <v>6241</v>
      </c>
      <c r="F67" s="162">
        <v>13569</v>
      </c>
      <c r="G67" s="162">
        <v>2443</v>
      </c>
      <c r="H67" s="162">
        <v>4263</v>
      </c>
      <c r="I67" s="162">
        <v>1212</v>
      </c>
      <c r="J67" s="162">
        <v>2602</v>
      </c>
      <c r="K67" s="163"/>
      <c r="L67" s="77" t="s">
        <v>161</v>
      </c>
      <c r="M67" s="86">
        <v>1305</v>
      </c>
    </row>
    <row r="68" spans="1:13" ht="12.75" customHeight="1">
      <c r="A68" s="77" t="s">
        <v>160</v>
      </c>
      <c r="B68" s="162">
        <v>9240</v>
      </c>
      <c r="C68" s="162">
        <v>758</v>
      </c>
      <c r="D68" s="162">
        <v>10051</v>
      </c>
      <c r="E68" s="162">
        <v>19792</v>
      </c>
      <c r="F68" s="162">
        <v>13579</v>
      </c>
      <c r="G68" s="162">
        <v>1926</v>
      </c>
      <c r="H68" s="162">
        <v>5851</v>
      </c>
      <c r="I68" s="162">
        <v>890</v>
      </c>
      <c r="J68" s="162">
        <v>2317</v>
      </c>
      <c r="K68" s="162"/>
      <c r="L68" s="77" t="s">
        <v>159</v>
      </c>
      <c r="M68" s="86">
        <v>1307</v>
      </c>
    </row>
    <row r="69" spans="1:13" ht="12.75" customHeight="1">
      <c r="A69" s="77" t="s">
        <v>158</v>
      </c>
      <c r="B69" s="162">
        <v>15245</v>
      </c>
      <c r="C69" s="162">
        <v>1313</v>
      </c>
      <c r="D69" s="162">
        <v>9919</v>
      </c>
      <c r="E69" s="162">
        <v>16582</v>
      </c>
      <c r="F69" s="162">
        <v>18452</v>
      </c>
      <c r="G69" s="162">
        <v>3067</v>
      </c>
      <c r="H69" s="162">
        <v>12844</v>
      </c>
      <c r="I69" s="162">
        <v>10784</v>
      </c>
      <c r="J69" s="162">
        <v>2441</v>
      </c>
      <c r="K69" s="162"/>
      <c r="L69" s="77" t="s">
        <v>157</v>
      </c>
      <c r="M69" s="86">
        <v>1309</v>
      </c>
    </row>
    <row r="70" spans="1:13" ht="12.75" customHeight="1">
      <c r="A70" s="77" t="s">
        <v>156</v>
      </c>
      <c r="B70" s="162">
        <v>31525</v>
      </c>
      <c r="C70" s="162">
        <v>815</v>
      </c>
      <c r="D70" s="162">
        <v>4767</v>
      </c>
      <c r="E70" s="162">
        <v>12230</v>
      </c>
      <c r="F70" s="162">
        <v>6870</v>
      </c>
      <c r="G70" s="162">
        <v>2769</v>
      </c>
      <c r="H70" s="162">
        <v>25726</v>
      </c>
      <c r="I70" s="162">
        <v>3628</v>
      </c>
      <c r="J70" s="162">
        <v>10735</v>
      </c>
      <c r="K70" s="162"/>
      <c r="L70" s="77" t="s">
        <v>155</v>
      </c>
      <c r="M70" s="86">
        <v>1311</v>
      </c>
    </row>
    <row r="71" spans="1:13" ht="12.75" customHeight="1">
      <c r="A71" s="77" t="s">
        <v>154</v>
      </c>
      <c r="B71" s="162">
        <v>1782</v>
      </c>
      <c r="C71" s="162" t="s">
        <v>343</v>
      </c>
      <c r="D71" s="162">
        <v>17</v>
      </c>
      <c r="E71" s="162">
        <v>785</v>
      </c>
      <c r="F71" s="162">
        <v>695</v>
      </c>
      <c r="G71" s="162">
        <v>281</v>
      </c>
      <c r="H71" s="162">
        <v>735</v>
      </c>
      <c r="I71" s="162">
        <v>13</v>
      </c>
      <c r="J71" s="162">
        <v>457</v>
      </c>
      <c r="K71" s="162"/>
      <c r="L71" s="77" t="s">
        <v>153</v>
      </c>
      <c r="M71" s="86">
        <v>1813</v>
      </c>
    </row>
    <row r="72" spans="1:13" ht="12.75" customHeight="1">
      <c r="A72" s="85" t="s">
        <v>152</v>
      </c>
      <c r="B72" s="163">
        <v>72665</v>
      </c>
      <c r="C72" s="163">
        <v>4226</v>
      </c>
      <c r="D72" s="163">
        <v>13899</v>
      </c>
      <c r="E72" s="163">
        <v>45730</v>
      </c>
      <c r="F72" s="163">
        <v>43828</v>
      </c>
      <c r="G72" s="163">
        <v>9285</v>
      </c>
      <c r="H72" s="163">
        <v>37861</v>
      </c>
      <c r="I72" s="163">
        <v>6270</v>
      </c>
      <c r="J72" s="163">
        <v>14482</v>
      </c>
      <c r="K72" s="162"/>
      <c r="L72" s="82" t="s">
        <v>151</v>
      </c>
      <c r="M72" s="81" t="s">
        <v>106</v>
      </c>
    </row>
    <row r="73" spans="1:13" ht="12.75" customHeight="1">
      <c r="A73" s="77" t="s">
        <v>150</v>
      </c>
      <c r="B73" s="162">
        <v>5137</v>
      </c>
      <c r="C73" s="162" t="s">
        <v>343</v>
      </c>
      <c r="D73" s="162">
        <v>529</v>
      </c>
      <c r="E73" s="162">
        <v>1910</v>
      </c>
      <c r="F73" s="162">
        <v>2599</v>
      </c>
      <c r="G73" s="162">
        <v>236</v>
      </c>
      <c r="H73" s="162">
        <v>759</v>
      </c>
      <c r="I73" s="162">
        <v>643</v>
      </c>
      <c r="J73" s="162">
        <v>436</v>
      </c>
      <c r="K73" s="162"/>
      <c r="L73" s="77" t="s">
        <v>149</v>
      </c>
      <c r="M73" s="86">
        <v>1701</v>
      </c>
    </row>
    <row r="74" spans="1:13" ht="12.75" customHeight="1">
      <c r="A74" s="77" t="s">
        <v>148</v>
      </c>
      <c r="B74" s="162">
        <v>4703</v>
      </c>
      <c r="C74" s="162">
        <v>0</v>
      </c>
      <c r="D74" s="162">
        <v>204</v>
      </c>
      <c r="E74" s="162">
        <v>1454</v>
      </c>
      <c r="F74" s="162">
        <v>590</v>
      </c>
      <c r="G74" s="162">
        <v>81</v>
      </c>
      <c r="H74" s="162">
        <v>225</v>
      </c>
      <c r="I74" s="162">
        <v>542</v>
      </c>
      <c r="J74" s="162">
        <v>481</v>
      </c>
      <c r="K74" s="162"/>
      <c r="L74" s="77" t="s">
        <v>147</v>
      </c>
      <c r="M74" s="86">
        <v>1801</v>
      </c>
    </row>
    <row r="75" spans="1:13" ht="12.75" customHeight="1">
      <c r="A75" s="77" t="s">
        <v>146</v>
      </c>
      <c r="B75" s="162">
        <v>1646</v>
      </c>
      <c r="C75" s="162">
        <v>67</v>
      </c>
      <c r="D75" s="162" t="s">
        <v>343</v>
      </c>
      <c r="E75" s="162">
        <v>560</v>
      </c>
      <c r="F75" s="162">
        <v>1038</v>
      </c>
      <c r="G75" s="162">
        <v>231</v>
      </c>
      <c r="H75" s="162">
        <v>781</v>
      </c>
      <c r="I75" s="162">
        <v>149</v>
      </c>
      <c r="J75" s="162">
        <v>457</v>
      </c>
      <c r="K75" s="162"/>
      <c r="L75" s="77" t="s">
        <v>145</v>
      </c>
      <c r="M75" s="76" t="s">
        <v>144</v>
      </c>
    </row>
    <row r="76" spans="1:13" ht="12.75" customHeight="1">
      <c r="A76" s="77" t="s">
        <v>143</v>
      </c>
      <c r="B76" s="162">
        <v>1414</v>
      </c>
      <c r="C76" s="162">
        <v>0</v>
      </c>
      <c r="D76" s="162">
        <v>18</v>
      </c>
      <c r="E76" s="162">
        <v>399</v>
      </c>
      <c r="F76" s="162">
        <v>109</v>
      </c>
      <c r="G76" s="162">
        <v>32</v>
      </c>
      <c r="H76" s="162">
        <v>1061</v>
      </c>
      <c r="I76" s="162" t="s">
        <v>343</v>
      </c>
      <c r="J76" s="162">
        <v>209</v>
      </c>
      <c r="K76" s="162"/>
      <c r="L76" s="77" t="s">
        <v>142</v>
      </c>
      <c r="M76" s="76" t="s">
        <v>141</v>
      </c>
    </row>
    <row r="77" spans="1:13" ht="12.75" customHeight="1">
      <c r="A77" s="77" t="s">
        <v>140</v>
      </c>
      <c r="B77" s="162">
        <v>8970</v>
      </c>
      <c r="C77" s="162">
        <v>935</v>
      </c>
      <c r="D77" s="162">
        <v>3006</v>
      </c>
      <c r="E77" s="162">
        <v>4975</v>
      </c>
      <c r="F77" s="162">
        <v>5594</v>
      </c>
      <c r="G77" s="162">
        <v>1112</v>
      </c>
      <c r="H77" s="162">
        <v>4962</v>
      </c>
      <c r="I77" s="162">
        <v>1236</v>
      </c>
      <c r="J77" s="162">
        <v>1360</v>
      </c>
      <c r="K77" s="162"/>
      <c r="L77" s="77" t="s">
        <v>139</v>
      </c>
      <c r="M77" s="86">
        <v>1805</v>
      </c>
    </row>
    <row r="78" spans="1:13" ht="12.75" customHeight="1">
      <c r="A78" s="77" t="s">
        <v>138</v>
      </c>
      <c r="B78" s="162">
        <v>758</v>
      </c>
      <c r="C78" s="162" t="s">
        <v>343</v>
      </c>
      <c r="D78" s="162">
        <v>351</v>
      </c>
      <c r="E78" s="162">
        <v>233</v>
      </c>
      <c r="F78" s="162">
        <v>244</v>
      </c>
      <c r="G78" s="162">
        <v>71</v>
      </c>
      <c r="H78" s="162">
        <v>482</v>
      </c>
      <c r="I78" s="162" t="s">
        <v>343</v>
      </c>
      <c r="J78" s="162">
        <v>216</v>
      </c>
      <c r="K78" s="162"/>
      <c r="L78" s="77" t="s">
        <v>137</v>
      </c>
      <c r="M78" s="86">
        <v>1704</v>
      </c>
    </row>
    <row r="79" spans="1:13" ht="12.75" customHeight="1">
      <c r="A79" s="77" t="s">
        <v>136</v>
      </c>
      <c r="B79" s="162">
        <v>2928</v>
      </c>
      <c r="C79" s="162" t="s">
        <v>343</v>
      </c>
      <c r="D79" s="162">
        <v>66</v>
      </c>
      <c r="E79" s="162">
        <v>1135</v>
      </c>
      <c r="F79" s="162">
        <v>499</v>
      </c>
      <c r="G79" s="162">
        <v>644</v>
      </c>
      <c r="H79" s="162">
        <v>1582</v>
      </c>
      <c r="I79" s="162">
        <v>160</v>
      </c>
      <c r="J79" s="162">
        <v>807</v>
      </c>
      <c r="K79" s="162"/>
      <c r="L79" s="77" t="s">
        <v>135</v>
      </c>
      <c r="M79" s="86">
        <v>1807</v>
      </c>
    </row>
    <row r="80" spans="1:13" ht="12.75" customHeight="1">
      <c r="A80" s="77" t="s">
        <v>134</v>
      </c>
      <c r="B80" s="162">
        <v>1313</v>
      </c>
      <c r="C80" s="162">
        <v>43</v>
      </c>
      <c r="D80" s="162" t="s">
        <v>343</v>
      </c>
      <c r="E80" s="162">
        <v>979</v>
      </c>
      <c r="F80" s="162">
        <v>240</v>
      </c>
      <c r="G80" s="162">
        <v>178</v>
      </c>
      <c r="H80" s="162">
        <v>671</v>
      </c>
      <c r="I80" s="162" t="s">
        <v>343</v>
      </c>
      <c r="J80" s="162">
        <v>464</v>
      </c>
      <c r="K80" s="162"/>
      <c r="L80" s="77" t="s">
        <v>133</v>
      </c>
      <c r="M80" s="86">
        <v>1707</v>
      </c>
    </row>
    <row r="81" spans="1:13" ht="12.75" customHeight="1">
      <c r="A81" s="77" t="s">
        <v>132</v>
      </c>
      <c r="B81" s="162">
        <v>414</v>
      </c>
      <c r="C81" s="162" t="s">
        <v>343</v>
      </c>
      <c r="D81" s="162" t="s">
        <v>343</v>
      </c>
      <c r="E81" s="162">
        <v>342</v>
      </c>
      <c r="F81" s="162">
        <v>100</v>
      </c>
      <c r="G81" s="162">
        <v>107</v>
      </c>
      <c r="H81" s="162">
        <v>166</v>
      </c>
      <c r="I81" s="162">
        <v>6</v>
      </c>
      <c r="J81" s="162">
        <v>103</v>
      </c>
      <c r="K81" s="162"/>
      <c r="L81" s="77" t="s">
        <v>131</v>
      </c>
      <c r="M81" s="86">
        <v>1812</v>
      </c>
    </row>
    <row r="82" spans="1:13" ht="12.75" customHeight="1">
      <c r="A82" s="77" t="s">
        <v>130</v>
      </c>
      <c r="B82" s="162">
        <v>6750</v>
      </c>
      <c r="C82" s="162">
        <v>32</v>
      </c>
      <c r="D82" s="162">
        <v>452</v>
      </c>
      <c r="E82" s="162">
        <v>3465</v>
      </c>
      <c r="F82" s="162">
        <v>2015</v>
      </c>
      <c r="G82" s="162">
        <v>292</v>
      </c>
      <c r="H82" s="162">
        <v>4744</v>
      </c>
      <c r="I82" s="162">
        <v>815</v>
      </c>
      <c r="J82" s="162">
        <v>1408</v>
      </c>
      <c r="K82" s="162"/>
      <c r="L82" s="77" t="s">
        <v>129</v>
      </c>
      <c r="M82" s="86">
        <v>1708</v>
      </c>
    </row>
    <row r="83" spans="1:13" ht="12.75" customHeight="1">
      <c r="A83" s="77" t="s">
        <v>128</v>
      </c>
      <c r="B83" s="162">
        <v>2084</v>
      </c>
      <c r="C83" s="162" t="s">
        <v>343</v>
      </c>
      <c r="D83" s="162" t="s">
        <v>343</v>
      </c>
      <c r="E83" s="162">
        <v>3427</v>
      </c>
      <c r="F83" s="162">
        <v>137</v>
      </c>
      <c r="G83" s="162">
        <v>90</v>
      </c>
      <c r="H83" s="162">
        <v>470</v>
      </c>
      <c r="I83" s="162">
        <v>4</v>
      </c>
      <c r="J83" s="162">
        <v>108</v>
      </c>
      <c r="K83" s="162"/>
      <c r="L83" s="77" t="s">
        <v>127</v>
      </c>
      <c r="M83" s="86">
        <v>1710</v>
      </c>
    </row>
    <row r="84" spans="1:13" ht="12.75" customHeight="1">
      <c r="A84" s="77" t="s">
        <v>126</v>
      </c>
      <c r="B84" s="162">
        <v>756</v>
      </c>
      <c r="C84" s="162">
        <v>0</v>
      </c>
      <c r="D84" s="162" t="s">
        <v>343</v>
      </c>
      <c r="E84" s="162">
        <v>675</v>
      </c>
      <c r="F84" s="162">
        <v>67</v>
      </c>
      <c r="G84" s="162">
        <v>108</v>
      </c>
      <c r="H84" s="162">
        <v>221</v>
      </c>
      <c r="I84" s="162" t="s">
        <v>343</v>
      </c>
      <c r="J84" s="162">
        <v>190</v>
      </c>
      <c r="K84" s="162"/>
      <c r="L84" s="77" t="s">
        <v>125</v>
      </c>
      <c r="M84" s="86">
        <v>1711</v>
      </c>
    </row>
    <row r="85" spans="1:13" ht="12.75" customHeight="1">
      <c r="A85" s="77" t="s">
        <v>124</v>
      </c>
      <c r="B85" s="162">
        <v>2343</v>
      </c>
      <c r="C85" s="162" t="s">
        <v>343</v>
      </c>
      <c r="D85" s="162">
        <v>87</v>
      </c>
      <c r="E85" s="162">
        <v>1475</v>
      </c>
      <c r="F85" s="162">
        <v>1280</v>
      </c>
      <c r="G85" s="162">
        <v>99</v>
      </c>
      <c r="H85" s="162">
        <v>170</v>
      </c>
      <c r="I85" s="162">
        <v>371</v>
      </c>
      <c r="J85" s="162">
        <v>353</v>
      </c>
      <c r="K85" s="162"/>
      <c r="L85" s="77" t="s">
        <v>123</v>
      </c>
      <c r="M85" s="86">
        <v>1815</v>
      </c>
    </row>
    <row r="86" spans="1:13" ht="12.75" customHeight="1">
      <c r="A86" s="77" t="s">
        <v>122</v>
      </c>
      <c r="B86" s="162">
        <v>1644</v>
      </c>
      <c r="C86" s="162" t="s">
        <v>343</v>
      </c>
      <c r="D86" s="162">
        <v>287</v>
      </c>
      <c r="E86" s="162">
        <v>313</v>
      </c>
      <c r="F86" s="162">
        <v>153</v>
      </c>
      <c r="G86" s="162">
        <v>119</v>
      </c>
      <c r="H86" s="162">
        <v>413</v>
      </c>
      <c r="I86" s="162" t="s">
        <v>343</v>
      </c>
      <c r="J86" s="162">
        <v>268</v>
      </c>
      <c r="K86" s="162"/>
      <c r="L86" s="77" t="s">
        <v>121</v>
      </c>
      <c r="M86" s="86">
        <v>1818</v>
      </c>
    </row>
    <row r="87" spans="1:13" ht="12.75" customHeight="1">
      <c r="A87" s="77" t="s">
        <v>120</v>
      </c>
      <c r="B87" s="162">
        <v>1382</v>
      </c>
      <c r="C87" s="162" t="s">
        <v>343</v>
      </c>
      <c r="D87" s="162">
        <v>49</v>
      </c>
      <c r="E87" s="162">
        <v>600</v>
      </c>
      <c r="F87" s="162">
        <v>638</v>
      </c>
      <c r="G87" s="162">
        <v>120</v>
      </c>
      <c r="H87" s="162">
        <v>437</v>
      </c>
      <c r="I87" s="162" t="s">
        <v>343</v>
      </c>
      <c r="J87" s="162">
        <v>334</v>
      </c>
      <c r="K87" s="163"/>
      <c r="L87" s="77" t="s">
        <v>119</v>
      </c>
      <c r="M87" s="86">
        <v>1819</v>
      </c>
    </row>
    <row r="88" spans="1:13" ht="12.75" customHeight="1">
      <c r="A88" s="77" t="s">
        <v>118</v>
      </c>
      <c r="B88" s="162">
        <v>2039</v>
      </c>
      <c r="C88" s="162" t="s">
        <v>343</v>
      </c>
      <c r="D88" s="162">
        <v>134</v>
      </c>
      <c r="E88" s="162">
        <v>1384</v>
      </c>
      <c r="F88" s="162">
        <v>2733</v>
      </c>
      <c r="G88" s="162">
        <v>172</v>
      </c>
      <c r="H88" s="162">
        <v>386</v>
      </c>
      <c r="I88" s="162">
        <v>88</v>
      </c>
      <c r="J88" s="162">
        <v>250</v>
      </c>
      <c r="K88" s="162"/>
      <c r="L88" s="77" t="s">
        <v>117</v>
      </c>
      <c r="M88" s="86">
        <v>1820</v>
      </c>
    </row>
    <row r="89" spans="1:13" ht="12.75" customHeight="1">
      <c r="A89" s="77" t="s">
        <v>116</v>
      </c>
      <c r="B89" s="162">
        <v>2495</v>
      </c>
      <c r="C89" s="162" t="s">
        <v>343</v>
      </c>
      <c r="D89" s="162" t="s">
        <v>343</v>
      </c>
      <c r="E89" s="162">
        <v>2106</v>
      </c>
      <c r="F89" s="162">
        <v>797</v>
      </c>
      <c r="G89" s="162">
        <v>186</v>
      </c>
      <c r="H89" s="162">
        <v>1703</v>
      </c>
      <c r="I89" s="162">
        <v>350</v>
      </c>
      <c r="J89" s="162">
        <v>799</v>
      </c>
      <c r="K89" s="162"/>
      <c r="L89" s="77" t="s">
        <v>115</v>
      </c>
      <c r="M89" s="76" t="s">
        <v>114</v>
      </c>
    </row>
    <row r="90" spans="1:13" ht="12.75" customHeight="1">
      <c r="A90" s="77" t="s">
        <v>113</v>
      </c>
      <c r="B90" s="162">
        <v>1656</v>
      </c>
      <c r="C90" s="162" t="s">
        <v>343</v>
      </c>
      <c r="D90" s="162">
        <v>177</v>
      </c>
      <c r="E90" s="162">
        <v>421</v>
      </c>
      <c r="F90" s="162">
        <v>271</v>
      </c>
      <c r="G90" s="162">
        <v>93</v>
      </c>
      <c r="H90" s="162">
        <v>251</v>
      </c>
      <c r="I90" s="162">
        <v>46</v>
      </c>
      <c r="J90" s="162">
        <v>1249</v>
      </c>
      <c r="K90" s="162"/>
      <c r="L90" s="77" t="s">
        <v>112</v>
      </c>
      <c r="M90" s="76" t="s">
        <v>111</v>
      </c>
    </row>
    <row r="91" spans="1:13" ht="12.75" customHeight="1">
      <c r="A91" s="77" t="s">
        <v>110</v>
      </c>
      <c r="B91" s="162">
        <v>24232</v>
      </c>
      <c r="C91" s="162">
        <v>2642</v>
      </c>
      <c r="D91" s="162">
        <v>8344</v>
      </c>
      <c r="E91" s="162">
        <v>19877</v>
      </c>
      <c r="F91" s="162">
        <v>24722</v>
      </c>
      <c r="G91" s="162">
        <v>5313</v>
      </c>
      <c r="H91" s="162">
        <v>18377</v>
      </c>
      <c r="I91" s="162">
        <v>1499</v>
      </c>
      <c r="J91" s="162">
        <v>4992</v>
      </c>
      <c r="K91" s="162"/>
      <c r="L91" s="77" t="s">
        <v>109</v>
      </c>
      <c r="M91" s="86">
        <v>1714</v>
      </c>
    </row>
    <row r="92" spans="1:13" ht="12.75" customHeight="1">
      <c r="A92" s="85" t="s">
        <v>108</v>
      </c>
      <c r="B92" s="163">
        <v>47756</v>
      </c>
      <c r="C92" s="163">
        <v>6378</v>
      </c>
      <c r="D92" s="163">
        <v>3026</v>
      </c>
      <c r="E92" s="163">
        <v>29436</v>
      </c>
      <c r="F92" s="163">
        <v>9835</v>
      </c>
      <c r="G92" s="163">
        <v>6964</v>
      </c>
      <c r="H92" s="163">
        <v>34204</v>
      </c>
      <c r="I92" s="163">
        <v>6815</v>
      </c>
      <c r="J92" s="163">
        <v>8422</v>
      </c>
      <c r="K92" s="162"/>
      <c r="L92" s="82" t="s">
        <v>107</v>
      </c>
      <c r="M92" s="81" t="s">
        <v>106</v>
      </c>
    </row>
    <row r="93" spans="1:13" ht="12.75" customHeight="1">
      <c r="A93" s="77" t="s">
        <v>105</v>
      </c>
      <c r="B93" s="162">
        <v>1435</v>
      </c>
      <c r="C93" s="162" t="s">
        <v>343</v>
      </c>
      <c r="D93" s="162">
        <v>13</v>
      </c>
      <c r="E93" s="162">
        <v>1439</v>
      </c>
      <c r="F93" s="162">
        <v>204</v>
      </c>
      <c r="G93" s="162">
        <v>54</v>
      </c>
      <c r="H93" s="162">
        <v>301</v>
      </c>
      <c r="I93" s="162">
        <v>40</v>
      </c>
      <c r="J93" s="162">
        <v>337</v>
      </c>
      <c r="K93" s="162"/>
      <c r="L93" s="77" t="s">
        <v>104</v>
      </c>
      <c r="M93" s="76" t="s">
        <v>103</v>
      </c>
    </row>
    <row r="94" spans="1:13" ht="12.75" customHeight="1">
      <c r="A94" s="77" t="s">
        <v>102</v>
      </c>
      <c r="B94" s="162">
        <v>24497</v>
      </c>
      <c r="C94" s="162">
        <v>1656</v>
      </c>
      <c r="D94" s="162" t="s">
        <v>343</v>
      </c>
      <c r="E94" s="162">
        <v>7906</v>
      </c>
      <c r="F94" s="162">
        <v>2896</v>
      </c>
      <c r="G94" s="162">
        <v>2175</v>
      </c>
      <c r="H94" s="162">
        <v>9588</v>
      </c>
      <c r="I94" s="162">
        <v>6066</v>
      </c>
      <c r="J94" s="162">
        <v>3400</v>
      </c>
      <c r="K94" s="162"/>
      <c r="L94" s="77" t="s">
        <v>101</v>
      </c>
      <c r="M94" s="76" t="s">
        <v>100</v>
      </c>
    </row>
    <row r="95" spans="1:13" ht="12.75" customHeight="1">
      <c r="A95" s="77" t="s">
        <v>99</v>
      </c>
      <c r="B95" s="162">
        <v>4075</v>
      </c>
      <c r="C95" s="162">
        <v>292</v>
      </c>
      <c r="D95" s="162">
        <v>123</v>
      </c>
      <c r="E95" s="162">
        <v>3160</v>
      </c>
      <c r="F95" s="162">
        <v>1460</v>
      </c>
      <c r="G95" s="162">
        <v>473</v>
      </c>
      <c r="H95" s="162">
        <v>6508</v>
      </c>
      <c r="I95" s="162">
        <v>234</v>
      </c>
      <c r="J95" s="162">
        <v>1042</v>
      </c>
      <c r="K95" s="162"/>
      <c r="L95" s="77" t="s">
        <v>98</v>
      </c>
      <c r="M95" s="76" t="s">
        <v>97</v>
      </c>
    </row>
    <row r="96" spans="1:13" ht="12.75" customHeight="1">
      <c r="A96" s="77" t="s">
        <v>96</v>
      </c>
      <c r="B96" s="162">
        <v>2941</v>
      </c>
      <c r="C96" s="162" t="s">
        <v>343</v>
      </c>
      <c r="D96" s="162">
        <v>35</v>
      </c>
      <c r="E96" s="162">
        <v>578</v>
      </c>
      <c r="F96" s="162">
        <v>212</v>
      </c>
      <c r="G96" s="162">
        <v>142</v>
      </c>
      <c r="H96" s="162">
        <v>806</v>
      </c>
      <c r="I96" s="162">
        <v>49</v>
      </c>
      <c r="J96" s="162">
        <v>354</v>
      </c>
      <c r="K96" s="162"/>
      <c r="L96" s="77" t="s">
        <v>95</v>
      </c>
      <c r="M96" s="76" t="s">
        <v>94</v>
      </c>
    </row>
    <row r="97" spans="1:13" ht="12.75" customHeight="1">
      <c r="A97" s="77" t="s">
        <v>93</v>
      </c>
      <c r="B97" s="162">
        <v>6982</v>
      </c>
      <c r="C97" s="162">
        <v>2810</v>
      </c>
      <c r="D97" s="162">
        <v>1026</v>
      </c>
      <c r="E97" s="162">
        <v>4682</v>
      </c>
      <c r="F97" s="162">
        <v>2620</v>
      </c>
      <c r="G97" s="162">
        <v>3342</v>
      </c>
      <c r="H97" s="162">
        <v>15119</v>
      </c>
      <c r="I97" s="162">
        <v>211</v>
      </c>
      <c r="J97" s="162">
        <v>1597</v>
      </c>
      <c r="K97" s="162"/>
      <c r="L97" s="77" t="s">
        <v>92</v>
      </c>
      <c r="M97" s="76" t="s">
        <v>91</v>
      </c>
    </row>
    <row r="98" spans="1:13" ht="12.75" customHeight="1">
      <c r="A98" s="77" t="s">
        <v>90</v>
      </c>
      <c r="B98" s="162">
        <v>3021</v>
      </c>
      <c r="C98" s="162">
        <v>151</v>
      </c>
      <c r="D98" s="162">
        <v>400</v>
      </c>
      <c r="E98" s="162">
        <v>834</v>
      </c>
      <c r="F98" s="162">
        <v>528</v>
      </c>
      <c r="G98" s="162">
        <v>465</v>
      </c>
      <c r="H98" s="162">
        <v>864</v>
      </c>
      <c r="I98" s="162" t="s">
        <v>343</v>
      </c>
      <c r="J98" s="162">
        <v>976</v>
      </c>
      <c r="K98" s="162"/>
      <c r="L98" s="77" t="s">
        <v>89</v>
      </c>
      <c r="M98" s="76" t="s">
        <v>88</v>
      </c>
    </row>
    <row r="99" spans="1:13" ht="12.75" customHeight="1">
      <c r="A99" s="77" t="s">
        <v>87</v>
      </c>
      <c r="B99" s="162">
        <v>1132</v>
      </c>
      <c r="C99" s="162" t="s">
        <v>343</v>
      </c>
      <c r="D99" s="162">
        <v>398</v>
      </c>
      <c r="E99" s="162">
        <v>10299</v>
      </c>
      <c r="F99" s="162">
        <v>1221</v>
      </c>
      <c r="G99" s="162">
        <v>130</v>
      </c>
      <c r="H99" s="162">
        <v>284</v>
      </c>
      <c r="I99" s="162">
        <v>24</v>
      </c>
      <c r="J99" s="162">
        <v>105</v>
      </c>
      <c r="K99" s="162"/>
      <c r="L99" s="77" t="s">
        <v>86</v>
      </c>
      <c r="M99" s="76" t="s">
        <v>85</v>
      </c>
    </row>
    <row r="100" spans="1:13" ht="12.75" customHeight="1">
      <c r="A100" s="77" t="s">
        <v>84</v>
      </c>
      <c r="B100" s="162">
        <v>922</v>
      </c>
      <c r="C100" s="162">
        <v>0</v>
      </c>
      <c r="D100" s="162" t="s">
        <v>343</v>
      </c>
      <c r="E100" s="162">
        <v>155</v>
      </c>
      <c r="F100" s="162">
        <v>175</v>
      </c>
      <c r="G100" s="162">
        <v>54</v>
      </c>
      <c r="H100" s="162">
        <v>228</v>
      </c>
      <c r="I100" s="162" t="s">
        <v>343</v>
      </c>
      <c r="J100" s="162">
        <v>296</v>
      </c>
      <c r="K100" s="162"/>
      <c r="L100" s="77" t="s">
        <v>83</v>
      </c>
      <c r="M100" s="76" t="s">
        <v>82</v>
      </c>
    </row>
    <row r="101" spans="1:13" ht="12.75" customHeight="1">
      <c r="A101" s="77" t="s">
        <v>81</v>
      </c>
      <c r="B101" s="162">
        <v>2751</v>
      </c>
      <c r="C101" s="162" t="s">
        <v>343</v>
      </c>
      <c r="D101" s="162">
        <v>150</v>
      </c>
      <c r="E101" s="162">
        <v>383</v>
      </c>
      <c r="F101" s="162">
        <v>519</v>
      </c>
      <c r="G101" s="162">
        <v>130</v>
      </c>
      <c r="H101" s="162">
        <v>506</v>
      </c>
      <c r="I101" s="162">
        <v>14</v>
      </c>
      <c r="J101" s="162">
        <v>315</v>
      </c>
      <c r="K101" s="162"/>
      <c r="L101" s="77" t="s">
        <v>80</v>
      </c>
      <c r="M101" s="76" t="s">
        <v>79</v>
      </c>
    </row>
    <row r="102" spans="1:13" ht="15" customHeight="1">
      <c r="A102" s="156"/>
      <c r="B102" s="115" t="s">
        <v>448</v>
      </c>
      <c r="C102" s="115" t="s">
        <v>447</v>
      </c>
      <c r="D102" s="115" t="s">
        <v>446</v>
      </c>
      <c r="E102" s="115" t="s">
        <v>445</v>
      </c>
      <c r="F102" s="115" t="s">
        <v>444</v>
      </c>
      <c r="G102" s="115" t="s">
        <v>443</v>
      </c>
      <c r="H102" s="115" t="s">
        <v>442</v>
      </c>
      <c r="I102" s="115" t="s">
        <v>441</v>
      </c>
      <c r="J102" s="115" t="s">
        <v>440</v>
      </c>
      <c r="K102" s="40"/>
    </row>
    <row r="103" spans="1:13">
      <c r="A103" s="990" t="s">
        <v>30</v>
      </c>
      <c r="B103" s="990"/>
      <c r="C103" s="990"/>
      <c r="D103" s="990"/>
      <c r="E103" s="990"/>
      <c r="F103" s="990"/>
      <c r="G103" s="990"/>
      <c r="H103" s="990"/>
      <c r="I103" s="990"/>
      <c r="J103" s="990"/>
      <c r="K103" s="186"/>
    </row>
    <row r="104" spans="1:13">
      <c r="A104" s="961" t="s">
        <v>66</v>
      </c>
      <c r="B104" s="961"/>
      <c r="C104" s="961"/>
      <c r="D104" s="961"/>
      <c r="E104" s="961"/>
      <c r="F104" s="961"/>
      <c r="G104" s="961"/>
      <c r="H104" s="961"/>
      <c r="I104" s="961"/>
      <c r="J104" s="961"/>
      <c r="K104" s="186"/>
    </row>
    <row r="105" spans="1:13">
      <c r="A105" s="989" t="s">
        <v>65</v>
      </c>
      <c r="B105" s="989"/>
      <c r="C105" s="989"/>
      <c r="D105" s="989"/>
      <c r="E105" s="989"/>
      <c r="F105" s="989"/>
      <c r="G105" s="989"/>
      <c r="H105" s="989"/>
      <c r="I105" s="989"/>
      <c r="J105" s="989"/>
      <c r="K105" s="178"/>
    </row>
    <row r="106" spans="1:13">
      <c r="A106" s="64"/>
      <c r="B106" s="166"/>
      <c r="C106" s="166"/>
      <c r="D106" s="166"/>
      <c r="E106" s="166"/>
      <c r="F106" s="166"/>
      <c r="G106" s="166"/>
      <c r="H106" s="166"/>
      <c r="I106" s="166"/>
      <c r="J106" s="166"/>
      <c r="K106" s="178"/>
    </row>
    <row r="107" spans="1:13">
      <c r="A107" s="37" t="s">
        <v>33</v>
      </c>
      <c r="B107" s="178"/>
      <c r="C107" s="178"/>
      <c r="D107" s="178"/>
      <c r="E107" s="178"/>
      <c r="F107" s="178"/>
      <c r="G107" s="178"/>
      <c r="H107" s="178"/>
      <c r="I107" s="178"/>
      <c r="J107" s="178"/>
      <c r="K107" s="178"/>
    </row>
    <row r="108" spans="1:13">
      <c r="A108" s="146" t="s">
        <v>480</v>
      </c>
      <c r="B108" s="178"/>
      <c r="C108" s="178"/>
      <c r="D108" s="178"/>
      <c r="E108" s="178"/>
      <c r="F108" s="178"/>
      <c r="G108" s="178"/>
      <c r="H108" s="178"/>
      <c r="I108" s="178"/>
      <c r="J108" s="178"/>
      <c r="K108" s="178"/>
    </row>
    <row r="109" spans="1:13">
      <c r="B109" s="180"/>
      <c r="C109" s="178"/>
      <c r="D109" s="178"/>
      <c r="E109" s="178"/>
      <c r="F109" s="178"/>
      <c r="G109" s="178"/>
      <c r="H109" s="178"/>
      <c r="I109" s="178"/>
      <c r="J109" s="178"/>
    </row>
    <row r="119" spans="2:7">
      <c r="B119" s="180"/>
      <c r="C119" s="180"/>
      <c r="D119" s="180"/>
      <c r="E119" s="180"/>
      <c r="F119" s="180"/>
      <c r="G119" s="180"/>
    </row>
    <row r="120" spans="2:7">
      <c r="B120" s="180"/>
      <c r="C120" s="180"/>
      <c r="D120" s="180"/>
      <c r="E120" s="180"/>
      <c r="F120" s="180"/>
      <c r="G120" s="180"/>
    </row>
    <row r="121" spans="2:7">
      <c r="B121" s="191"/>
      <c r="C121" s="191"/>
      <c r="D121" s="191"/>
      <c r="E121" s="191"/>
      <c r="F121" s="191"/>
      <c r="G121" s="191"/>
    </row>
    <row r="122" spans="2:7">
      <c r="B122" s="190"/>
      <c r="C122" s="190"/>
      <c r="D122" s="190"/>
      <c r="E122" s="190"/>
      <c r="F122" s="190"/>
      <c r="G122" s="190"/>
    </row>
    <row r="123" spans="2:7">
      <c r="B123" s="190"/>
      <c r="C123" s="190"/>
      <c r="D123" s="190"/>
      <c r="E123" s="190"/>
      <c r="F123" s="190"/>
      <c r="G123" s="190"/>
    </row>
  </sheetData>
  <mergeCells count="5">
    <mergeCell ref="A1:J1"/>
    <mergeCell ref="A2:J2"/>
    <mergeCell ref="A104:J104"/>
    <mergeCell ref="A105:J105"/>
    <mergeCell ref="A103:J103"/>
  </mergeCells>
  <conditionalFormatting sqref="B5:J101">
    <cfRule type="cellIs" dxfId="66" priority="8" operator="between">
      <formula>0.0000000000000001</formula>
      <formula>0.4999999999</formula>
    </cfRule>
    <cfRule type="cellIs" dxfId="65" priority="9" operator="between">
      <formula>0.1</formula>
      <formula>0.5</formula>
    </cfRule>
    <cfRule type="cellIs" dxfId="64" priority="10" operator="between">
      <formula>0.0000000001</formula>
      <formula>0.00049999999</formula>
    </cfRule>
  </conditionalFormatting>
  <conditionalFormatting sqref="B5:J101">
    <cfRule type="cellIs" dxfId="63" priority="7" operator="between">
      <formula>0.1</formula>
      <formula>0.5</formula>
    </cfRule>
  </conditionalFormatting>
  <conditionalFormatting sqref="B5:J101">
    <cfRule type="cellIs" dxfId="62" priority="3" operator="between">
      <formula>0.0000000000000001</formula>
      <formula>0.4999999999</formula>
    </cfRule>
    <cfRule type="cellIs" dxfId="61" priority="4" operator="between">
      <formula>0.0000000001</formula>
      <formula>0.0004999999</formula>
    </cfRule>
    <cfRule type="cellIs" dxfId="60" priority="5" operator="between">
      <formula>0.0000000001</formula>
      <formula>0.00049999999</formula>
    </cfRule>
    <cfRule type="cellIs" dxfId="59" priority="6" operator="between">
      <formula>0.0000000000000001</formula>
      <formula>0.4999999999</formula>
    </cfRule>
  </conditionalFormatting>
  <conditionalFormatting sqref="M5:M101 L6:L101 B5:J101">
    <cfRule type="cellIs" dxfId="58" priority="2" operator="between">
      <formula>0.0000000000000001</formula>
      <formula>0.4999999999</formula>
    </cfRule>
  </conditionalFormatting>
  <conditionalFormatting sqref="B5:J101">
    <cfRule type="cellIs" dxfId="57" priority="1" operator="between">
      <formula>0.00000001</formula>
      <formula>0.49999999</formula>
    </cfRule>
  </conditionalFormatting>
  <hyperlinks>
    <hyperlink ref="A108" r:id="rId1"/>
    <hyperlink ref="B102:J102"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6.xml><?xml version="1.0" encoding="utf-8"?>
<worksheet xmlns="http://schemas.openxmlformats.org/spreadsheetml/2006/main" xmlns:r="http://schemas.openxmlformats.org/officeDocument/2006/relationships">
  <dimension ref="A1:M294"/>
  <sheetViews>
    <sheetView showGridLines="0" workbookViewId="0">
      <selection activeCell="A3" sqref="A3:A7"/>
    </sheetView>
  </sheetViews>
  <sheetFormatPr defaultColWidth="7.85546875" defaultRowHeight="12.75"/>
  <cols>
    <col min="1" max="1" width="17.85546875" style="46" customWidth="1"/>
    <col min="2" max="10" width="9" style="46" customWidth="1"/>
    <col min="11" max="11" width="5.7109375" style="46" customWidth="1"/>
    <col min="12" max="12" width="7.85546875" style="46"/>
    <col min="13" max="13" width="12.42578125" style="46" customWidth="1"/>
    <col min="14" max="14" width="7.85546875" style="46"/>
    <col min="15" max="15" width="12.85546875" style="46" customWidth="1"/>
    <col min="16" max="16" width="9.85546875" style="46" customWidth="1"/>
    <col min="17" max="17" width="10.140625" style="46" customWidth="1"/>
    <col min="18" max="18" width="10" style="46" customWidth="1"/>
    <col min="19" max="16384" width="7.85546875" style="46"/>
  </cols>
  <sheetData>
    <row r="1" spans="1:13" s="94" customFormat="1" ht="30" customHeight="1">
      <c r="A1" s="964" t="s">
        <v>489</v>
      </c>
      <c r="B1" s="964"/>
      <c r="C1" s="964"/>
      <c r="D1" s="964"/>
      <c r="E1" s="964"/>
      <c r="F1" s="964"/>
      <c r="G1" s="964"/>
      <c r="H1" s="964"/>
      <c r="I1" s="964"/>
      <c r="J1" s="964"/>
    </row>
    <row r="2" spans="1:13" s="94" customFormat="1" ht="30" customHeight="1">
      <c r="A2" s="964" t="s">
        <v>488</v>
      </c>
      <c r="B2" s="964"/>
      <c r="C2" s="964"/>
      <c r="D2" s="964"/>
      <c r="E2" s="964"/>
      <c r="F2" s="964"/>
      <c r="G2" s="964"/>
      <c r="H2" s="964"/>
      <c r="I2" s="964"/>
      <c r="J2" s="964"/>
    </row>
    <row r="3" spans="1:13" s="94" customFormat="1" ht="16.5">
      <c r="A3" s="189" t="s">
        <v>482</v>
      </c>
      <c r="B3" s="112"/>
      <c r="C3" s="112"/>
      <c r="D3" s="112"/>
      <c r="E3" s="112"/>
      <c r="F3" s="112"/>
      <c r="G3" s="112"/>
      <c r="H3" s="112"/>
      <c r="I3" s="112"/>
      <c r="J3" s="174" t="s">
        <v>481</v>
      </c>
    </row>
    <row r="4" spans="1:13" s="94" customFormat="1" ht="15" customHeight="1">
      <c r="A4" s="156"/>
      <c r="B4" s="115" t="s">
        <v>4</v>
      </c>
      <c r="C4" s="115" t="s">
        <v>431</v>
      </c>
      <c r="D4" s="115" t="s">
        <v>432</v>
      </c>
      <c r="E4" s="115" t="s">
        <v>433</v>
      </c>
      <c r="F4" s="115" t="s">
        <v>434</v>
      </c>
      <c r="G4" s="115" t="s">
        <v>435</v>
      </c>
      <c r="H4" s="115" t="s">
        <v>436</v>
      </c>
      <c r="I4" s="115" t="s">
        <v>437</v>
      </c>
      <c r="J4" s="115" t="s">
        <v>438</v>
      </c>
      <c r="L4" s="176" t="s">
        <v>307</v>
      </c>
      <c r="M4" s="176" t="s">
        <v>306</v>
      </c>
    </row>
    <row r="5" spans="1:13" s="90" customFormat="1" ht="12.75" customHeight="1">
      <c r="A5" s="90" t="s">
        <v>13</v>
      </c>
      <c r="B5" s="157">
        <v>318596221</v>
      </c>
      <c r="C5" s="157">
        <v>6002693</v>
      </c>
      <c r="D5" s="157">
        <v>947768</v>
      </c>
      <c r="E5" s="157">
        <v>80388169</v>
      </c>
      <c r="F5" s="157">
        <v>21677849</v>
      </c>
      <c r="G5" s="157">
        <v>3154849</v>
      </c>
      <c r="H5" s="157">
        <v>15611057</v>
      </c>
      <c r="I5" s="157">
        <v>119421000</v>
      </c>
      <c r="J5" s="157">
        <v>16148078</v>
      </c>
      <c r="K5" s="85">
        <v>1</v>
      </c>
      <c r="L5" s="91" t="s">
        <v>305</v>
      </c>
      <c r="M5" s="85" t="s">
        <v>106</v>
      </c>
    </row>
    <row r="6" spans="1:13" s="90" customFormat="1" ht="12.75" customHeight="1">
      <c r="A6" s="85" t="s">
        <v>304</v>
      </c>
      <c r="B6" s="157">
        <v>309451692</v>
      </c>
      <c r="C6" s="157">
        <v>5629262</v>
      </c>
      <c r="D6" s="157">
        <v>939879</v>
      </c>
      <c r="E6" s="157">
        <v>79438525</v>
      </c>
      <c r="F6" s="157">
        <v>21246843</v>
      </c>
      <c r="G6" s="157">
        <v>3074987</v>
      </c>
      <c r="H6" s="157">
        <v>14772440</v>
      </c>
      <c r="I6" s="157">
        <v>115472000</v>
      </c>
      <c r="J6" s="157">
        <v>15404889</v>
      </c>
      <c r="K6" s="76">
        <v>2</v>
      </c>
      <c r="L6" s="82" t="s">
        <v>303</v>
      </c>
      <c r="M6" s="85" t="s">
        <v>106</v>
      </c>
    </row>
    <row r="7" spans="1:13" s="90" customFormat="1" ht="12.75" customHeight="1">
      <c r="A7" s="85" t="s">
        <v>302</v>
      </c>
      <c r="B7" s="157">
        <v>93810076</v>
      </c>
      <c r="C7" s="157">
        <v>1032602</v>
      </c>
      <c r="D7" s="157">
        <v>153187</v>
      </c>
      <c r="E7" s="157">
        <v>32470159</v>
      </c>
      <c r="F7" s="157">
        <v>1384685</v>
      </c>
      <c r="G7" s="157">
        <v>993205</v>
      </c>
      <c r="H7" s="157">
        <v>5788964</v>
      </c>
      <c r="I7" s="157">
        <v>35645865</v>
      </c>
      <c r="J7" s="157">
        <v>3829867</v>
      </c>
      <c r="K7" s="85">
        <v>3</v>
      </c>
      <c r="L7" s="82" t="s">
        <v>301</v>
      </c>
      <c r="M7" s="81" t="s">
        <v>106</v>
      </c>
    </row>
    <row r="8" spans="1:13" s="90" customFormat="1" ht="12.75" customHeight="1">
      <c r="A8" s="85" t="s">
        <v>300</v>
      </c>
      <c r="B8" s="157">
        <v>4998121</v>
      </c>
      <c r="C8" s="157">
        <v>74819</v>
      </c>
      <c r="D8" s="157" t="s">
        <v>343</v>
      </c>
      <c r="E8" s="157">
        <v>2050791</v>
      </c>
      <c r="F8" s="157">
        <v>202017</v>
      </c>
      <c r="G8" s="157">
        <v>33715</v>
      </c>
      <c r="H8" s="157">
        <v>339907</v>
      </c>
      <c r="I8" s="157">
        <v>1667951</v>
      </c>
      <c r="J8" s="157">
        <v>133973</v>
      </c>
      <c r="K8" s="76">
        <v>4</v>
      </c>
      <c r="L8" s="82">
        <v>1110000</v>
      </c>
      <c r="M8" s="81" t="s">
        <v>106</v>
      </c>
    </row>
    <row r="9" spans="1:13" s="172" customFormat="1" ht="12.75" customHeight="1">
      <c r="A9" s="77" t="s">
        <v>299</v>
      </c>
      <c r="B9" s="160">
        <v>294143</v>
      </c>
      <c r="C9" s="160">
        <v>3306</v>
      </c>
      <c r="D9" s="160" t="s">
        <v>343</v>
      </c>
      <c r="E9" s="160">
        <v>128902</v>
      </c>
      <c r="F9" s="160" t="s">
        <v>343</v>
      </c>
      <c r="G9" s="160">
        <v>2000</v>
      </c>
      <c r="H9" s="160">
        <v>21390</v>
      </c>
      <c r="I9" s="160">
        <v>98999</v>
      </c>
      <c r="J9" s="160">
        <v>4726</v>
      </c>
      <c r="K9" s="161">
        <v>5</v>
      </c>
      <c r="L9" s="77" t="s">
        <v>298</v>
      </c>
      <c r="M9" s="86">
        <v>1601</v>
      </c>
    </row>
    <row r="10" spans="1:13" s="172" customFormat="1" ht="12.75" customHeight="1">
      <c r="A10" s="77" t="s">
        <v>297</v>
      </c>
      <c r="B10" s="160">
        <v>172770</v>
      </c>
      <c r="C10" s="160">
        <v>6181</v>
      </c>
      <c r="D10" s="160" t="s">
        <v>343</v>
      </c>
      <c r="E10" s="160">
        <v>10558</v>
      </c>
      <c r="F10" s="160" t="s">
        <v>343</v>
      </c>
      <c r="G10" s="160">
        <v>1879</v>
      </c>
      <c r="H10" s="160">
        <v>30760</v>
      </c>
      <c r="I10" s="160">
        <v>87245</v>
      </c>
      <c r="J10" s="160">
        <v>1191</v>
      </c>
      <c r="K10" s="161">
        <v>6</v>
      </c>
      <c r="L10" s="77" t="s">
        <v>296</v>
      </c>
      <c r="M10" s="86">
        <v>1602</v>
      </c>
    </row>
    <row r="11" spans="1:13" s="172" customFormat="1" ht="12.75" customHeight="1">
      <c r="A11" s="77" t="s">
        <v>295</v>
      </c>
      <c r="B11" s="160">
        <v>125424</v>
      </c>
      <c r="C11" s="160">
        <v>2936</v>
      </c>
      <c r="D11" s="160">
        <v>0</v>
      </c>
      <c r="E11" s="160">
        <v>12618</v>
      </c>
      <c r="F11" s="160" t="s">
        <v>343</v>
      </c>
      <c r="G11" s="160" t="s">
        <v>343</v>
      </c>
      <c r="H11" s="160">
        <v>5312</v>
      </c>
      <c r="I11" s="160">
        <v>30249</v>
      </c>
      <c r="J11" s="160">
        <v>1842</v>
      </c>
      <c r="K11" s="161">
        <v>7</v>
      </c>
      <c r="L11" s="77" t="s">
        <v>294</v>
      </c>
      <c r="M11" s="86">
        <v>1603</v>
      </c>
    </row>
    <row r="12" spans="1:13" s="172" customFormat="1" ht="12.75" customHeight="1">
      <c r="A12" s="77" t="s">
        <v>293</v>
      </c>
      <c r="B12" s="162">
        <v>238435</v>
      </c>
      <c r="C12" s="162">
        <v>6069</v>
      </c>
      <c r="D12" s="162">
        <v>8689</v>
      </c>
      <c r="E12" s="162">
        <v>54019</v>
      </c>
      <c r="F12" s="162" t="s">
        <v>343</v>
      </c>
      <c r="G12" s="162">
        <v>890</v>
      </c>
      <c r="H12" s="162">
        <v>23563</v>
      </c>
      <c r="I12" s="162">
        <v>111794</v>
      </c>
      <c r="J12" s="162">
        <v>6075</v>
      </c>
      <c r="K12" s="161">
        <v>8</v>
      </c>
      <c r="L12" s="77" t="s">
        <v>292</v>
      </c>
      <c r="M12" s="86">
        <v>1604</v>
      </c>
    </row>
    <row r="13" spans="1:13" s="172" customFormat="1" ht="12.75" customHeight="1">
      <c r="A13" s="77" t="s">
        <v>291</v>
      </c>
      <c r="B13" s="162">
        <v>81565</v>
      </c>
      <c r="C13" s="162">
        <v>3938</v>
      </c>
      <c r="D13" s="162">
        <v>0</v>
      </c>
      <c r="E13" s="162">
        <v>33539</v>
      </c>
      <c r="F13" s="162">
        <v>0</v>
      </c>
      <c r="G13" s="162">
        <v>378</v>
      </c>
      <c r="H13" s="162">
        <v>4050</v>
      </c>
      <c r="I13" s="162">
        <v>21366</v>
      </c>
      <c r="J13" s="162">
        <v>8621</v>
      </c>
      <c r="K13" s="161">
        <v>9</v>
      </c>
      <c r="L13" s="77" t="s">
        <v>290</v>
      </c>
      <c r="M13" s="86">
        <v>1605</v>
      </c>
    </row>
    <row r="14" spans="1:13" s="172" customFormat="1" ht="12.75" customHeight="1">
      <c r="A14" s="77" t="s">
        <v>289</v>
      </c>
      <c r="B14" s="162">
        <v>93264</v>
      </c>
      <c r="C14" s="162">
        <v>4264</v>
      </c>
      <c r="D14" s="162" t="s">
        <v>343</v>
      </c>
      <c r="E14" s="162">
        <v>8653</v>
      </c>
      <c r="F14" s="162" t="s">
        <v>343</v>
      </c>
      <c r="G14" s="162" t="s">
        <v>343</v>
      </c>
      <c r="H14" s="162">
        <v>21603</v>
      </c>
      <c r="I14" s="162">
        <v>41582</v>
      </c>
      <c r="J14" s="162">
        <v>2731</v>
      </c>
      <c r="K14" s="161">
        <v>10</v>
      </c>
      <c r="L14" s="77" t="s">
        <v>288</v>
      </c>
      <c r="M14" s="86">
        <v>1606</v>
      </c>
    </row>
    <row r="15" spans="1:13" s="172" customFormat="1" ht="12.75" customHeight="1">
      <c r="A15" s="77" t="s">
        <v>287</v>
      </c>
      <c r="B15" s="162">
        <v>724541</v>
      </c>
      <c r="C15" s="162">
        <v>15170</v>
      </c>
      <c r="D15" s="162" t="s">
        <v>343</v>
      </c>
      <c r="E15" s="162">
        <v>261097</v>
      </c>
      <c r="F15" s="162" t="s">
        <v>343</v>
      </c>
      <c r="G15" s="162">
        <v>3551</v>
      </c>
      <c r="H15" s="162">
        <v>62293</v>
      </c>
      <c r="I15" s="162">
        <v>295998</v>
      </c>
      <c r="J15" s="162">
        <v>22743</v>
      </c>
      <c r="K15" s="161">
        <v>11</v>
      </c>
      <c r="L15" s="77" t="s">
        <v>286</v>
      </c>
      <c r="M15" s="86">
        <v>1607</v>
      </c>
    </row>
    <row r="16" spans="1:13" s="172" customFormat="1" ht="12.75" customHeight="1">
      <c r="A16" s="77" t="s">
        <v>285</v>
      </c>
      <c r="B16" s="162">
        <v>267442</v>
      </c>
      <c r="C16" s="162">
        <v>5763</v>
      </c>
      <c r="D16" s="162" t="s">
        <v>343</v>
      </c>
      <c r="E16" s="162">
        <v>45017</v>
      </c>
      <c r="F16" s="162" t="s">
        <v>343</v>
      </c>
      <c r="G16" s="162">
        <v>5472</v>
      </c>
      <c r="H16" s="162">
        <v>4532</v>
      </c>
      <c r="I16" s="162">
        <v>158791</v>
      </c>
      <c r="J16" s="162">
        <v>11960</v>
      </c>
      <c r="K16" s="161">
        <v>12</v>
      </c>
      <c r="L16" s="77" t="s">
        <v>284</v>
      </c>
      <c r="M16" s="86">
        <v>1608</v>
      </c>
    </row>
    <row r="17" spans="1:13" s="172" customFormat="1" ht="12.75" customHeight="1">
      <c r="A17" s="77" t="s">
        <v>283</v>
      </c>
      <c r="B17" s="162">
        <v>2567729</v>
      </c>
      <c r="C17" s="162">
        <v>24737</v>
      </c>
      <c r="D17" s="162">
        <v>7761</v>
      </c>
      <c r="E17" s="162">
        <v>1167149</v>
      </c>
      <c r="F17" s="162">
        <v>120605</v>
      </c>
      <c r="G17" s="162">
        <v>18546</v>
      </c>
      <c r="H17" s="162">
        <v>162865</v>
      </c>
      <c r="I17" s="162">
        <v>774456</v>
      </c>
      <c r="J17" s="162">
        <v>48399</v>
      </c>
      <c r="K17" s="161">
        <v>13</v>
      </c>
      <c r="L17" s="77" t="s">
        <v>282</v>
      </c>
      <c r="M17" s="86">
        <v>1609</v>
      </c>
    </row>
    <row r="18" spans="1:13" s="172" customFormat="1" ht="12.75" customHeight="1">
      <c r="A18" s="77" t="s">
        <v>281</v>
      </c>
      <c r="B18" s="162">
        <v>432807</v>
      </c>
      <c r="C18" s="162">
        <v>2454</v>
      </c>
      <c r="D18" s="162" t="s">
        <v>343</v>
      </c>
      <c r="E18" s="162">
        <v>329239</v>
      </c>
      <c r="F18" s="162" t="s">
        <v>343</v>
      </c>
      <c r="G18" s="162">
        <v>597</v>
      </c>
      <c r="H18" s="162">
        <v>3539</v>
      </c>
      <c r="I18" s="162">
        <v>47471</v>
      </c>
      <c r="J18" s="162">
        <v>25685</v>
      </c>
      <c r="K18" s="161">
        <v>14</v>
      </c>
      <c r="L18" s="77" t="s">
        <v>280</v>
      </c>
      <c r="M18" s="86">
        <v>1610</v>
      </c>
    </row>
    <row r="19" spans="1:13" s="90" customFormat="1" ht="12.75" customHeight="1">
      <c r="A19" s="85" t="s">
        <v>279</v>
      </c>
      <c r="B19" s="141">
        <v>10137437</v>
      </c>
      <c r="C19" s="141">
        <v>134611</v>
      </c>
      <c r="D19" s="141">
        <v>13015</v>
      </c>
      <c r="E19" s="141">
        <v>3242182</v>
      </c>
      <c r="F19" s="141">
        <v>86772</v>
      </c>
      <c r="G19" s="141">
        <v>95186</v>
      </c>
      <c r="H19" s="141">
        <v>1178578</v>
      </c>
      <c r="I19" s="141">
        <v>3834546</v>
      </c>
      <c r="J19" s="141">
        <v>266328</v>
      </c>
      <c r="K19" s="161">
        <v>15</v>
      </c>
      <c r="L19" s="82" t="s">
        <v>278</v>
      </c>
      <c r="M19" s="81" t="s">
        <v>106</v>
      </c>
    </row>
    <row r="20" spans="1:13" s="172" customFormat="1" ht="12.75" customHeight="1">
      <c r="A20" s="77" t="s">
        <v>277</v>
      </c>
      <c r="B20" s="162">
        <v>284979</v>
      </c>
      <c r="C20" s="162">
        <v>9688</v>
      </c>
      <c r="D20" s="162" t="s">
        <v>343</v>
      </c>
      <c r="E20" s="162">
        <v>68143</v>
      </c>
      <c r="F20" s="162">
        <v>0</v>
      </c>
      <c r="G20" s="162" t="s">
        <v>343</v>
      </c>
      <c r="H20" s="162">
        <v>22176</v>
      </c>
      <c r="I20" s="162">
        <v>125796</v>
      </c>
      <c r="J20" s="162">
        <v>32844</v>
      </c>
      <c r="K20" s="161">
        <v>16</v>
      </c>
      <c r="L20" s="77" t="s">
        <v>276</v>
      </c>
      <c r="M20" s="76" t="s">
        <v>275</v>
      </c>
    </row>
    <row r="21" spans="1:13" s="172" customFormat="1" ht="12.75" customHeight="1">
      <c r="A21" s="77" t="s">
        <v>274</v>
      </c>
      <c r="B21" s="162">
        <v>2894254</v>
      </c>
      <c r="C21" s="162">
        <v>84643</v>
      </c>
      <c r="D21" s="162">
        <v>1734</v>
      </c>
      <c r="E21" s="162">
        <v>1383451</v>
      </c>
      <c r="F21" s="162">
        <v>9935</v>
      </c>
      <c r="G21" s="162">
        <v>34813</v>
      </c>
      <c r="H21" s="162">
        <v>219273</v>
      </c>
      <c r="I21" s="162">
        <v>967608</v>
      </c>
      <c r="J21" s="162">
        <v>31967</v>
      </c>
      <c r="K21" s="161">
        <v>17</v>
      </c>
      <c r="L21" s="77" t="s">
        <v>273</v>
      </c>
      <c r="M21" s="76" t="s">
        <v>272</v>
      </c>
    </row>
    <row r="22" spans="1:13" s="172" customFormat="1" ht="12.75" customHeight="1">
      <c r="A22" s="77" t="s">
        <v>271</v>
      </c>
      <c r="B22" s="162">
        <v>5667047</v>
      </c>
      <c r="C22" s="162" t="s">
        <v>343</v>
      </c>
      <c r="D22" s="162">
        <v>3585</v>
      </c>
      <c r="E22" s="162">
        <v>1421630</v>
      </c>
      <c r="F22" s="162" t="s">
        <v>343</v>
      </c>
      <c r="G22" s="162">
        <v>45097</v>
      </c>
      <c r="H22" s="162">
        <v>743999</v>
      </c>
      <c r="I22" s="162">
        <v>2301172</v>
      </c>
      <c r="J22" s="162">
        <v>174643</v>
      </c>
      <c r="K22" s="161">
        <v>18</v>
      </c>
      <c r="L22" s="77" t="s">
        <v>270</v>
      </c>
      <c r="M22" s="76" t="s">
        <v>269</v>
      </c>
    </row>
    <row r="23" spans="1:13" s="172" customFormat="1" ht="12.75" customHeight="1">
      <c r="A23" s="77" t="s">
        <v>268</v>
      </c>
      <c r="B23" s="162">
        <v>647375</v>
      </c>
      <c r="C23" s="162">
        <v>12868</v>
      </c>
      <c r="D23" s="162">
        <v>4418</v>
      </c>
      <c r="E23" s="162">
        <v>253310</v>
      </c>
      <c r="F23" s="162">
        <v>64674</v>
      </c>
      <c r="G23" s="162">
        <v>7287</v>
      </c>
      <c r="H23" s="162">
        <v>66932</v>
      </c>
      <c r="I23" s="162">
        <v>154285</v>
      </c>
      <c r="J23" s="162">
        <v>9464</v>
      </c>
      <c r="K23" s="161">
        <v>19</v>
      </c>
      <c r="L23" s="77" t="s">
        <v>267</v>
      </c>
      <c r="M23" s="76" t="s">
        <v>266</v>
      </c>
    </row>
    <row r="24" spans="1:13" s="172" customFormat="1" ht="12.75" customHeight="1">
      <c r="A24" s="77" t="s">
        <v>265</v>
      </c>
      <c r="B24" s="162">
        <v>42973</v>
      </c>
      <c r="C24" s="162" t="s">
        <v>343</v>
      </c>
      <c r="D24" s="162">
        <v>0</v>
      </c>
      <c r="E24" s="162">
        <v>7979</v>
      </c>
      <c r="F24" s="162" t="s">
        <v>343</v>
      </c>
      <c r="G24" s="162" t="s">
        <v>343</v>
      </c>
      <c r="H24" s="162">
        <v>4102</v>
      </c>
      <c r="I24" s="162">
        <v>13508</v>
      </c>
      <c r="J24" s="162">
        <v>2381</v>
      </c>
      <c r="K24" s="161">
        <v>20</v>
      </c>
      <c r="L24" s="77" t="s">
        <v>264</v>
      </c>
      <c r="M24" s="76" t="s">
        <v>263</v>
      </c>
    </row>
    <row r="25" spans="1:13" s="172" customFormat="1" ht="12.75" customHeight="1">
      <c r="A25" s="77" t="s">
        <v>262</v>
      </c>
      <c r="B25" s="162">
        <v>600809</v>
      </c>
      <c r="C25" s="162">
        <v>14346</v>
      </c>
      <c r="D25" s="162" t="s">
        <v>343</v>
      </c>
      <c r="E25" s="162">
        <v>107669</v>
      </c>
      <c r="F25" s="162" t="s">
        <v>343</v>
      </c>
      <c r="G25" s="162">
        <v>7752</v>
      </c>
      <c r="H25" s="162">
        <v>122096</v>
      </c>
      <c r="I25" s="162">
        <v>272178</v>
      </c>
      <c r="J25" s="162">
        <v>15031</v>
      </c>
      <c r="K25" s="161">
        <v>21</v>
      </c>
      <c r="L25" s="77" t="s">
        <v>261</v>
      </c>
      <c r="M25" s="76" t="s">
        <v>260</v>
      </c>
    </row>
    <row r="26" spans="1:13" s="90" customFormat="1" ht="12.75" customHeight="1">
      <c r="A26" s="85" t="s">
        <v>259</v>
      </c>
      <c r="B26" s="163">
        <v>10770928</v>
      </c>
      <c r="C26" s="163">
        <v>76086</v>
      </c>
      <c r="D26" s="163">
        <v>15611</v>
      </c>
      <c r="E26" s="163">
        <v>5399365</v>
      </c>
      <c r="F26" s="163">
        <v>80757</v>
      </c>
      <c r="G26" s="163">
        <v>86754</v>
      </c>
      <c r="H26" s="163">
        <v>573393</v>
      </c>
      <c r="I26" s="163">
        <v>3481760</v>
      </c>
      <c r="J26" s="163">
        <v>220226</v>
      </c>
      <c r="K26" s="161">
        <v>22</v>
      </c>
      <c r="L26" s="82" t="s">
        <v>258</v>
      </c>
      <c r="M26" s="81" t="s">
        <v>106</v>
      </c>
    </row>
    <row r="27" spans="1:13" s="172" customFormat="1" ht="12.75" customHeight="1">
      <c r="A27" s="77" t="s">
        <v>257</v>
      </c>
      <c r="B27" s="162">
        <v>142082</v>
      </c>
      <c r="C27" s="162">
        <v>4717</v>
      </c>
      <c r="D27" s="162" t="s">
        <v>343</v>
      </c>
      <c r="E27" s="162">
        <v>14673</v>
      </c>
      <c r="F27" s="162" t="s">
        <v>343</v>
      </c>
      <c r="G27" s="162" t="s">
        <v>343</v>
      </c>
      <c r="H27" s="162">
        <v>15097</v>
      </c>
      <c r="I27" s="162">
        <v>81326</v>
      </c>
      <c r="J27" s="162">
        <v>11746</v>
      </c>
      <c r="K27" s="161">
        <v>23</v>
      </c>
      <c r="L27" s="77" t="s">
        <v>256</v>
      </c>
      <c r="M27" s="76" t="s">
        <v>255</v>
      </c>
    </row>
    <row r="28" spans="1:13" s="172" customFormat="1" ht="12.75" customHeight="1">
      <c r="A28" s="77" t="s">
        <v>254</v>
      </c>
      <c r="B28" s="162">
        <v>805097</v>
      </c>
      <c r="C28" s="162">
        <v>3412</v>
      </c>
      <c r="D28" s="162" t="s">
        <v>343</v>
      </c>
      <c r="E28" s="162">
        <v>356452</v>
      </c>
      <c r="F28" s="162">
        <v>21582</v>
      </c>
      <c r="G28" s="162">
        <v>4422</v>
      </c>
      <c r="H28" s="162">
        <v>46330</v>
      </c>
      <c r="I28" s="162">
        <v>275361</v>
      </c>
      <c r="J28" s="162">
        <v>32119</v>
      </c>
      <c r="K28" s="161">
        <v>24</v>
      </c>
      <c r="L28" s="77" t="s">
        <v>253</v>
      </c>
      <c r="M28" s="76" t="s">
        <v>252</v>
      </c>
    </row>
    <row r="29" spans="1:13" s="172" customFormat="1" ht="12.75" customHeight="1">
      <c r="A29" s="77" t="s">
        <v>251</v>
      </c>
      <c r="B29" s="162">
        <v>4348400</v>
      </c>
      <c r="C29" s="162">
        <v>22505</v>
      </c>
      <c r="D29" s="162">
        <v>8854</v>
      </c>
      <c r="E29" s="162">
        <v>2065640</v>
      </c>
      <c r="F29" s="162">
        <v>34643</v>
      </c>
      <c r="G29" s="162">
        <v>46132</v>
      </c>
      <c r="H29" s="162">
        <v>195401</v>
      </c>
      <c r="I29" s="162">
        <v>1547161</v>
      </c>
      <c r="J29" s="162">
        <v>67344</v>
      </c>
      <c r="K29" s="161">
        <v>25</v>
      </c>
      <c r="L29" s="77" t="s">
        <v>250</v>
      </c>
      <c r="M29" s="76" t="s">
        <v>249</v>
      </c>
    </row>
    <row r="30" spans="1:13" s="172" customFormat="1" ht="12.75" customHeight="1">
      <c r="A30" s="77" t="s">
        <v>248</v>
      </c>
      <c r="B30" s="162">
        <v>50710</v>
      </c>
      <c r="C30" s="162">
        <v>1298</v>
      </c>
      <c r="D30" s="162">
        <v>1988</v>
      </c>
      <c r="E30" s="162">
        <v>3838</v>
      </c>
      <c r="F30" s="162" t="s">
        <v>343</v>
      </c>
      <c r="G30" s="162" t="s">
        <v>343</v>
      </c>
      <c r="H30" s="162">
        <v>3610</v>
      </c>
      <c r="I30" s="162">
        <v>25346</v>
      </c>
      <c r="J30" s="162">
        <v>2455</v>
      </c>
      <c r="K30" s="161">
        <v>26</v>
      </c>
      <c r="L30" s="77" t="s">
        <v>247</v>
      </c>
      <c r="M30" s="86">
        <v>1705</v>
      </c>
    </row>
    <row r="31" spans="1:13" s="172" customFormat="1" ht="12.75" customHeight="1">
      <c r="A31" s="77" t="s">
        <v>246</v>
      </c>
      <c r="B31" s="162">
        <v>348527</v>
      </c>
      <c r="C31" s="162" t="s">
        <v>343</v>
      </c>
      <c r="D31" s="162">
        <v>1572</v>
      </c>
      <c r="E31" s="162">
        <v>162955</v>
      </c>
      <c r="F31" s="162" t="s">
        <v>343</v>
      </c>
      <c r="G31" s="162" t="s">
        <v>343</v>
      </c>
      <c r="H31" s="162">
        <v>20883</v>
      </c>
      <c r="I31" s="162">
        <v>110997</v>
      </c>
      <c r="J31" s="162">
        <v>11825</v>
      </c>
      <c r="K31" s="161">
        <v>27</v>
      </c>
      <c r="L31" s="77" t="s">
        <v>245</v>
      </c>
      <c r="M31" s="76" t="s">
        <v>244</v>
      </c>
    </row>
    <row r="32" spans="1:13" s="172" customFormat="1" ht="12.75" customHeight="1">
      <c r="A32" s="77" t="s">
        <v>243</v>
      </c>
      <c r="B32" s="162">
        <v>93705</v>
      </c>
      <c r="C32" s="162" t="s">
        <v>343</v>
      </c>
      <c r="D32" s="162" t="s">
        <v>343</v>
      </c>
      <c r="E32" s="162">
        <v>7388</v>
      </c>
      <c r="F32" s="162">
        <v>0</v>
      </c>
      <c r="G32" s="162">
        <v>918</v>
      </c>
      <c r="H32" s="162">
        <v>10695</v>
      </c>
      <c r="I32" s="162">
        <v>52352</v>
      </c>
      <c r="J32" s="162">
        <v>3747</v>
      </c>
      <c r="K32" s="161">
        <v>28</v>
      </c>
      <c r="L32" s="77" t="s">
        <v>242</v>
      </c>
      <c r="M32" s="76" t="s">
        <v>241</v>
      </c>
    </row>
    <row r="33" spans="1:13" s="172" customFormat="1" ht="12.75" customHeight="1">
      <c r="A33" s="77" t="s">
        <v>240</v>
      </c>
      <c r="B33" s="162">
        <v>4484707</v>
      </c>
      <c r="C33" s="162">
        <v>35072</v>
      </c>
      <c r="D33" s="162">
        <v>1745</v>
      </c>
      <c r="E33" s="162">
        <v>2499890</v>
      </c>
      <c r="F33" s="162">
        <v>17434</v>
      </c>
      <c r="G33" s="162">
        <v>33629</v>
      </c>
      <c r="H33" s="162">
        <v>268694</v>
      </c>
      <c r="I33" s="162">
        <v>1242398</v>
      </c>
      <c r="J33" s="162">
        <v>80406</v>
      </c>
      <c r="K33" s="161">
        <v>29</v>
      </c>
      <c r="L33" s="77" t="s">
        <v>239</v>
      </c>
      <c r="M33" s="76" t="s">
        <v>238</v>
      </c>
    </row>
    <row r="34" spans="1:13" s="172" customFormat="1" ht="12.75" customHeight="1">
      <c r="A34" s="77" t="s">
        <v>237</v>
      </c>
      <c r="B34" s="162">
        <v>497698</v>
      </c>
      <c r="C34" s="162">
        <v>532</v>
      </c>
      <c r="D34" s="162">
        <v>0</v>
      </c>
      <c r="E34" s="162">
        <v>288529</v>
      </c>
      <c r="F34" s="162">
        <v>2734</v>
      </c>
      <c r="G34" s="162">
        <v>440</v>
      </c>
      <c r="H34" s="162">
        <v>12683</v>
      </c>
      <c r="I34" s="162">
        <v>146819</v>
      </c>
      <c r="J34" s="162">
        <v>10583</v>
      </c>
      <c r="K34" s="161">
        <v>30</v>
      </c>
      <c r="L34" s="77" t="s">
        <v>236</v>
      </c>
      <c r="M34" s="76" t="s">
        <v>235</v>
      </c>
    </row>
    <row r="35" spans="1:13" s="90" customFormat="1" ht="12.75" customHeight="1">
      <c r="A35" s="85" t="s">
        <v>234</v>
      </c>
      <c r="B35" s="163">
        <v>55168536</v>
      </c>
      <c r="C35" s="163">
        <v>356902</v>
      </c>
      <c r="D35" s="163">
        <v>28304</v>
      </c>
      <c r="E35" s="163">
        <v>18021498</v>
      </c>
      <c r="F35" s="163">
        <v>854258</v>
      </c>
      <c r="G35" s="163">
        <v>634981</v>
      </c>
      <c r="H35" s="163">
        <v>2134404</v>
      </c>
      <c r="I35" s="163">
        <v>21491483</v>
      </c>
      <c r="J35" s="163">
        <v>2913829</v>
      </c>
      <c r="K35" s="161">
        <v>31</v>
      </c>
      <c r="L35" s="82" t="s">
        <v>233</v>
      </c>
      <c r="M35" s="81" t="s">
        <v>106</v>
      </c>
    </row>
    <row r="36" spans="1:13" s="172" customFormat="1" ht="12.75" customHeight="1">
      <c r="A36" s="77" t="s">
        <v>232</v>
      </c>
      <c r="B36" s="162">
        <v>377136</v>
      </c>
      <c r="C36" s="162" t="s">
        <v>343</v>
      </c>
      <c r="D36" s="162">
        <v>365</v>
      </c>
      <c r="E36" s="162">
        <v>110843</v>
      </c>
      <c r="F36" s="162">
        <v>4934</v>
      </c>
      <c r="G36" s="162" t="s">
        <v>343</v>
      </c>
      <c r="H36" s="162">
        <v>50448</v>
      </c>
      <c r="I36" s="162">
        <v>128344</v>
      </c>
      <c r="J36" s="162">
        <v>8037</v>
      </c>
      <c r="K36" s="161">
        <v>32</v>
      </c>
      <c r="L36" s="77" t="s">
        <v>231</v>
      </c>
      <c r="M36" s="76" t="s">
        <v>230</v>
      </c>
    </row>
    <row r="37" spans="1:13" s="172" customFormat="1" ht="12.75" customHeight="1">
      <c r="A37" s="77" t="s">
        <v>229</v>
      </c>
      <c r="B37" s="162">
        <v>428428</v>
      </c>
      <c r="C37" s="162" t="s">
        <v>343</v>
      </c>
      <c r="D37" s="162">
        <v>0</v>
      </c>
      <c r="E37" s="162">
        <v>160685</v>
      </c>
      <c r="F37" s="162" t="s">
        <v>343</v>
      </c>
      <c r="G37" s="162">
        <v>1657</v>
      </c>
      <c r="H37" s="162">
        <v>10259</v>
      </c>
      <c r="I37" s="162">
        <v>148294</v>
      </c>
      <c r="J37" s="162">
        <v>5285</v>
      </c>
      <c r="K37" s="161">
        <v>33</v>
      </c>
      <c r="L37" s="77" t="s">
        <v>228</v>
      </c>
      <c r="M37" s="76" t="s">
        <v>227</v>
      </c>
    </row>
    <row r="38" spans="1:13" s="172" customFormat="1" ht="12.75" customHeight="1">
      <c r="A38" s="77" t="s">
        <v>226</v>
      </c>
      <c r="B38" s="162">
        <v>2368648</v>
      </c>
      <c r="C38" s="162">
        <v>6058</v>
      </c>
      <c r="D38" s="162">
        <v>0</v>
      </c>
      <c r="E38" s="162">
        <v>355863</v>
      </c>
      <c r="F38" s="162">
        <v>137158</v>
      </c>
      <c r="G38" s="162">
        <v>41309</v>
      </c>
      <c r="H38" s="162">
        <v>92876</v>
      </c>
      <c r="I38" s="162">
        <v>1452817</v>
      </c>
      <c r="J38" s="162">
        <v>49423</v>
      </c>
      <c r="K38" s="161">
        <v>34</v>
      </c>
      <c r="L38" s="77" t="s">
        <v>225</v>
      </c>
      <c r="M38" s="86">
        <v>1304</v>
      </c>
    </row>
    <row r="39" spans="1:13" s="172" customFormat="1" ht="12.75" customHeight="1">
      <c r="A39" s="77" t="s">
        <v>224</v>
      </c>
      <c r="B39" s="162">
        <v>6831215</v>
      </c>
      <c r="C39" s="162" t="s">
        <v>343</v>
      </c>
      <c r="D39" s="162" t="s">
        <v>343</v>
      </c>
      <c r="E39" s="162">
        <v>2014468</v>
      </c>
      <c r="F39" s="162">
        <v>106186</v>
      </c>
      <c r="G39" s="162">
        <v>84536</v>
      </c>
      <c r="H39" s="162">
        <v>250791</v>
      </c>
      <c r="I39" s="162">
        <v>2493876</v>
      </c>
      <c r="J39" s="162">
        <v>788015</v>
      </c>
      <c r="K39" s="161">
        <v>35</v>
      </c>
      <c r="L39" s="77" t="s">
        <v>223</v>
      </c>
      <c r="M39" s="86">
        <v>1306</v>
      </c>
    </row>
    <row r="40" spans="1:13" s="172" customFormat="1" ht="12.75" customHeight="1">
      <c r="A40" s="77" t="s">
        <v>222</v>
      </c>
      <c r="B40" s="162">
        <v>9986794</v>
      </c>
      <c r="C40" s="162">
        <v>39678</v>
      </c>
      <c r="D40" s="162">
        <v>9654</v>
      </c>
      <c r="E40" s="162">
        <v>3832126</v>
      </c>
      <c r="F40" s="162">
        <v>17830</v>
      </c>
      <c r="G40" s="162">
        <v>34887</v>
      </c>
      <c r="H40" s="162">
        <v>239603</v>
      </c>
      <c r="I40" s="162">
        <v>3672991</v>
      </c>
      <c r="J40" s="162">
        <v>893248</v>
      </c>
      <c r="K40" s="161">
        <v>36</v>
      </c>
      <c r="L40" s="77" t="s">
        <v>221</v>
      </c>
      <c r="M40" s="86">
        <v>1308</v>
      </c>
    </row>
    <row r="41" spans="1:13" s="172" customFormat="1" ht="12.75" customHeight="1">
      <c r="A41" s="77" t="s">
        <v>220</v>
      </c>
      <c r="B41" s="162">
        <v>2297960</v>
      </c>
      <c r="C41" s="162">
        <v>18879</v>
      </c>
      <c r="D41" s="162">
        <v>7068</v>
      </c>
      <c r="E41" s="162">
        <v>1591856</v>
      </c>
      <c r="F41" s="162">
        <v>7860</v>
      </c>
      <c r="G41" s="162">
        <v>7910</v>
      </c>
      <c r="H41" s="162">
        <v>55664</v>
      </c>
      <c r="I41" s="162">
        <v>444513</v>
      </c>
      <c r="J41" s="162">
        <v>64644</v>
      </c>
      <c r="K41" s="161">
        <v>37</v>
      </c>
      <c r="L41" s="77" t="s">
        <v>219</v>
      </c>
      <c r="M41" s="76" t="s">
        <v>218</v>
      </c>
    </row>
    <row r="42" spans="1:13" s="172" customFormat="1" ht="12.75" customHeight="1">
      <c r="A42" s="77" t="s">
        <v>217</v>
      </c>
      <c r="B42" s="162">
        <v>1407962</v>
      </c>
      <c r="C42" s="162">
        <v>14154</v>
      </c>
      <c r="D42" s="162">
        <v>0</v>
      </c>
      <c r="E42" s="162">
        <v>557763</v>
      </c>
      <c r="F42" s="162">
        <v>12264</v>
      </c>
      <c r="G42" s="162">
        <v>27635</v>
      </c>
      <c r="H42" s="162">
        <v>73687</v>
      </c>
      <c r="I42" s="162">
        <v>547560</v>
      </c>
      <c r="J42" s="162">
        <v>61586</v>
      </c>
      <c r="K42" s="161">
        <v>38</v>
      </c>
      <c r="L42" s="77" t="s">
        <v>216</v>
      </c>
      <c r="M42" s="86">
        <v>1310</v>
      </c>
    </row>
    <row r="43" spans="1:13" s="172" customFormat="1" ht="12.75" customHeight="1">
      <c r="A43" s="77" t="s">
        <v>215</v>
      </c>
      <c r="B43" s="162">
        <v>9923908</v>
      </c>
      <c r="C43" s="162">
        <v>15684</v>
      </c>
      <c r="D43" s="162" t="s">
        <v>343</v>
      </c>
      <c r="E43" s="162">
        <v>814565</v>
      </c>
      <c r="F43" s="162">
        <v>543457</v>
      </c>
      <c r="G43" s="162" t="s">
        <v>343</v>
      </c>
      <c r="H43" s="162">
        <v>511931</v>
      </c>
      <c r="I43" s="162">
        <v>4086914</v>
      </c>
      <c r="J43" s="162">
        <v>377060</v>
      </c>
      <c r="K43" s="161">
        <v>39</v>
      </c>
      <c r="L43" s="77" t="s">
        <v>214</v>
      </c>
      <c r="M43" s="86">
        <v>1312</v>
      </c>
    </row>
    <row r="44" spans="1:13" s="172" customFormat="1" ht="12.75" customHeight="1">
      <c r="A44" s="77" t="s">
        <v>213</v>
      </c>
      <c r="B44" s="162">
        <v>1389095</v>
      </c>
      <c r="C44" s="162" t="s">
        <v>343</v>
      </c>
      <c r="D44" s="162" t="s">
        <v>343</v>
      </c>
      <c r="E44" s="162">
        <v>221871</v>
      </c>
      <c r="F44" s="162">
        <v>356</v>
      </c>
      <c r="G44" s="162">
        <v>8404</v>
      </c>
      <c r="H44" s="162">
        <v>60639</v>
      </c>
      <c r="I44" s="162">
        <v>795298</v>
      </c>
      <c r="J44" s="162">
        <v>28111</v>
      </c>
      <c r="K44" s="161">
        <v>40</v>
      </c>
      <c r="L44" s="77" t="s">
        <v>212</v>
      </c>
      <c r="M44" s="86">
        <v>1313</v>
      </c>
    </row>
    <row r="45" spans="1:13" s="90" customFormat="1" ht="12.75" customHeight="1">
      <c r="A45" s="77" t="s">
        <v>211</v>
      </c>
      <c r="B45" s="162">
        <v>3708045</v>
      </c>
      <c r="C45" s="162" t="s">
        <v>343</v>
      </c>
      <c r="D45" s="162" t="s">
        <v>343</v>
      </c>
      <c r="E45" s="162">
        <v>1899739</v>
      </c>
      <c r="F45" s="162">
        <v>5981</v>
      </c>
      <c r="G45" s="162">
        <v>44748</v>
      </c>
      <c r="H45" s="162">
        <v>136051</v>
      </c>
      <c r="I45" s="162">
        <v>1310233</v>
      </c>
      <c r="J45" s="162">
        <v>49334</v>
      </c>
      <c r="K45" s="161">
        <v>41</v>
      </c>
      <c r="L45" s="77" t="s">
        <v>210</v>
      </c>
      <c r="M45" s="76" t="s">
        <v>209</v>
      </c>
    </row>
    <row r="46" spans="1:13" s="172" customFormat="1" ht="12.75" customHeight="1">
      <c r="A46" s="77" t="s">
        <v>208</v>
      </c>
      <c r="B46" s="162">
        <v>1741336</v>
      </c>
      <c r="C46" s="162">
        <v>7073</v>
      </c>
      <c r="D46" s="162">
        <v>1102</v>
      </c>
      <c r="E46" s="162">
        <v>925398</v>
      </c>
      <c r="F46" s="162">
        <v>11271</v>
      </c>
      <c r="G46" s="162">
        <v>12205</v>
      </c>
      <c r="H46" s="162">
        <v>50855</v>
      </c>
      <c r="I46" s="162">
        <v>615519</v>
      </c>
      <c r="J46" s="162">
        <v>13127</v>
      </c>
      <c r="K46" s="161">
        <v>42</v>
      </c>
      <c r="L46" s="77" t="s">
        <v>207</v>
      </c>
      <c r="M46" s="86">
        <v>1314</v>
      </c>
    </row>
    <row r="47" spans="1:13" s="172" customFormat="1" ht="12.75" customHeight="1">
      <c r="A47" s="77" t="s">
        <v>206</v>
      </c>
      <c r="B47" s="162">
        <v>1149639</v>
      </c>
      <c r="C47" s="162" t="s">
        <v>343</v>
      </c>
      <c r="D47" s="162">
        <v>0</v>
      </c>
      <c r="E47" s="162">
        <v>658291</v>
      </c>
      <c r="F47" s="162" t="s">
        <v>343</v>
      </c>
      <c r="G47" s="162">
        <v>2603</v>
      </c>
      <c r="H47" s="162">
        <v>6542</v>
      </c>
      <c r="I47" s="162">
        <v>330297</v>
      </c>
      <c r="J47" s="162">
        <v>14523</v>
      </c>
      <c r="K47" s="161">
        <v>43</v>
      </c>
      <c r="L47" s="77" t="s">
        <v>205</v>
      </c>
      <c r="M47" s="76" t="s">
        <v>204</v>
      </c>
    </row>
    <row r="48" spans="1:13" s="172" customFormat="1" ht="12.75" customHeight="1">
      <c r="A48" s="77" t="s">
        <v>203</v>
      </c>
      <c r="B48" s="162">
        <v>1716368</v>
      </c>
      <c r="C48" s="162" t="s">
        <v>343</v>
      </c>
      <c r="D48" s="162" t="s">
        <v>343</v>
      </c>
      <c r="E48" s="162">
        <v>809479</v>
      </c>
      <c r="F48" s="162">
        <v>3859</v>
      </c>
      <c r="G48" s="162">
        <v>19650</v>
      </c>
      <c r="H48" s="162">
        <v>50343</v>
      </c>
      <c r="I48" s="162">
        <v>611987</v>
      </c>
      <c r="J48" s="162">
        <v>47175</v>
      </c>
      <c r="K48" s="161">
        <v>44</v>
      </c>
      <c r="L48" s="77" t="s">
        <v>202</v>
      </c>
      <c r="M48" s="86">
        <v>1318</v>
      </c>
    </row>
    <row r="49" spans="1:13" s="172" customFormat="1" ht="12.75" customHeight="1">
      <c r="A49" s="77" t="s">
        <v>201</v>
      </c>
      <c r="B49" s="162">
        <v>718718</v>
      </c>
      <c r="C49" s="162">
        <v>1676</v>
      </c>
      <c r="D49" s="162" t="s">
        <v>343</v>
      </c>
      <c r="E49" s="162">
        <v>508084</v>
      </c>
      <c r="F49" s="162" t="s">
        <v>343</v>
      </c>
      <c r="G49" s="162">
        <v>3362</v>
      </c>
      <c r="H49" s="162">
        <v>13754</v>
      </c>
      <c r="I49" s="162">
        <v>150765</v>
      </c>
      <c r="J49" s="162">
        <v>9829</v>
      </c>
      <c r="K49" s="161">
        <v>45</v>
      </c>
      <c r="L49" s="77" t="s">
        <v>200</v>
      </c>
      <c r="M49" s="76" t="s">
        <v>199</v>
      </c>
    </row>
    <row r="50" spans="1:13" s="172" customFormat="1" ht="12.75" customHeight="1">
      <c r="A50" s="77" t="s">
        <v>198</v>
      </c>
      <c r="B50" s="162">
        <v>1532059</v>
      </c>
      <c r="C50" s="162">
        <v>7527</v>
      </c>
      <c r="D50" s="162">
        <v>3431</v>
      </c>
      <c r="E50" s="162">
        <v>376868</v>
      </c>
      <c r="F50" s="162">
        <v>0</v>
      </c>
      <c r="G50" s="162">
        <v>19553</v>
      </c>
      <c r="H50" s="162">
        <v>92929</v>
      </c>
      <c r="I50" s="162">
        <v>822625</v>
      </c>
      <c r="J50" s="162">
        <v>49371</v>
      </c>
      <c r="K50" s="161">
        <v>46</v>
      </c>
      <c r="L50" s="77" t="s">
        <v>197</v>
      </c>
      <c r="M50" s="86">
        <v>1315</v>
      </c>
    </row>
    <row r="51" spans="1:13" s="172" customFormat="1" ht="12.75" customHeight="1">
      <c r="A51" s="77" t="s">
        <v>196</v>
      </c>
      <c r="B51" s="162">
        <v>2746118</v>
      </c>
      <c r="C51" s="162">
        <v>93355</v>
      </c>
      <c r="D51" s="162" t="s">
        <v>343</v>
      </c>
      <c r="E51" s="162">
        <v>1026292</v>
      </c>
      <c r="F51" s="162" t="s">
        <v>343</v>
      </c>
      <c r="G51" s="162">
        <v>25168</v>
      </c>
      <c r="H51" s="162">
        <v>176922</v>
      </c>
      <c r="I51" s="162">
        <v>1063512</v>
      </c>
      <c r="J51" s="162">
        <v>151236</v>
      </c>
      <c r="K51" s="161">
        <v>47</v>
      </c>
      <c r="L51" s="77" t="s">
        <v>195</v>
      </c>
      <c r="M51" s="86">
        <v>1316</v>
      </c>
    </row>
    <row r="52" spans="1:13" s="172" customFormat="1" ht="12.75" customHeight="1">
      <c r="A52" s="77" t="s">
        <v>194</v>
      </c>
      <c r="B52" s="162">
        <v>6845108</v>
      </c>
      <c r="C52" s="162">
        <v>17006</v>
      </c>
      <c r="D52" s="162">
        <v>809</v>
      </c>
      <c r="E52" s="162">
        <v>2157307</v>
      </c>
      <c r="F52" s="162">
        <v>1186</v>
      </c>
      <c r="G52" s="162">
        <v>248730</v>
      </c>
      <c r="H52" s="162">
        <v>261110</v>
      </c>
      <c r="I52" s="162">
        <v>2815937</v>
      </c>
      <c r="J52" s="162">
        <v>303824</v>
      </c>
      <c r="K52" s="161">
        <v>48</v>
      </c>
      <c r="L52" s="77" t="s">
        <v>193</v>
      </c>
      <c r="M52" s="86">
        <v>1317</v>
      </c>
    </row>
    <row r="53" spans="1:13" s="172" customFormat="1" ht="12.75" customHeight="1">
      <c r="A53" s="85" t="s">
        <v>192</v>
      </c>
      <c r="B53" s="163">
        <v>1017756</v>
      </c>
      <c r="C53" s="163">
        <v>47083</v>
      </c>
      <c r="D53" s="163">
        <v>16249</v>
      </c>
      <c r="E53" s="163">
        <v>181881</v>
      </c>
      <c r="F53" s="163">
        <v>72876</v>
      </c>
      <c r="G53" s="163">
        <v>12352</v>
      </c>
      <c r="H53" s="163">
        <v>82902</v>
      </c>
      <c r="I53" s="163">
        <v>451618</v>
      </c>
      <c r="J53" s="163">
        <v>36005</v>
      </c>
      <c r="K53" s="161">
        <v>49</v>
      </c>
      <c r="L53" s="82" t="s">
        <v>191</v>
      </c>
      <c r="M53" s="81" t="s">
        <v>106</v>
      </c>
    </row>
    <row r="54" spans="1:13" s="172" customFormat="1" ht="12.75" customHeight="1">
      <c r="A54" s="77" t="s">
        <v>190</v>
      </c>
      <c r="B54" s="162">
        <v>67506</v>
      </c>
      <c r="C54" s="162">
        <v>4432</v>
      </c>
      <c r="D54" s="162">
        <v>1092</v>
      </c>
      <c r="E54" s="162">
        <v>28375</v>
      </c>
      <c r="F54" s="162">
        <v>8237</v>
      </c>
      <c r="G54" s="162" t="s">
        <v>343</v>
      </c>
      <c r="H54" s="162">
        <v>4278</v>
      </c>
      <c r="I54" s="162">
        <v>14555</v>
      </c>
      <c r="J54" s="162">
        <v>830</v>
      </c>
      <c r="K54" s="161">
        <v>50</v>
      </c>
      <c r="L54" s="77" t="s">
        <v>189</v>
      </c>
      <c r="M54" s="86">
        <v>1702</v>
      </c>
    </row>
    <row r="55" spans="1:13" s="172" customFormat="1" ht="12.75" customHeight="1">
      <c r="A55" s="77" t="s">
        <v>188</v>
      </c>
      <c r="B55" s="162">
        <v>491914</v>
      </c>
      <c r="C55" s="162">
        <v>17737</v>
      </c>
      <c r="D55" s="162" t="s">
        <v>343</v>
      </c>
      <c r="E55" s="162">
        <v>66432</v>
      </c>
      <c r="F55" s="162" t="s">
        <v>343</v>
      </c>
      <c r="G55" s="162">
        <v>9079</v>
      </c>
      <c r="H55" s="162">
        <v>29436</v>
      </c>
      <c r="I55" s="162">
        <v>269121</v>
      </c>
      <c r="J55" s="162">
        <v>16870</v>
      </c>
      <c r="K55" s="161">
        <v>51</v>
      </c>
      <c r="L55" s="77" t="s">
        <v>187</v>
      </c>
      <c r="M55" s="86">
        <v>1703</v>
      </c>
    </row>
    <row r="56" spans="1:13" s="172" customFormat="1" ht="12.75" customHeight="1">
      <c r="A56" s="77" t="s">
        <v>186</v>
      </c>
      <c r="B56" s="162">
        <v>68452</v>
      </c>
      <c r="C56" s="162">
        <v>4941</v>
      </c>
      <c r="D56" s="162" t="s">
        <v>343</v>
      </c>
      <c r="E56" s="162">
        <v>5821</v>
      </c>
      <c r="F56" s="162">
        <v>8712</v>
      </c>
      <c r="G56" s="162" t="s">
        <v>343</v>
      </c>
      <c r="H56" s="162">
        <v>7372</v>
      </c>
      <c r="I56" s="162">
        <v>30045</v>
      </c>
      <c r="J56" s="162">
        <v>2099</v>
      </c>
      <c r="K56" s="161">
        <v>52</v>
      </c>
      <c r="L56" s="77" t="s">
        <v>185</v>
      </c>
      <c r="M56" s="86">
        <v>1706</v>
      </c>
    </row>
    <row r="57" spans="1:13" s="172" customFormat="1" ht="12.75" customHeight="1">
      <c r="A57" s="77" t="s">
        <v>184</v>
      </c>
      <c r="B57" s="162">
        <v>55474</v>
      </c>
      <c r="C57" s="162">
        <v>1347</v>
      </c>
      <c r="D57" s="162">
        <v>0</v>
      </c>
      <c r="E57" s="162">
        <v>5094</v>
      </c>
      <c r="F57" s="162">
        <v>11502</v>
      </c>
      <c r="G57" s="162">
        <v>0</v>
      </c>
      <c r="H57" s="162">
        <v>18073</v>
      </c>
      <c r="I57" s="162">
        <v>13989</v>
      </c>
      <c r="J57" s="162">
        <v>1472</v>
      </c>
      <c r="K57" s="161">
        <v>53</v>
      </c>
      <c r="L57" s="77" t="s">
        <v>183</v>
      </c>
      <c r="M57" s="86">
        <v>1709</v>
      </c>
    </row>
    <row r="58" spans="1:13" s="172" customFormat="1" ht="12.75" customHeight="1">
      <c r="A58" s="77" t="s">
        <v>182</v>
      </c>
      <c r="B58" s="162">
        <v>133126</v>
      </c>
      <c r="C58" s="162">
        <v>9427</v>
      </c>
      <c r="D58" s="162">
        <v>1974</v>
      </c>
      <c r="E58" s="162">
        <v>16527</v>
      </c>
      <c r="F58" s="162" t="s">
        <v>343</v>
      </c>
      <c r="G58" s="162" t="s">
        <v>343</v>
      </c>
      <c r="H58" s="162">
        <v>14652</v>
      </c>
      <c r="I58" s="162">
        <v>77790</v>
      </c>
      <c r="J58" s="162">
        <v>1772</v>
      </c>
      <c r="K58" s="161">
        <v>54</v>
      </c>
      <c r="L58" s="77" t="s">
        <v>181</v>
      </c>
      <c r="M58" s="86">
        <v>1712</v>
      </c>
    </row>
    <row r="59" spans="1:13" s="172" customFormat="1" ht="12.75" customHeight="1">
      <c r="A59" s="77" t="s">
        <v>180</v>
      </c>
      <c r="B59" s="162">
        <v>201283</v>
      </c>
      <c r="C59" s="162">
        <v>9199</v>
      </c>
      <c r="D59" s="162">
        <v>9834</v>
      </c>
      <c r="E59" s="162">
        <v>59632</v>
      </c>
      <c r="F59" s="162">
        <v>41496</v>
      </c>
      <c r="G59" s="162" t="s">
        <v>343</v>
      </c>
      <c r="H59" s="162">
        <v>9091</v>
      </c>
      <c r="I59" s="162">
        <v>46120</v>
      </c>
      <c r="J59" s="162">
        <v>12961</v>
      </c>
      <c r="K59" s="161">
        <v>55</v>
      </c>
      <c r="L59" s="77" t="s">
        <v>179</v>
      </c>
      <c r="M59" s="86">
        <v>1713</v>
      </c>
    </row>
    <row r="60" spans="1:13" s="172" customFormat="1" ht="12.75" customHeight="1">
      <c r="A60" s="85" t="s">
        <v>178</v>
      </c>
      <c r="B60" s="163">
        <v>7509754</v>
      </c>
      <c r="C60" s="163">
        <v>56135</v>
      </c>
      <c r="D60" s="163">
        <v>35011</v>
      </c>
      <c r="E60" s="163">
        <v>2716160</v>
      </c>
      <c r="F60" s="163">
        <v>27655</v>
      </c>
      <c r="G60" s="163">
        <v>51545</v>
      </c>
      <c r="H60" s="163">
        <v>1135559</v>
      </c>
      <c r="I60" s="163">
        <v>2750794</v>
      </c>
      <c r="J60" s="163">
        <v>136922</v>
      </c>
      <c r="K60" s="161">
        <v>56</v>
      </c>
      <c r="L60" s="82" t="s">
        <v>177</v>
      </c>
      <c r="M60" s="81" t="s">
        <v>106</v>
      </c>
    </row>
    <row r="61" spans="1:13" s="90" customFormat="1" ht="12.75" customHeight="1">
      <c r="A61" s="77" t="s">
        <v>176</v>
      </c>
      <c r="B61" s="162">
        <v>1042576</v>
      </c>
      <c r="C61" s="162">
        <v>7270</v>
      </c>
      <c r="D61" s="162">
        <v>906</v>
      </c>
      <c r="E61" s="162">
        <v>147069</v>
      </c>
      <c r="F61" s="162">
        <v>973</v>
      </c>
      <c r="G61" s="162">
        <v>2769</v>
      </c>
      <c r="H61" s="162">
        <v>509647</v>
      </c>
      <c r="I61" s="162">
        <v>284822</v>
      </c>
      <c r="J61" s="162">
        <v>9852</v>
      </c>
      <c r="K61" s="161">
        <v>57</v>
      </c>
      <c r="L61" s="77" t="s">
        <v>175</v>
      </c>
      <c r="M61" s="86">
        <v>1301</v>
      </c>
    </row>
    <row r="62" spans="1:13" s="172" customFormat="1" ht="12.75" customHeight="1">
      <c r="A62" s="77" t="s">
        <v>174</v>
      </c>
      <c r="B62" s="162">
        <v>113844</v>
      </c>
      <c r="C62" s="162">
        <v>3333</v>
      </c>
      <c r="D62" s="162">
        <v>0</v>
      </c>
      <c r="E62" s="162">
        <v>12604</v>
      </c>
      <c r="F62" s="162" t="s">
        <v>343</v>
      </c>
      <c r="G62" s="162" t="s">
        <v>343</v>
      </c>
      <c r="H62" s="162">
        <v>27783</v>
      </c>
      <c r="I62" s="162">
        <v>48318</v>
      </c>
      <c r="J62" s="162">
        <v>7836</v>
      </c>
      <c r="K62" s="161">
        <v>58</v>
      </c>
      <c r="L62" s="77" t="s">
        <v>173</v>
      </c>
      <c r="M62" s="86">
        <v>1302</v>
      </c>
    </row>
    <row r="63" spans="1:13" s="172" customFormat="1" ht="12.75" customHeight="1">
      <c r="A63" s="77" t="s">
        <v>172</v>
      </c>
      <c r="B63" s="162">
        <v>215456</v>
      </c>
      <c r="C63" s="162">
        <v>4360</v>
      </c>
      <c r="D63" s="162" t="s">
        <v>343</v>
      </c>
      <c r="E63" s="162">
        <v>72435</v>
      </c>
      <c r="F63" s="162" t="s">
        <v>343</v>
      </c>
      <c r="G63" s="162" t="s">
        <v>343</v>
      </c>
      <c r="H63" s="162">
        <v>17613</v>
      </c>
      <c r="I63" s="162">
        <v>55787</v>
      </c>
      <c r="J63" s="162">
        <v>17382</v>
      </c>
      <c r="K63" s="161">
        <v>59</v>
      </c>
      <c r="L63" s="77" t="s">
        <v>171</v>
      </c>
      <c r="M63" s="76" t="s">
        <v>170</v>
      </c>
    </row>
    <row r="64" spans="1:13" s="172" customFormat="1" ht="12.75" customHeight="1">
      <c r="A64" s="77" t="s">
        <v>169</v>
      </c>
      <c r="B64" s="162">
        <v>115626</v>
      </c>
      <c r="C64" s="162">
        <v>4069</v>
      </c>
      <c r="D64" s="162">
        <v>0</v>
      </c>
      <c r="E64" s="162">
        <v>33807</v>
      </c>
      <c r="F64" s="162">
        <v>3687</v>
      </c>
      <c r="G64" s="162">
        <v>3002</v>
      </c>
      <c r="H64" s="162">
        <v>12633</v>
      </c>
      <c r="I64" s="162">
        <v>45117</v>
      </c>
      <c r="J64" s="162">
        <v>3991</v>
      </c>
      <c r="K64" s="161">
        <v>60</v>
      </c>
      <c r="L64" s="77" t="s">
        <v>168</v>
      </c>
      <c r="M64" s="76" t="s">
        <v>167</v>
      </c>
    </row>
    <row r="65" spans="1:13" s="172" customFormat="1" ht="12.75" customHeight="1">
      <c r="A65" s="77" t="s">
        <v>166</v>
      </c>
      <c r="B65" s="162">
        <v>107680</v>
      </c>
      <c r="C65" s="162">
        <v>2156</v>
      </c>
      <c r="D65" s="162" t="s">
        <v>343</v>
      </c>
      <c r="E65" s="162">
        <v>6191</v>
      </c>
      <c r="F65" s="162">
        <v>5338</v>
      </c>
      <c r="G65" s="162" t="s">
        <v>343</v>
      </c>
      <c r="H65" s="162">
        <v>28521</v>
      </c>
      <c r="I65" s="162">
        <v>47466</v>
      </c>
      <c r="J65" s="162">
        <v>1216</v>
      </c>
      <c r="K65" s="161">
        <v>61</v>
      </c>
      <c r="L65" s="77" t="s">
        <v>165</v>
      </c>
      <c r="M65" s="86">
        <v>1804</v>
      </c>
    </row>
    <row r="66" spans="1:13" s="172" customFormat="1" ht="12.75" customHeight="1">
      <c r="A66" s="77" t="s">
        <v>164</v>
      </c>
      <c r="B66" s="162">
        <v>1881836</v>
      </c>
      <c r="C66" s="162">
        <v>8050</v>
      </c>
      <c r="D66" s="162">
        <v>449</v>
      </c>
      <c r="E66" s="162">
        <v>1183525</v>
      </c>
      <c r="F66" s="162">
        <v>3595</v>
      </c>
      <c r="G66" s="162">
        <v>1354</v>
      </c>
      <c r="H66" s="162">
        <v>49216</v>
      </c>
      <c r="I66" s="162">
        <v>524145</v>
      </c>
      <c r="J66" s="162">
        <v>21840</v>
      </c>
      <c r="K66" s="161">
        <v>62</v>
      </c>
      <c r="L66" s="77" t="s">
        <v>163</v>
      </c>
      <c r="M66" s="86">
        <v>1303</v>
      </c>
    </row>
    <row r="67" spans="1:13" s="90" customFormat="1" ht="12.75" customHeight="1">
      <c r="A67" s="77" t="s">
        <v>162</v>
      </c>
      <c r="B67" s="162">
        <v>718392</v>
      </c>
      <c r="C67" s="162">
        <v>4227</v>
      </c>
      <c r="D67" s="162">
        <v>0</v>
      </c>
      <c r="E67" s="162">
        <v>270589</v>
      </c>
      <c r="F67" s="162">
        <v>412</v>
      </c>
      <c r="G67" s="162">
        <v>14946</v>
      </c>
      <c r="H67" s="162">
        <v>85790</v>
      </c>
      <c r="I67" s="162">
        <v>269704</v>
      </c>
      <c r="J67" s="162">
        <v>22236</v>
      </c>
      <c r="K67" s="161">
        <v>63</v>
      </c>
      <c r="L67" s="77" t="s">
        <v>161</v>
      </c>
      <c r="M67" s="86">
        <v>1305</v>
      </c>
    </row>
    <row r="68" spans="1:13" s="172" customFormat="1" ht="12.75" customHeight="1">
      <c r="A68" s="77" t="s">
        <v>160</v>
      </c>
      <c r="B68" s="162">
        <v>690685</v>
      </c>
      <c r="C68" s="162">
        <v>4480</v>
      </c>
      <c r="D68" s="162" t="s">
        <v>343</v>
      </c>
      <c r="E68" s="162">
        <v>169187</v>
      </c>
      <c r="F68" s="162" t="s">
        <v>343</v>
      </c>
      <c r="G68" s="162">
        <v>3771</v>
      </c>
      <c r="H68" s="162">
        <v>166499</v>
      </c>
      <c r="I68" s="162">
        <v>252468</v>
      </c>
      <c r="J68" s="162">
        <v>8719</v>
      </c>
      <c r="K68" s="161">
        <v>64</v>
      </c>
      <c r="L68" s="77" t="s">
        <v>159</v>
      </c>
      <c r="M68" s="86">
        <v>1307</v>
      </c>
    </row>
    <row r="69" spans="1:13" s="172" customFormat="1" ht="12.75" customHeight="1">
      <c r="A69" s="77" t="s">
        <v>158</v>
      </c>
      <c r="B69" s="162">
        <v>1421527</v>
      </c>
      <c r="C69" s="162">
        <v>2169</v>
      </c>
      <c r="D69" s="162">
        <v>3530</v>
      </c>
      <c r="E69" s="162">
        <v>547868</v>
      </c>
      <c r="F69" s="162">
        <v>86</v>
      </c>
      <c r="G69" s="162">
        <v>6902</v>
      </c>
      <c r="H69" s="162">
        <v>29475</v>
      </c>
      <c r="I69" s="162">
        <v>707632</v>
      </c>
      <c r="J69" s="162">
        <v>16911</v>
      </c>
      <c r="K69" s="161">
        <v>65</v>
      </c>
      <c r="L69" s="77" t="s">
        <v>157</v>
      </c>
      <c r="M69" s="86">
        <v>1309</v>
      </c>
    </row>
    <row r="70" spans="1:13" s="172" customFormat="1" ht="12.75" customHeight="1">
      <c r="A70" s="77" t="s">
        <v>156</v>
      </c>
      <c r="B70" s="162">
        <v>1121733</v>
      </c>
      <c r="C70" s="162">
        <v>11658</v>
      </c>
      <c r="D70" s="162">
        <v>13569</v>
      </c>
      <c r="E70" s="162">
        <v>266011</v>
      </c>
      <c r="F70" s="162">
        <v>867</v>
      </c>
      <c r="G70" s="162">
        <v>8149</v>
      </c>
      <c r="H70" s="162">
        <v>198409</v>
      </c>
      <c r="I70" s="162">
        <v>470296</v>
      </c>
      <c r="J70" s="162">
        <v>26533</v>
      </c>
      <c r="K70" s="161">
        <v>66</v>
      </c>
      <c r="L70" s="77" t="s">
        <v>155</v>
      </c>
      <c r="M70" s="86">
        <v>1311</v>
      </c>
    </row>
    <row r="71" spans="1:13" s="172" customFormat="1" ht="12.75" customHeight="1">
      <c r="A71" s="77" t="s">
        <v>154</v>
      </c>
      <c r="B71" s="162">
        <v>80398</v>
      </c>
      <c r="C71" s="162">
        <v>4364</v>
      </c>
      <c r="D71" s="162">
        <v>0</v>
      </c>
      <c r="E71" s="162">
        <v>6874</v>
      </c>
      <c r="F71" s="162" t="s">
        <v>343</v>
      </c>
      <c r="G71" s="162" t="s">
        <v>343</v>
      </c>
      <c r="H71" s="162">
        <v>9973</v>
      </c>
      <c r="I71" s="162">
        <v>45038</v>
      </c>
      <c r="J71" s="162">
        <v>407</v>
      </c>
      <c r="K71" s="161">
        <v>67</v>
      </c>
      <c r="L71" s="77" t="s">
        <v>153</v>
      </c>
      <c r="M71" s="86">
        <v>1813</v>
      </c>
    </row>
    <row r="72" spans="1:13" s="172" customFormat="1" ht="12.75" customHeight="1">
      <c r="A72" s="85" t="s">
        <v>152</v>
      </c>
      <c r="B72" s="163">
        <v>2576199</v>
      </c>
      <c r="C72" s="163">
        <v>199308</v>
      </c>
      <c r="D72" s="163">
        <v>6779</v>
      </c>
      <c r="E72" s="163">
        <v>393249</v>
      </c>
      <c r="F72" s="163">
        <v>40678</v>
      </c>
      <c r="G72" s="163">
        <v>38673</v>
      </c>
      <c r="H72" s="163">
        <v>251346</v>
      </c>
      <c r="I72" s="163">
        <v>1276949</v>
      </c>
      <c r="J72" s="163">
        <v>73423</v>
      </c>
      <c r="K72" s="161">
        <v>68</v>
      </c>
      <c r="L72" s="82" t="s">
        <v>151</v>
      </c>
      <c r="M72" s="81" t="s">
        <v>106</v>
      </c>
    </row>
    <row r="73" spans="1:13" s="172" customFormat="1" ht="12.75" customHeight="1">
      <c r="A73" s="77" t="s">
        <v>150</v>
      </c>
      <c r="B73" s="162">
        <v>128779</v>
      </c>
      <c r="C73" s="162">
        <v>29982</v>
      </c>
      <c r="D73" s="162">
        <v>0</v>
      </c>
      <c r="E73" s="162">
        <v>33928</v>
      </c>
      <c r="F73" s="162" t="s">
        <v>343</v>
      </c>
      <c r="G73" s="162">
        <v>0</v>
      </c>
      <c r="H73" s="162">
        <v>4554</v>
      </c>
      <c r="I73" s="162">
        <v>43882</v>
      </c>
      <c r="J73" s="162">
        <v>3670</v>
      </c>
      <c r="K73" s="161">
        <v>69</v>
      </c>
      <c r="L73" s="77" t="s">
        <v>149</v>
      </c>
      <c r="M73" s="86">
        <v>1701</v>
      </c>
    </row>
    <row r="74" spans="1:13" s="172" customFormat="1" ht="12.75" customHeight="1">
      <c r="A74" s="77" t="s">
        <v>148</v>
      </c>
      <c r="B74" s="162">
        <v>92541</v>
      </c>
      <c r="C74" s="162">
        <v>11612</v>
      </c>
      <c r="D74" s="162" t="s">
        <v>343</v>
      </c>
      <c r="E74" s="162">
        <v>24842</v>
      </c>
      <c r="F74" s="162" t="s">
        <v>343</v>
      </c>
      <c r="G74" s="162">
        <v>0</v>
      </c>
      <c r="H74" s="162">
        <v>4639</v>
      </c>
      <c r="I74" s="162">
        <v>42328</v>
      </c>
      <c r="J74" s="162">
        <v>1502</v>
      </c>
      <c r="K74" s="161">
        <v>70</v>
      </c>
      <c r="L74" s="77" t="s">
        <v>147</v>
      </c>
      <c r="M74" s="86">
        <v>1801</v>
      </c>
    </row>
    <row r="75" spans="1:13" s="172" customFormat="1" ht="12.75" customHeight="1">
      <c r="A75" s="77" t="s">
        <v>146</v>
      </c>
      <c r="B75" s="162">
        <v>50623</v>
      </c>
      <c r="C75" s="162">
        <v>6273</v>
      </c>
      <c r="D75" s="162">
        <v>0</v>
      </c>
      <c r="E75" s="162">
        <v>4597</v>
      </c>
      <c r="F75" s="162">
        <v>0</v>
      </c>
      <c r="G75" s="162" t="s">
        <v>343</v>
      </c>
      <c r="H75" s="162">
        <v>2213</v>
      </c>
      <c r="I75" s="162">
        <v>30260</v>
      </c>
      <c r="J75" s="162">
        <v>269</v>
      </c>
      <c r="K75" s="161">
        <v>71</v>
      </c>
      <c r="L75" s="77" t="s">
        <v>145</v>
      </c>
      <c r="M75" s="76" t="s">
        <v>144</v>
      </c>
    </row>
    <row r="76" spans="1:13" s="172" customFormat="1" ht="12.75" customHeight="1">
      <c r="A76" s="77" t="s">
        <v>143</v>
      </c>
      <c r="B76" s="162">
        <v>34389</v>
      </c>
      <c r="C76" s="162">
        <v>2970</v>
      </c>
      <c r="D76" s="162">
        <v>0</v>
      </c>
      <c r="E76" s="162">
        <v>7288</v>
      </c>
      <c r="F76" s="162" t="s">
        <v>343</v>
      </c>
      <c r="G76" s="162">
        <v>0</v>
      </c>
      <c r="H76" s="162">
        <v>9655</v>
      </c>
      <c r="I76" s="162">
        <v>7779</v>
      </c>
      <c r="J76" s="162">
        <v>3199</v>
      </c>
      <c r="K76" s="161">
        <v>72</v>
      </c>
      <c r="L76" s="77" t="s">
        <v>142</v>
      </c>
      <c r="M76" s="76" t="s">
        <v>141</v>
      </c>
    </row>
    <row r="77" spans="1:13" s="172" customFormat="1" ht="12.75" customHeight="1">
      <c r="A77" s="77" t="s">
        <v>140</v>
      </c>
      <c r="B77" s="162">
        <v>291965</v>
      </c>
      <c r="C77" s="162">
        <v>10576</v>
      </c>
      <c r="D77" s="162">
        <v>0</v>
      </c>
      <c r="E77" s="162">
        <v>70594</v>
      </c>
      <c r="F77" s="162">
        <v>10125</v>
      </c>
      <c r="G77" s="162">
        <v>8101</v>
      </c>
      <c r="H77" s="162">
        <v>29641</v>
      </c>
      <c r="I77" s="162">
        <v>119201</v>
      </c>
      <c r="J77" s="162">
        <v>9955</v>
      </c>
      <c r="K77" s="161">
        <v>73</v>
      </c>
      <c r="L77" s="77" t="s">
        <v>139</v>
      </c>
      <c r="M77" s="86">
        <v>1805</v>
      </c>
    </row>
    <row r="78" spans="1:13" s="172" customFormat="1" ht="12.75" customHeight="1">
      <c r="A78" s="77" t="s">
        <v>138</v>
      </c>
      <c r="B78" s="162">
        <v>32955</v>
      </c>
      <c r="C78" s="162">
        <v>2838</v>
      </c>
      <c r="D78" s="162">
        <v>0</v>
      </c>
      <c r="E78" s="162">
        <v>3271</v>
      </c>
      <c r="F78" s="162">
        <v>0</v>
      </c>
      <c r="G78" s="162">
        <v>0</v>
      </c>
      <c r="H78" s="162">
        <v>9528</v>
      </c>
      <c r="I78" s="162">
        <v>13888</v>
      </c>
      <c r="J78" s="162">
        <v>199</v>
      </c>
      <c r="K78" s="161">
        <v>74</v>
      </c>
      <c r="L78" s="77" t="s">
        <v>137</v>
      </c>
      <c r="M78" s="86">
        <v>1704</v>
      </c>
    </row>
    <row r="79" spans="1:13" s="172" customFormat="1" ht="12.75" customHeight="1">
      <c r="A79" s="77" t="s">
        <v>136</v>
      </c>
      <c r="B79" s="162">
        <v>138163</v>
      </c>
      <c r="C79" s="162">
        <v>12783</v>
      </c>
      <c r="D79" s="162" t="s">
        <v>343</v>
      </c>
      <c r="E79" s="162">
        <v>19097</v>
      </c>
      <c r="F79" s="162" t="s">
        <v>343</v>
      </c>
      <c r="G79" s="162" t="s">
        <v>343</v>
      </c>
      <c r="H79" s="162">
        <v>10311</v>
      </c>
      <c r="I79" s="162">
        <v>77346</v>
      </c>
      <c r="J79" s="162">
        <v>8097</v>
      </c>
      <c r="K79" s="161">
        <v>75</v>
      </c>
      <c r="L79" s="77" t="s">
        <v>135</v>
      </c>
      <c r="M79" s="86">
        <v>1807</v>
      </c>
    </row>
    <row r="80" spans="1:13" s="172" customFormat="1" ht="12.75" customHeight="1">
      <c r="A80" s="77" t="s">
        <v>134</v>
      </c>
      <c r="B80" s="162">
        <v>41975</v>
      </c>
      <c r="C80" s="162">
        <v>5371</v>
      </c>
      <c r="D80" s="162" t="s">
        <v>343</v>
      </c>
      <c r="E80" s="162">
        <v>10443</v>
      </c>
      <c r="F80" s="162">
        <v>0</v>
      </c>
      <c r="G80" s="162">
        <v>0</v>
      </c>
      <c r="H80" s="162">
        <v>2641</v>
      </c>
      <c r="I80" s="162">
        <v>16938</v>
      </c>
      <c r="J80" s="162">
        <v>2631</v>
      </c>
      <c r="K80" s="161">
        <v>76</v>
      </c>
      <c r="L80" s="77" t="s">
        <v>133</v>
      </c>
      <c r="M80" s="86">
        <v>1707</v>
      </c>
    </row>
    <row r="81" spans="1:13" s="172" customFormat="1" ht="12.75" customHeight="1">
      <c r="A81" s="77" t="s">
        <v>132</v>
      </c>
      <c r="B81" s="162">
        <v>17976</v>
      </c>
      <c r="C81" s="162">
        <v>3024</v>
      </c>
      <c r="D81" s="162" t="s">
        <v>343</v>
      </c>
      <c r="E81" s="162">
        <v>1388</v>
      </c>
      <c r="F81" s="162">
        <v>0</v>
      </c>
      <c r="G81" s="162">
        <v>0</v>
      </c>
      <c r="H81" s="162">
        <v>1694</v>
      </c>
      <c r="I81" s="162">
        <v>9823</v>
      </c>
      <c r="J81" s="162">
        <v>479</v>
      </c>
      <c r="K81" s="161">
        <v>77</v>
      </c>
      <c r="L81" s="77" t="s">
        <v>131</v>
      </c>
      <c r="M81" s="86">
        <v>1812</v>
      </c>
    </row>
    <row r="82" spans="1:13" s="172" customFormat="1" ht="12.75" customHeight="1">
      <c r="A82" s="77" t="s">
        <v>130</v>
      </c>
      <c r="B82" s="162">
        <v>211465</v>
      </c>
      <c r="C82" s="162">
        <v>12182</v>
      </c>
      <c r="D82" s="162">
        <v>0</v>
      </c>
      <c r="E82" s="162">
        <v>34404</v>
      </c>
      <c r="F82" s="162" t="s">
        <v>343</v>
      </c>
      <c r="G82" s="162">
        <v>0</v>
      </c>
      <c r="H82" s="162">
        <v>13981</v>
      </c>
      <c r="I82" s="162">
        <v>121426</v>
      </c>
      <c r="J82" s="162">
        <v>3668</v>
      </c>
      <c r="K82" s="161">
        <v>78</v>
      </c>
      <c r="L82" s="77" t="s">
        <v>129</v>
      </c>
      <c r="M82" s="86">
        <v>1708</v>
      </c>
    </row>
    <row r="83" spans="1:13" s="172" customFormat="1" ht="12.75" customHeight="1">
      <c r="A83" s="77" t="s">
        <v>128</v>
      </c>
      <c r="B83" s="162">
        <v>56689</v>
      </c>
      <c r="C83" s="162">
        <v>11019</v>
      </c>
      <c r="D83" s="162">
        <v>684</v>
      </c>
      <c r="E83" s="162">
        <v>18208</v>
      </c>
      <c r="F83" s="162">
        <v>0</v>
      </c>
      <c r="G83" s="162">
        <v>0</v>
      </c>
      <c r="H83" s="162">
        <v>4974</v>
      </c>
      <c r="I83" s="162">
        <v>11473</v>
      </c>
      <c r="J83" s="162">
        <v>1046</v>
      </c>
      <c r="K83" s="161">
        <v>79</v>
      </c>
      <c r="L83" s="77" t="s">
        <v>127</v>
      </c>
      <c r="M83" s="86">
        <v>1710</v>
      </c>
    </row>
    <row r="84" spans="1:13" s="172" customFormat="1" ht="12.75" customHeight="1">
      <c r="A84" s="77" t="s">
        <v>126</v>
      </c>
      <c r="B84" s="162">
        <v>45109</v>
      </c>
      <c r="C84" s="162">
        <v>10423</v>
      </c>
      <c r="D84" s="162">
        <v>0</v>
      </c>
      <c r="E84" s="162">
        <v>6390</v>
      </c>
      <c r="F84" s="162">
        <v>0</v>
      </c>
      <c r="G84" s="162">
        <v>0</v>
      </c>
      <c r="H84" s="162">
        <v>5468</v>
      </c>
      <c r="I84" s="162">
        <v>18793</v>
      </c>
      <c r="J84" s="162">
        <v>1601</v>
      </c>
      <c r="K84" s="161">
        <v>80</v>
      </c>
      <c r="L84" s="77" t="s">
        <v>125</v>
      </c>
      <c r="M84" s="86">
        <v>1711</v>
      </c>
    </row>
    <row r="85" spans="1:13" s="172" customFormat="1" ht="12.75" customHeight="1">
      <c r="A85" s="77" t="s">
        <v>124</v>
      </c>
      <c r="B85" s="162">
        <v>115858</v>
      </c>
      <c r="C85" s="162">
        <v>35445</v>
      </c>
      <c r="D85" s="162">
        <v>194</v>
      </c>
      <c r="E85" s="162">
        <v>32046</v>
      </c>
      <c r="F85" s="162" t="s">
        <v>343</v>
      </c>
      <c r="G85" s="162">
        <v>144</v>
      </c>
      <c r="H85" s="162">
        <v>3352</v>
      </c>
      <c r="I85" s="162">
        <v>35533</v>
      </c>
      <c r="J85" s="162">
        <v>1275</v>
      </c>
      <c r="K85" s="161">
        <v>81</v>
      </c>
      <c r="L85" s="77" t="s">
        <v>123</v>
      </c>
      <c r="M85" s="86">
        <v>1815</v>
      </c>
    </row>
    <row r="86" spans="1:13" s="172" customFormat="1" ht="12.75" customHeight="1">
      <c r="A86" s="77" t="s">
        <v>122</v>
      </c>
      <c r="B86" s="162">
        <v>63425</v>
      </c>
      <c r="C86" s="162">
        <v>4722</v>
      </c>
      <c r="D86" s="162" t="s">
        <v>343</v>
      </c>
      <c r="E86" s="162">
        <v>11156</v>
      </c>
      <c r="F86" s="162">
        <v>0</v>
      </c>
      <c r="G86" s="162">
        <v>0</v>
      </c>
      <c r="H86" s="162">
        <v>7139</v>
      </c>
      <c r="I86" s="162">
        <v>32440</v>
      </c>
      <c r="J86" s="162">
        <v>3881</v>
      </c>
      <c r="K86" s="161">
        <v>82</v>
      </c>
      <c r="L86" s="77" t="s">
        <v>121</v>
      </c>
      <c r="M86" s="86">
        <v>1818</v>
      </c>
    </row>
    <row r="87" spans="1:13" s="90" customFormat="1" ht="12.75" customHeight="1">
      <c r="A87" s="77" t="s">
        <v>120</v>
      </c>
      <c r="B87" s="162">
        <v>38677</v>
      </c>
      <c r="C87" s="162">
        <v>5482</v>
      </c>
      <c r="D87" s="162" t="s">
        <v>343</v>
      </c>
      <c r="E87" s="162">
        <v>8511</v>
      </c>
      <c r="F87" s="162" t="s">
        <v>343</v>
      </c>
      <c r="G87" s="162">
        <v>0</v>
      </c>
      <c r="H87" s="162">
        <v>4685</v>
      </c>
      <c r="I87" s="162">
        <v>15484</v>
      </c>
      <c r="J87" s="162">
        <v>620</v>
      </c>
      <c r="K87" s="161">
        <v>83</v>
      </c>
      <c r="L87" s="77" t="s">
        <v>119</v>
      </c>
      <c r="M87" s="86">
        <v>1819</v>
      </c>
    </row>
    <row r="88" spans="1:13" s="172" customFormat="1" ht="12.75" customHeight="1">
      <c r="A88" s="77" t="s">
        <v>118</v>
      </c>
      <c r="B88" s="162">
        <v>80074</v>
      </c>
      <c r="C88" s="162">
        <v>2733</v>
      </c>
      <c r="D88" s="162" t="s">
        <v>343</v>
      </c>
      <c r="E88" s="162">
        <v>3142</v>
      </c>
      <c r="F88" s="162">
        <v>0</v>
      </c>
      <c r="G88" s="162" t="s">
        <v>343</v>
      </c>
      <c r="H88" s="162">
        <v>8853</v>
      </c>
      <c r="I88" s="162">
        <v>57016</v>
      </c>
      <c r="J88" s="162">
        <v>633</v>
      </c>
      <c r="K88" s="161">
        <v>84</v>
      </c>
      <c r="L88" s="77" t="s">
        <v>117</v>
      </c>
      <c r="M88" s="86">
        <v>1820</v>
      </c>
    </row>
    <row r="89" spans="1:13" s="172" customFormat="1" ht="12.75" customHeight="1">
      <c r="A89" s="77" t="s">
        <v>116</v>
      </c>
      <c r="B89" s="162">
        <v>139175</v>
      </c>
      <c r="C89" s="162">
        <v>5032</v>
      </c>
      <c r="D89" s="162" t="s">
        <v>343</v>
      </c>
      <c r="E89" s="162">
        <v>7034</v>
      </c>
      <c r="F89" s="162" t="s">
        <v>343</v>
      </c>
      <c r="G89" s="162" t="s">
        <v>343</v>
      </c>
      <c r="H89" s="162">
        <v>77321</v>
      </c>
      <c r="I89" s="162">
        <v>36419</v>
      </c>
      <c r="J89" s="162">
        <v>774</v>
      </c>
      <c r="K89" s="161">
        <v>85</v>
      </c>
      <c r="L89" s="77" t="s">
        <v>115</v>
      </c>
      <c r="M89" s="76" t="s">
        <v>114</v>
      </c>
    </row>
    <row r="90" spans="1:13" s="172" customFormat="1" ht="12.75" customHeight="1">
      <c r="A90" s="77" t="s">
        <v>113</v>
      </c>
      <c r="B90" s="162">
        <v>72588</v>
      </c>
      <c r="C90" s="162">
        <v>10272</v>
      </c>
      <c r="D90" s="162">
        <v>2635</v>
      </c>
      <c r="E90" s="162">
        <v>22214</v>
      </c>
      <c r="F90" s="162">
        <v>5552</v>
      </c>
      <c r="G90" s="162">
        <v>0</v>
      </c>
      <c r="H90" s="162">
        <v>2802</v>
      </c>
      <c r="I90" s="162">
        <v>23420</v>
      </c>
      <c r="J90" s="162">
        <v>632</v>
      </c>
      <c r="K90" s="161">
        <v>86</v>
      </c>
      <c r="L90" s="77" t="s">
        <v>112</v>
      </c>
      <c r="M90" s="76" t="s">
        <v>111</v>
      </c>
    </row>
    <row r="91" spans="1:13" s="172" customFormat="1" ht="12.75" customHeight="1">
      <c r="A91" s="77" t="s">
        <v>110</v>
      </c>
      <c r="B91" s="162">
        <v>923774</v>
      </c>
      <c r="C91" s="162">
        <v>16569</v>
      </c>
      <c r="D91" s="162">
        <v>1274</v>
      </c>
      <c r="E91" s="162">
        <v>74694</v>
      </c>
      <c r="F91" s="162">
        <v>23629</v>
      </c>
      <c r="G91" s="162">
        <v>24129</v>
      </c>
      <c r="H91" s="162">
        <v>47895</v>
      </c>
      <c r="I91" s="162">
        <v>563501</v>
      </c>
      <c r="J91" s="162">
        <v>29293</v>
      </c>
      <c r="K91" s="161">
        <v>87</v>
      </c>
      <c r="L91" s="77" t="s">
        <v>109</v>
      </c>
      <c r="M91" s="86">
        <v>1714</v>
      </c>
    </row>
    <row r="92" spans="1:13" s="172" customFormat="1" ht="12.75" customHeight="1">
      <c r="A92" s="85" t="s">
        <v>108</v>
      </c>
      <c r="B92" s="163">
        <v>1631347</v>
      </c>
      <c r="C92" s="163">
        <v>87657</v>
      </c>
      <c r="D92" s="163" t="s">
        <v>343</v>
      </c>
      <c r="E92" s="163">
        <v>465035</v>
      </c>
      <c r="F92" s="163">
        <v>19673</v>
      </c>
      <c r="G92" s="163">
        <v>39999</v>
      </c>
      <c r="H92" s="163">
        <v>92875</v>
      </c>
      <c r="I92" s="163">
        <v>690765</v>
      </c>
      <c r="J92" s="163">
        <v>49159</v>
      </c>
      <c r="K92" s="161">
        <v>88</v>
      </c>
      <c r="L92" s="82" t="s">
        <v>107</v>
      </c>
      <c r="M92" s="81" t="s">
        <v>106</v>
      </c>
    </row>
    <row r="93" spans="1:13" s="172" customFormat="1" ht="12.75" customHeight="1">
      <c r="A93" s="77" t="s">
        <v>105</v>
      </c>
      <c r="B93" s="162">
        <v>56068</v>
      </c>
      <c r="C93" s="162">
        <v>4155</v>
      </c>
      <c r="D93" s="162">
        <v>0</v>
      </c>
      <c r="E93" s="162">
        <v>7252</v>
      </c>
      <c r="F93" s="162" t="s">
        <v>343</v>
      </c>
      <c r="G93" s="162">
        <v>0</v>
      </c>
      <c r="H93" s="162">
        <v>8249</v>
      </c>
      <c r="I93" s="162">
        <v>13143</v>
      </c>
      <c r="J93" s="162">
        <v>1757</v>
      </c>
      <c r="K93" s="161">
        <v>89</v>
      </c>
      <c r="L93" s="77" t="s">
        <v>104</v>
      </c>
      <c r="M93" s="76" t="s">
        <v>103</v>
      </c>
    </row>
    <row r="94" spans="1:13" s="172" customFormat="1" ht="12.75" customHeight="1">
      <c r="A94" s="77" t="s">
        <v>102</v>
      </c>
      <c r="B94" s="162">
        <v>771614</v>
      </c>
      <c r="C94" s="162">
        <v>22411</v>
      </c>
      <c r="D94" s="162">
        <v>367</v>
      </c>
      <c r="E94" s="162">
        <v>373321</v>
      </c>
      <c r="F94" s="162">
        <v>829</v>
      </c>
      <c r="G94" s="162">
        <v>9910</v>
      </c>
      <c r="H94" s="162">
        <v>39819</v>
      </c>
      <c r="I94" s="162">
        <v>234785</v>
      </c>
      <c r="J94" s="162">
        <v>23201</v>
      </c>
      <c r="K94" s="161">
        <v>90</v>
      </c>
      <c r="L94" s="77" t="s">
        <v>101</v>
      </c>
      <c r="M94" s="76" t="s">
        <v>100</v>
      </c>
    </row>
    <row r="95" spans="1:13" s="172" customFormat="1" ht="12.75" customHeight="1">
      <c r="A95" s="77" t="s">
        <v>99</v>
      </c>
      <c r="B95" s="162">
        <v>169147</v>
      </c>
      <c r="C95" s="162">
        <v>10917</v>
      </c>
      <c r="D95" s="162">
        <v>11846</v>
      </c>
      <c r="E95" s="162">
        <v>9519</v>
      </c>
      <c r="F95" s="162" t="s">
        <v>343</v>
      </c>
      <c r="G95" s="162" t="s">
        <v>343</v>
      </c>
      <c r="H95" s="162">
        <v>10417</v>
      </c>
      <c r="I95" s="162">
        <v>103678</v>
      </c>
      <c r="J95" s="162">
        <v>6362</v>
      </c>
      <c r="K95" s="161">
        <v>91</v>
      </c>
      <c r="L95" s="77" t="s">
        <v>98</v>
      </c>
      <c r="M95" s="76" t="s">
        <v>97</v>
      </c>
    </row>
    <row r="96" spans="1:13" s="172" customFormat="1" ht="12.75" customHeight="1">
      <c r="A96" s="77" t="s">
        <v>96</v>
      </c>
      <c r="B96" s="162">
        <v>71658</v>
      </c>
      <c r="C96" s="162">
        <v>6079</v>
      </c>
      <c r="D96" s="162" t="s">
        <v>343</v>
      </c>
      <c r="E96" s="162">
        <v>11602</v>
      </c>
      <c r="F96" s="162" t="s">
        <v>343</v>
      </c>
      <c r="G96" s="162" t="s">
        <v>343</v>
      </c>
      <c r="H96" s="162">
        <v>5388</v>
      </c>
      <c r="I96" s="162">
        <v>39606</v>
      </c>
      <c r="J96" s="162">
        <v>2422</v>
      </c>
      <c r="K96" s="161">
        <v>92</v>
      </c>
      <c r="L96" s="77" t="s">
        <v>95</v>
      </c>
      <c r="M96" s="76" t="s">
        <v>94</v>
      </c>
    </row>
    <row r="97" spans="1:13" s="172" customFormat="1" ht="12.75" customHeight="1">
      <c r="A97" s="77" t="s">
        <v>93</v>
      </c>
      <c r="B97" s="162">
        <v>294459</v>
      </c>
      <c r="C97" s="162">
        <v>9795</v>
      </c>
      <c r="D97" s="162" t="s">
        <v>343</v>
      </c>
      <c r="E97" s="162">
        <v>36308</v>
      </c>
      <c r="F97" s="162" t="s">
        <v>343</v>
      </c>
      <c r="G97" s="162">
        <v>11150</v>
      </c>
      <c r="H97" s="162">
        <v>11294</v>
      </c>
      <c r="I97" s="162">
        <v>173536</v>
      </c>
      <c r="J97" s="162">
        <v>5462</v>
      </c>
      <c r="K97" s="161">
        <v>93</v>
      </c>
      <c r="L97" s="77" t="s">
        <v>92</v>
      </c>
      <c r="M97" s="76" t="s">
        <v>91</v>
      </c>
    </row>
    <row r="98" spans="1:13" s="172" customFormat="1" ht="12.75" customHeight="1">
      <c r="A98" s="77" t="s">
        <v>90</v>
      </c>
      <c r="B98" s="162">
        <v>96200</v>
      </c>
      <c r="C98" s="162">
        <v>10547</v>
      </c>
      <c r="D98" s="162" t="s">
        <v>343</v>
      </c>
      <c r="E98" s="162">
        <v>8504</v>
      </c>
      <c r="F98" s="162">
        <v>912</v>
      </c>
      <c r="G98" s="162" t="s">
        <v>343</v>
      </c>
      <c r="H98" s="162">
        <v>5017</v>
      </c>
      <c r="I98" s="162">
        <v>54446</v>
      </c>
      <c r="J98" s="162">
        <v>6289</v>
      </c>
      <c r="K98" s="161">
        <v>94</v>
      </c>
      <c r="L98" s="77" t="s">
        <v>89</v>
      </c>
      <c r="M98" s="76" t="s">
        <v>88</v>
      </c>
    </row>
    <row r="99" spans="1:13" s="172" customFormat="1" ht="12.75" customHeight="1">
      <c r="A99" s="77" t="s">
        <v>87</v>
      </c>
      <c r="B99" s="162">
        <v>82845</v>
      </c>
      <c r="C99" s="162">
        <v>12024</v>
      </c>
      <c r="D99" s="162" t="s">
        <v>343</v>
      </c>
      <c r="E99" s="162">
        <v>5745</v>
      </c>
      <c r="F99" s="162" t="s">
        <v>343</v>
      </c>
      <c r="G99" s="162" t="s">
        <v>343</v>
      </c>
      <c r="H99" s="162">
        <v>7458</v>
      </c>
      <c r="I99" s="162">
        <v>24766</v>
      </c>
      <c r="J99" s="162">
        <v>1923</v>
      </c>
      <c r="K99" s="161">
        <v>95</v>
      </c>
      <c r="L99" s="77" t="s">
        <v>86</v>
      </c>
      <c r="M99" s="76" t="s">
        <v>85</v>
      </c>
    </row>
    <row r="100" spans="1:13" s="172" customFormat="1" ht="12.75" customHeight="1">
      <c r="A100" s="77" t="s">
        <v>84</v>
      </c>
      <c r="B100" s="162">
        <v>32298</v>
      </c>
      <c r="C100" s="162">
        <v>2563</v>
      </c>
      <c r="D100" s="162">
        <v>0</v>
      </c>
      <c r="E100" s="162">
        <v>5635</v>
      </c>
      <c r="F100" s="162">
        <v>0</v>
      </c>
      <c r="G100" s="162" t="s">
        <v>343</v>
      </c>
      <c r="H100" s="162">
        <v>1782</v>
      </c>
      <c r="I100" s="162">
        <v>18701</v>
      </c>
      <c r="J100" s="162">
        <v>555</v>
      </c>
      <c r="K100" s="161">
        <v>96</v>
      </c>
      <c r="L100" s="77" t="s">
        <v>83</v>
      </c>
      <c r="M100" s="76" t="s">
        <v>82</v>
      </c>
    </row>
    <row r="101" spans="1:13" s="172" customFormat="1" ht="12.75" customHeight="1">
      <c r="A101" s="77" t="s">
        <v>81</v>
      </c>
      <c r="B101" s="162">
        <v>57058</v>
      </c>
      <c r="C101" s="162">
        <v>9164</v>
      </c>
      <c r="D101" s="162" t="s">
        <v>343</v>
      </c>
      <c r="E101" s="162">
        <v>7149</v>
      </c>
      <c r="F101" s="162" t="s">
        <v>343</v>
      </c>
      <c r="G101" s="162" t="s">
        <v>343</v>
      </c>
      <c r="H101" s="162">
        <v>3451</v>
      </c>
      <c r="I101" s="162">
        <v>28103</v>
      </c>
      <c r="J101" s="162">
        <v>1188</v>
      </c>
      <c r="K101" s="161">
        <v>97</v>
      </c>
      <c r="L101" s="77" t="s">
        <v>80</v>
      </c>
      <c r="M101" s="76" t="s">
        <v>79</v>
      </c>
    </row>
    <row r="102" spans="1:13" ht="15" customHeight="1">
      <c r="A102" s="156"/>
      <c r="B102" s="115" t="s">
        <v>4</v>
      </c>
      <c r="C102" s="115" t="s">
        <v>431</v>
      </c>
      <c r="D102" s="115" t="s">
        <v>432</v>
      </c>
      <c r="E102" s="115" t="s">
        <v>433</v>
      </c>
      <c r="F102" s="115" t="s">
        <v>434</v>
      </c>
      <c r="G102" s="115" t="s">
        <v>435</v>
      </c>
      <c r="H102" s="115" t="s">
        <v>436</v>
      </c>
      <c r="I102" s="115" t="s">
        <v>437</v>
      </c>
      <c r="J102" s="115" t="s">
        <v>438</v>
      </c>
    </row>
    <row r="103" spans="1:13" ht="9.75" customHeight="1">
      <c r="A103" s="990" t="s">
        <v>30</v>
      </c>
      <c r="B103" s="1000"/>
      <c r="C103" s="1000"/>
      <c r="D103" s="1000"/>
      <c r="E103" s="1000"/>
      <c r="F103" s="1000"/>
      <c r="G103" s="1000"/>
      <c r="H103" s="1000"/>
      <c r="I103" s="1000"/>
      <c r="J103" s="1000"/>
    </row>
    <row r="104" spans="1:13">
      <c r="A104" s="961" t="s">
        <v>66</v>
      </c>
      <c r="B104" s="961"/>
      <c r="C104" s="961"/>
      <c r="D104" s="961"/>
      <c r="E104" s="961"/>
      <c r="F104" s="961"/>
      <c r="G104" s="961"/>
      <c r="H104" s="961"/>
      <c r="I104" s="961"/>
      <c r="J104" s="961"/>
    </row>
    <row r="105" spans="1:13">
      <c r="A105" s="961" t="s">
        <v>65</v>
      </c>
      <c r="B105" s="961"/>
      <c r="C105" s="961"/>
      <c r="D105" s="961"/>
      <c r="E105" s="961"/>
      <c r="F105" s="961"/>
      <c r="G105" s="961"/>
      <c r="H105" s="961"/>
      <c r="I105" s="961"/>
      <c r="J105" s="961"/>
    </row>
    <row r="106" spans="1:13">
      <c r="A106" s="64"/>
    </row>
    <row r="107" spans="1:13">
      <c r="A107" s="37" t="s">
        <v>33</v>
      </c>
    </row>
    <row r="108" spans="1:13">
      <c r="A108" s="146" t="s">
        <v>487</v>
      </c>
    </row>
    <row r="294" spans="1:1">
      <c r="A294" s="46" t="s">
        <v>468</v>
      </c>
    </row>
  </sheetData>
  <mergeCells count="5">
    <mergeCell ref="A1:J1"/>
    <mergeCell ref="A2:J2"/>
    <mergeCell ref="A104:J104"/>
    <mergeCell ref="A105:J105"/>
    <mergeCell ref="A103:J103"/>
  </mergeCells>
  <conditionalFormatting sqref="B5:J101">
    <cfRule type="cellIs" dxfId="56" priority="8" operator="between">
      <formula>0.0000000000000001</formula>
      <formula>0.4999999999</formula>
    </cfRule>
    <cfRule type="cellIs" dxfId="55" priority="9" operator="between">
      <formula>0.0000000001</formula>
      <formula>0.0004999999</formula>
    </cfRule>
    <cfRule type="cellIs" dxfId="54" priority="10" operator="between">
      <formula>0.0000000001</formula>
      <formula>0.00049999999</formula>
    </cfRule>
    <cfRule type="cellIs" dxfId="53" priority="11" operator="between">
      <formula>0.0000000000000001</formula>
      <formula>0.4999999999</formula>
    </cfRule>
  </conditionalFormatting>
  <conditionalFormatting sqref="B5:J101">
    <cfRule type="cellIs" dxfId="52" priority="5" operator="between">
      <formula>0.0000000000000001</formula>
      <formula>0.4999999999</formula>
    </cfRule>
    <cfRule type="cellIs" dxfId="51" priority="6" operator="between">
      <formula>0.1</formula>
      <formula>0.5</formula>
    </cfRule>
    <cfRule type="cellIs" dxfId="50" priority="7" operator="between">
      <formula>0.0000000001</formula>
      <formula>0.00049999999</formula>
    </cfRule>
  </conditionalFormatting>
  <conditionalFormatting sqref="B5:J101">
    <cfRule type="cellIs" dxfId="49" priority="4" operator="between">
      <formula>0.1</formula>
      <formula>0.5</formula>
    </cfRule>
  </conditionalFormatting>
  <conditionalFormatting sqref="B5:J101">
    <cfRule type="cellIs" dxfId="48" priority="3" operator="between">
      <formula>0.0000000000000001</formula>
      <formula>0.5</formula>
    </cfRule>
  </conditionalFormatting>
  <conditionalFormatting sqref="B5:J101">
    <cfRule type="cellIs" dxfId="47" priority="2" operator="between">
      <formula>0.1</formula>
      <formula>0.5</formula>
    </cfRule>
  </conditionalFormatting>
  <conditionalFormatting sqref="M5:M101 L6:L101 B5:K101">
    <cfRule type="cellIs" dxfId="46" priority="1" operator="between">
      <formula>0.0000000000000001</formula>
      <formula>0.4999999999</formula>
    </cfRule>
  </conditionalFormatting>
  <hyperlinks>
    <hyperlink ref="B102:J102" r:id="rId1" display="Total"/>
    <hyperlink ref="A108" r:id="rId2"/>
    <hyperlink ref="B4:J4" r:id="rId3" display="Total"/>
  </hyperlinks>
  <pageMargins left="0.39370078740157483" right="0.39370078740157483" top="0.39370078740157483" bottom="0.39370078740157483" header="0" footer="0"/>
  <pageSetup orientation="portrait" verticalDpi="0" r:id="rId4"/>
</worksheet>
</file>

<file path=xl/worksheets/sheet27.xml><?xml version="1.0" encoding="utf-8"?>
<worksheet xmlns="http://schemas.openxmlformats.org/spreadsheetml/2006/main" xmlns:r="http://schemas.openxmlformats.org/officeDocument/2006/relationships">
  <dimension ref="A1:V293"/>
  <sheetViews>
    <sheetView showGridLines="0" workbookViewId="0">
      <selection activeCell="A3" sqref="A3:A7"/>
    </sheetView>
  </sheetViews>
  <sheetFormatPr defaultColWidth="7.85546875" defaultRowHeight="12.75"/>
  <cols>
    <col min="1" max="1" width="18.140625" style="46" customWidth="1"/>
    <col min="2" max="10" width="8.42578125" style="46" customWidth="1"/>
    <col min="11" max="11" width="4.7109375" style="46" customWidth="1"/>
    <col min="12" max="12" width="9.42578125" style="46" customWidth="1"/>
    <col min="13" max="13" width="6.85546875" style="46" customWidth="1"/>
    <col min="14" max="14" width="8.28515625" style="46" customWidth="1"/>
    <col min="15" max="15" width="8.140625" style="46" customWidth="1"/>
    <col min="16" max="16" width="9.85546875" style="46" customWidth="1"/>
    <col min="17" max="17" width="10.7109375" style="46" customWidth="1"/>
    <col min="18" max="18" width="7.42578125" style="46" customWidth="1"/>
    <col min="19" max="19" width="11.85546875" style="46" customWidth="1"/>
    <col min="20" max="20" width="4.5703125" style="46" customWidth="1"/>
    <col min="21" max="16384" width="7.85546875" style="46"/>
  </cols>
  <sheetData>
    <row r="1" spans="1:22" s="94" customFormat="1" ht="30" customHeight="1">
      <c r="A1" s="964" t="s">
        <v>491</v>
      </c>
      <c r="B1" s="964"/>
      <c r="C1" s="964"/>
      <c r="D1" s="964"/>
      <c r="E1" s="964"/>
      <c r="F1" s="964"/>
      <c r="G1" s="964"/>
      <c r="H1" s="964"/>
      <c r="I1" s="964"/>
      <c r="J1" s="964"/>
    </row>
    <row r="2" spans="1:22" s="94" customFormat="1" ht="30" customHeight="1">
      <c r="A2" s="964" t="s">
        <v>490</v>
      </c>
      <c r="B2" s="964"/>
      <c r="C2" s="964"/>
      <c r="D2" s="964"/>
      <c r="E2" s="964"/>
      <c r="F2" s="964"/>
      <c r="G2" s="964"/>
      <c r="H2" s="964"/>
      <c r="I2" s="964"/>
      <c r="J2" s="964"/>
    </row>
    <row r="3" spans="1:22" s="94" customFormat="1" ht="16.5">
      <c r="A3" s="189" t="s">
        <v>482</v>
      </c>
      <c r="B3" s="112"/>
      <c r="C3" s="112"/>
      <c r="D3" s="112"/>
      <c r="E3" s="112"/>
      <c r="F3" s="112"/>
      <c r="G3" s="112"/>
      <c r="H3" s="112"/>
      <c r="I3" s="112"/>
      <c r="J3" s="174" t="s">
        <v>481</v>
      </c>
    </row>
    <row r="4" spans="1:22" s="94" customFormat="1" ht="15" customHeight="1">
      <c r="A4" s="156"/>
      <c r="B4" s="115" t="s">
        <v>448</v>
      </c>
      <c r="C4" s="115" t="s">
        <v>447</v>
      </c>
      <c r="D4" s="115" t="s">
        <v>446</v>
      </c>
      <c r="E4" s="115" t="s">
        <v>445</v>
      </c>
      <c r="F4" s="115" t="s">
        <v>444</v>
      </c>
      <c r="G4" s="115" t="s">
        <v>443</v>
      </c>
      <c r="H4" s="115" t="s">
        <v>442</v>
      </c>
      <c r="I4" s="115" t="s">
        <v>441</v>
      </c>
      <c r="J4" s="115" t="s">
        <v>440</v>
      </c>
      <c r="K4" s="193"/>
      <c r="L4" s="176" t="s">
        <v>307</v>
      </c>
      <c r="M4" s="176" t="s">
        <v>306</v>
      </c>
    </row>
    <row r="5" spans="1:22" s="90" customFormat="1" ht="12.75" customHeight="1">
      <c r="A5" s="90" t="s">
        <v>13</v>
      </c>
      <c r="B5" s="157">
        <v>9298725</v>
      </c>
      <c r="C5" s="157">
        <v>11329555</v>
      </c>
      <c r="D5" s="157">
        <v>3998359</v>
      </c>
      <c r="E5" s="157">
        <v>10366969</v>
      </c>
      <c r="F5" s="157">
        <v>9659881</v>
      </c>
      <c r="G5" s="157">
        <v>1420779</v>
      </c>
      <c r="H5" s="157">
        <v>6168893</v>
      </c>
      <c r="I5" s="157">
        <v>1610924</v>
      </c>
      <c r="J5" s="157">
        <v>1390473</v>
      </c>
      <c r="K5" s="85"/>
      <c r="L5" s="91" t="s">
        <v>305</v>
      </c>
      <c r="M5" s="85" t="s">
        <v>106</v>
      </c>
      <c r="N5" s="192"/>
      <c r="O5" s="192"/>
      <c r="P5" s="192"/>
      <c r="Q5" s="192"/>
      <c r="R5" s="192"/>
      <c r="S5" s="192"/>
      <c r="T5" s="192"/>
      <c r="U5" s="192"/>
      <c r="V5" s="192"/>
    </row>
    <row r="6" spans="1:22" s="90" customFormat="1" ht="12.75" customHeight="1">
      <c r="A6" s="85" t="s">
        <v>304</v>
      </c>
      <c r="B6" s="157">
        <v>8636978</v>
      </c>
      <c r="C6" s="157">
        <v>11112999</v>
      </c>
      <c r="D6" s="157">
        <v>3899380</v>
      </c>
      <c r="E6" s="157">
        <v>10190088</v>
      </c>
      <c r="F6" s="157">
        <v>9314565</v>
      </c>
      <c r="G6" s="157">
        <v>1394964</v>
      </c>
      <c r="H6" s="157">
        <v>6022380</v>
      </c>
      <c r="I6" s="157">
        <v>1560891</v>
      </c>
      <c r="J6" s="157">
        <v>1341035</v>
      </c>
      <c r="K6" s="76"/>
      <c r="L6" s="82" t="s">
        <v>303</v>
      </c>
      <c r="M6" s="85" t="s">
        <v>106</v>
      </c>
      <c r="N6" s="192"/>
      <c r="O6" s="192"/>
      <c r="P6" s="192"/>
      <c r="Q6" s="192"/>
      <c r="R6" s="192"/>
      <c r="S6" s="192"/>
      <c r="T6" s="192"/>
      <c r="U6" s="192"/>
      <c r="V6" s="192"/>
    </row>
    <row r="7" spans="1:22" s="90" customFormat="1" ht="12.75" customHeight="1">
      <c r="A7" s="85" t="s">
        <v>302</v>
      </c>
      <c r="B7" s="157">
        <v>1961987</v>
      </c>
      <c r="C7" s="157">
        <v>1708190</v>
      </c>
      <c r="D7" s="157">
        <v>1099164</v>
      </c>
      <c r="E7" s="157">
        <v>2371302</v>
      </c>
      <c r="F7" s="157">
        <v>2246201</v>
      </c>
      <c r="G7" s="157">
        <v>409317</v>
      </c>
      <c r="H7" s="157">
        <v>1897899</v>
      </c>
      <c r="I7" s="157">
        <v>397354</v>
      </c>
      <c r="J7" s="157">
        <v>420127</v>
      </c>
      <c r="K7" s="85"/>
      <c r="L7" s="82" t="s">
        <v>301</v>
      </c>
      <c r="M7" s="81" t="s">
        <v>106</v>
      </c>
      <c r="N7" s="192"/>
      <c r="O7" s="192"/>
      <c r="P7" s="192"/>
      <c r="Q7" s="192"/>
      <c r="R7" s="192"/>
      <c r="S7" s="192"/>
      <c r="T7" s="192"/>
      <c r="U7" s="192"/>
      <c r="V7" s="192"/>
    </row>
    <row r="8" spans="1:22" s="90" customFormat="1" ht="12.75" customHeight="1">
      <c r="A8" s="85" t="s">
        <v>300</v>
      </c>
      <c r="B8" s="157" t="s">
        <v>343</v>
      </c>
      <c r="C8" s="157">
        <v>40635</v>
      </c>
      <c r="D8" s="157">
        <v>29307</v>
      </c>
      <c r="E8" s="157">
        <v>64990</v>
      </c>
      <c r="F8" s="157">
        <v>81960</v>
      </c>
      <c r="G8" s="157">
        <v>11396</v>
      </c>
      <c r="H8" s="157">
        <v>85802</v>
      </c>
      <c r="I8" s="157">
        <v>9240</v>
      </c>
      <c r="J8" s="157">
        <v>21402</v>
      </c>
      <c r="K8" s="76"/>
      <c r="L8" s="82">
        <v>1110000</v>
      </c>
      <c r="M8" s="81" t="s">
        <v>106</v>
      </c>
      <c r="N8" s="192"/>
      <c r="O8" s="192"/>
      <c r="P8" s="192"/>
      <c r="Q8" s="192"/>
      <c r="R8" s="192"/>
      <c r="S8" s="192"/>
      <c r="T8" s="192"/>
      <c r="U8" s="192"/>
      <c r="V8" s="192"/>
    </row>
    <row r="9" spans="1:22" s="172" customFormat="1" ht="12.75" customHeight="1">
      <c r="A9" s="77" t="s">
        <v>299</v>
      </c>
      <c r="B9" s="160">
        <v>7884</v>
      </c>
      <c r="C9" s="160">
        <v>264</v>
      </c>
      <c r="D9" s="160">
        <v>1979</v>
      </c>
      <c r="E9" s="160">
        <v>4197</v>
      </c>
      <c r="F9" s="160">
        <v>7210</v>
      </c>
      <c r="G9" s="160">
        <v>1502</v>
      </c>
      <c r="H9" s="160">
        <v>5624</v>
      </c>
      <c r="I9" s="160">
        <v>895</v>
      </c>
      <c r="J9" s="160">
        <v>1528</v>
      </c>
      <c r="K9" s="161"/>
      <c r="L9" s="77" t="s">
        <v>298</v>
      </c>
      <c r="M9" s="86">
        <v>1601</v>
      </c>
      <c r="N9" s="192"/>
      <c r="O9" s="192"/>
      <c r="P9" s="192"/>
      <c r="Q9" s="192"/>
      <c r="R9" s="192"/>
      <c r="S9" s="192"/>
      <c r="T9" s="192"/>
      <c r="U9" s="192"/>
      <c r="V9" s="192"/>
    </row>
    <row r="10" spans="1:22" s="172" customFormat="1" ht="12.75" customHeight="1">
      <c r="A10" s="77" t="s">
        <v>297</v>
      </c>
      <c r="B10" s="160">
        <v>10473</v>
      </c>
      <c r="C10" s="160" t="s">
        <v>343</v>
      </c>
      <c r="D10" s="160">
        <v>1358</v>
      </c>
      <c r="E10" s="160">
        <v>2501</v>
      </c>
      <c r="F10" s="160">
        <v>3289</v>
      </c>
      <c r="G10" s="160">
        <v>643</v>
      </c>
      <c r="H10" s="160">
        <v>3160</v>
      </c>
      <c r="I10" s="160">
        <v>889</v>
      </c>
      <c r="J10" s="160">
        <v>1522</v>
      </c>
      <c r="K10" s="161"/>
      <c r="L10" s="77" t="s">
        <v>296</v>
      </c>
      <c r="M10" s="86">
        <v>1602</v>
      </c>
      <c r="N10" s="192"/>
      <c r="O10" s="192"/>
      <c r="P10" s="192"/>
      <c r="Q10" s="192"/>
      <c r="R10" s="192"/>
      <c r="S10" s="192"/>
      <c r="T10" s="192"/>
      <c r="U10" s="192"/>
      <c r="V10" s="192"/>
    </row>
    <row r="11" spans="1:22" s="172" customFormat="1" ht="12.75" customHeight="1">
      <c r="A11" s="77" t="s">
        <v>295</v>
      </c>
      <c r="B11" s="160">
        <v>3693</v>
      </c>
      <c r="C11" s="160">
        <v>40</v>
      </c>
      <c r="D11" s="160">
        <v>317</v>
      </c>
      <c r="E11" s="160">
        <v>858</v>
      </c>
      <c r="F11" s="160">
        <v>317</v>
      </c>
      <c r="G11" s="160">
        <v>280</v>
      </c>
      <c r="H11" s="160">
        <v>1464</v>
      </c>
      <c r="I11" s="160">
        <v>221</v>
      </c>
      <c r="J11" s="160">
        <v>570</v>
      </c>
      <c r="K11" s="161"/>
      <c r="L11" s="77" t="s">
        <v>294</v>
      </c>
      <c r="M11" s="86">
        <v>1603</v>
      </c>
      <c r="N11" s="192"/>
      <c r="O11" s="192"/>
      <c r="P11" s="192"/>
      <c r="Q11" s="192"/>
      <c r="R11" s="192"/>
      <c r="S11" s="192"/>
      <c r="T11" s="192"/>
      <c r="U11" s="192"/>
      <c r="V11" s="192"/>
    </row>
    <row r="12" spans="1:22" s="172" customFormat="1" ht="12.75" customHeight="1">
      <c r="A12" s="77" t="s">
        <v>293</v>
      </c>
      <c r="B12" s="162" t="s">
        <v>343</v>
      </c>
      <c r="C12" s="162">
        <v>3276</v>
      </c>
      <c r="D12" s="162">
        <v>1443</v>
      </c>
      <c r="E12" s="162">
        <v>2769</v>
      </c>
      <c r="F12" s="162">
        <v>4805</v>
      </c>
      <c r="G12" s="162">
        <v>537</v>
      </c>
      <c r="H12" s="162">
        <v>3769</v>
      </c>
      <c r="I12" s="162">
        <v>224</v>
      </c>
      <c r="J12" s="162">
        <v>2546</v>
      </c>
      <c r="K12" s="161"/>
      <c r="L12" s="77" t="s">
        <v>292</v>
      </c>
      <c r="M12" s="86">
        <v>1604</v>
      </c>
      <c r="N12" s="192"/>
      <c r="O12" s="192"/>
      <c r="P12" s="192"/>
      <c r="Q12" s="192"/>
      <c r="R12" s="192"/>
      <c r="S12" s="192"/>
      <c r="T12" s="192"/>
      <c r="U12" s="192"/>
      <c r="V12" s="192"/>
    </row>
    <row r="13" spans="1:22" s="172" customFormat="1" ht="12.75" customHeight="1">
      <c r="A13" s="77" t="s">
        <v>291</v>
      </c>
      <c r="B13" s="162" t="s">
        <v>343</v>
      </c>
      <c r="C13" s="162" t="s">
        <v>343</v>
      </c>
      <c r="D13" s="162">
        <v>113</v>
      </c>
      <c r="E13" s="162">
        <v>916</v>
      </c>
      <c r="F13" s="162">
        <v>1223</v>
      </c>
      <c r="G13" s="162">
        <v>245</v>
      </c>
      <c r="H13" s="162">
        <v>973</v>
      </c>
      <c r="I13" s="162">
        <v>2009</v>
      </c>
      <c r="J13" s="162">
        <v>1504</v>
      </c>
      <c r="K13" s="161"/>
      <c r="L13" s="77" t="s">
        <v>290</v>
      </c>
      <c r="M13" s="86">
        <v>1605</v>
      </c>
      <c r="N13" s="192"/>
      <c r="O13" s="192"/>
      <c r="P13" s="192"/>
      <c r="Q13" s="192"/>
      <c r="R13" s="192"/>
      <c r="S13" s="192"/>
      <c r="T13" s="192"/>
      <c r="U13" s="192"/>
      <c r="V13" s="192"/>
    </row>
    <row r="14" spans="1:22" s="172" customFormat="1" ht="12.75" customHeight="1">
      <c r="A14" s="77" t="s">
        <v>289</v>
      </c>
      <c r="B14" s="162">
        <v>6412</v>
      </c>
      <c r="C14" s="162">
        <v>71</v>
      </c>
      <c r="D14" s="162">
        <v>464</v>
      </c>
      <c r="E14" s="162">
        <v>1812</v>
      </c>
      <c r="F14" s="162">
        <v>1262</v>
      </c>
      <c r="G14" s="162">
        <v>210</v>
      </c>
      <c r="H14" s="162">
        <v>2520</v>
      </c>
      <c r="I14" s="162">
        <v>186</v>
      </c>
      <c r="J14" s="162">
        <v>755</v>
      </c>
      <c r="K14" s="161"/>
      <c r="L14" s="77" t="s">
        <v>288</v>
      </c>
      <c r="M14" s="86">
        <v>1606</v>
      </c>
      <c r="N14" s="192"/>
      <c r="O14" s="192"/>
      <c r="P14" s="192"/>
      <c r="Q14" s="192"/>
      <c r="R14" s="192"/>
      <c r="S14" s="192"/>
      <c r="T14" s="192"/>
      <c r="U14" s="192"/>
      <c r="V14" s="192"/>
    </row>
    <row r="15" spans="1:22" s="172" customFormat="1" ht="12.75" customHeight="1">
      <c r="A15" s="77" t="s">
        <v>287</v>
      </c>
      <c r="B15" s="162">
        <v>17529</v>
      </c>
      <c r="C15" s="162">
        <v>1287</v>
      </c>
      <c r="D15" s="162">
        <v>4359</v>
      </c>
      <c r="E15" s="162">
        <v>9161</v>
      </c>
      <c r="F15" s="162">
        <v>6529</v>
      </c>
      <c r="G15" s="162">
        <v>1504</v>
      </c>
      <c r="H15" s="162">
        <v>16695</v>
      </c>
      <c r="I15" s="162">
        <v>1110</v>
      </c>
      <c r="J15" s="162">
        <v>2912</v>
      </c>
      <c r="K15" s="161"/>
      <c r="L15" s="77" t="s">
        <v>286</v>
      </c>
      <c r="M15" s="86">
        <v>1607</v>
      </c>
      <c r="N15" s="192"/>
      <c r="O15" s="192"/>
      <c r="P15" s="192"/>
      <c r="Q15" s="192"/>
      <c r="R15" s="192"/>
      <c r="S15" s="192"/>
      <c r="T15" s="192"/>
      <c r="U15" s="192"/>
      <c r="V15" s="192"/>
    </row>
    <row r="16" spans="1:22" s="172" customFormat="1" ht="12.75" customHeight="1">
      <c r="A16" s="77" t="s">
        <v>285</v>
      </c>
      <c r="B16" s="162">
        <v>11473</v>
      </c>
      <c r="C16" s="162">
        <v>2790</v>
      </c>
      <c r="D16" s="162">
        <v>3127</v>
      </c>
      <c r="E16" s="162">
        <v>3847</v>
      </c>
      <c r="F16" s="162">
        <v>7861</v>
      </c>
      <c r="G16" s="162">
        <v>534</v>
      </c>
      <c r="H16" s="162">
        <v>2305</v>
      </c>
      <c r="I16" s="162">
        <v>54</v>
      </c>
      <c r="J16" s="162">
        <v>865</v>
      </c>
      <c r="K16" s="161"/>
      <c r="L16" s="77" t="s">
        <v>284</v>
      </c>
      <c r="M16" s="86">
        <v>1608</v>
      </c>
      <c r="N16" s="192"/>
      <c r="O16" s="192"/>
      <c r="P16" s="192"/>
      <c r="Q16" s="192"/>
      <c r="R16" s="192"/>
      <c r="S16" s="192"/>
      <c r="T16" s="192"/>
      <c r="U16" s="192"/>
      <c r="V16" s="192"/>
    </row>
    <row r="17" spans="1:22" s="172" customFormat="1" ht="12.75" customHeight="1">
      <c r="A17" s="77" t="s">
        <v>283</v>
      </c>
      <c r="B17" s="162">
        <v>51507</v>
      </c>
      <c r="C17" s="162">
        <v>31550</v>
      </c>
      <c r="D17" s="162">
        <v>16006</v>
      </c>
      <c r="E17" s="162">
        <v>36890</v>
      </c>
      <c r="F17" s="162">
        <v>43990</v>
      </c>
      <c r="G17" s="162">
        <v>5585</v>
      </c>
      <c r="H17" s="162">
        <v>45715</v>
      </c>
      <c r="I17" s="162">
        <v>3339</v>
      </c>
      <c r="J17" s="162">
        <v>8630</v>
      </c>
      <c r="K17" s="161"/>
      <c r="L17" s="77" t="s">
        <v>282</v>
      </c>
      <c r="M17" s="86">
        <v>1609</v>
      </c>
      <c r="N17" s="192"/>
      <c r="O17" s="192"/>
      <c r="P17" s="192"/>
      <c r="Q17" s="192"/>
      <c r="R17" s="192"/>
      <c r="S17" s="192"/>
      <c r="T17" s="192"/>
      <c r="U17" s="192"/>
      <c r="V17" s="192"/>
    </row>
    <row r="18" spans="1:22" s="172" customFormat="1" ht="12.75" customHeight="1">
      <c r="A18" s="77" t="s">
        <v>281</v>
      </c>
      <c r="B18" s="162">
        <v>7192</v>
      </c>
      <c r="C18" s="162">
        <v>910</v>
      </c>
      <c r="D18" s="162">
        <v>140</v>
      </c>
      <c r="E18" s="162">
        <v>2038</v>
      </c>
      <c r="F18" s="162">
        <v>5474</v>
      </c>
      <c r="G18" s="162">
        <v>356</v>
      </c>
      <c r="H18" s="162">
        <v>3577</v>
      </c>
      <c r="I18" s="162">
        <v>312</v>
      </c>
      <c r="J18" s="162">
        <v>571</v>
      </c>
      <c r="K18" s="161"/>
      <c r="L18" s="77" t="s">
        <v>280</v>
      </c>
      <c r="M18" s="86">
        <v>1610</v>
      </c>
      <c r="N18" s="192"/>
      <c r="O18" s="192"/>
      <c r="P18" s="192"/>
      <c r="Q18" s="192"/>
      <c r="R18" s="192"/>
      <c r="S18" s="192"/>
      <c r="T18" s="192"/>
      <c r="U18" s="192"/>
      <c r="V18" s="192"/>
    </row>
    <row r="19" spans="1:22" s="90" customFormat="1" ht="12.75" customHeight="1">
      <c r="A19" s="85" t="s">
        <v>279</v>
      </c>
      <c r="B19" s="141">
        <v>207815</v>
      </c>
      <c r="C19" s="141">
        <v>156058</v>
      </c>
      <c r="D19" s="141">
        <v>126603</v>
      </c>
      <c r="E19" s="141">
        <v>197291</v>
      </c>
      <c r="F19" s="141">
        <v>188921</v>
      </c>
      <c r="G19" s="141">
        <v>30208</v>
      </c>
      <c r="H19" s="141">
        <v>306417</v>
      </c>
      <c r="I19" s="141">
        <v>35511</v>
      </c>
      <c r="J19" s="141">
        <v>37395</v>
      </c>
      <c r="K19" s="161"/>
      <c r="L19" s="82" t="s">
        <v>278</v>
      </c>
      <c r="M19" s="81" t="s">
        <v>106</v>
      </c>
      <c r="N19" s="192"/>
      <c r="O19" s="192"/>
      <c r="P19" s="192"/>
      <c r="Q19" s="192"/>
      <c r="R19" s="192"/>
      <c r="S19" s="192"/>
      <c r="T19" s="192"/>
      <c r="U19" s="192"/>
      <c r="V19" s="192"/>
    </row>
    <row r="20" spans="1:22" s="172" customFormat="1" ht="12.75" customHeight="1">
      <c r="A20" s="77" t="s">
        <v>277</v>
      </c>
      <c r="B20" s="162">
        <v>9336</v>
      </c>
      <c r="C20" s="162">
        <v>197</v>
      </c>
      <c r="D20" s="162">
        <v>3482</v>
      </c>
      <c r="E20" s="162">
        <v>2002</v>
      </c>
      <c r="F20" s="162">
        <v>4540</v>
      </c>
      <c r="G20" s="162">
        <v>697</v>
      </c>
      <c r="H20" s="162">
        <v>4472</v>
      </c>
      <c r="I20" s="162">
        <v>119</v>
      </c>
      <c r="J20" s="162">
        <v>1409</v>
      </c>
      <c r="K20" s="161"/>
      <c r="L20" s="77" t="s">
        <v>276</v>
      </c>
      <c r="M20" s="76" t="s">
        <v>275</v>
      </c>
      <c r="N20" s="192"/>
      <c r="O20" s="192"/>
      <c r="P20" s="192"/>
      <c r="Q20" s="192"/>
      <c r="R20" s="192"/>
      <c r="S20" s="192"/>
      <c r="T20" s="192"/>
      <c r="U20" s="192"/>
      <c r="V20" s="192"/>
    </row>
    <row r="21" spans="1:22" s="172" customFormat="1" ht="12.75" customHeight="1">
      <c r="A21" s="77" t="s">
        <v>274</v>
      </c>
      <c r="B21" s="162">
        <v>42694</v>
      </c>
      <c r="C21" s="162">
        <v>4410</v>
      </c>
      <c r="D21" s="162">
        <v>14604</v>
      </c>
      <c r="E21" s="162">
        <v>26730</v>
      </c>
      <c r="F21" s="162">
        <v>28002</v>
      </c>
      <c r="G21" s="162">
        <v>4349</v>
      </c>
      <c r="H21" s="162">
        <v>25286</v>
      </c>
      <c r="I21" s="162">
        <v>8075</v>
      </c>
      <c r="J21" s="162">
        <v>6681</v>
      </c>
      <c r="K21" s="161"/>
      <c r="L21" s="77" t="s">
        <v>273</v>
      </c>
      <c r="M21" s="76" t="s">
        <v>272</v>
      </c>
      <c r="N21" s="192"/>
      <c r="O21" s="192"/>
      <c r="P21" s="192"/>
      <c r="Q21" s="192"/>
      <c r="R21" s="192"/>
      <c r="S21" s="192"/>
      <c r="T21" s="192"/>
      <c r="U21" s="192"/>
      <c r="V21" s="192"/>
    </row>
    <row r="22" spans="1:22" s="172" customFormat="1" ht="12.75" customHeight="1">
      <c r="A22" s="77" t="s">
        <v>271</v>
      </c>
      <c r="B22" s="162">
        <v>112860</v>
      </c>
      <c r="C22" s="162">
        <v>144718</v>
      </c>
      <c r="D22" s="162">
        <v>90430</v>
      </c>
      <c r="E22" s="162">
        <v>145038</v>
      </c>
      <c r="F22" s="162">
        <v>136611</v>
      </c>
      <c r="G22" s="162">
        <v>21737</v>
      </c>
      <c r="H22" s="162">
        <v>260658</v>
      </c>
      <c r="I22" s="162">
        <v>20349</v>
      </c>
      <c r="J22" s="162">
        <v>24230</v>
      </c>
      <c r="K22" s="161"/>
      <c r="L22" s="77" t="s">
        <v>270</v>
      </c>
      <c r="M22" s="76" t="s">
        <v>269</v>
      </c>
      <c r="N22" s="192"/>
      <c r="O22" s="192"/>
      <c r="P22" s="192"/>
      <c r="Q22" s="192"/>
      <c r="R22" s="192"/>
      <c r="S22" s="192"/>
      <c r="T22" s="192"/>
      <c r="U22" s="192"/>
      <c r="V22" s="192"/>
    </row>
    <row r="23" spans="1:22" s="172" customFormat="1" ht="12.75" customHeight="1">
      <c r="A23" s="77" t="s">
        <v>268</v>
      </c>
      <c r="B23" s="162">
        <v>24468</v>
      </c>
      <c r="C23" s="162">
        <v>4438</v>
      </c>
      <c r="D23" s="162">
        <v>5477</v>
      </c>
      <c r="E23" s="162">
        <v>11677</v>
      </c>
      <c r="F23" s="162">
        <v>14557</v>
      </c>
      <c r="G23" s="162">
        <v>1589</v>
      </c>
      <c r="H23" s="162">
        <v>7553</v>
      </c>
      <c r="I23" s="162">
        <v>2403</v>
      </c>
      <c r="J23" s="162">
        <v>1975</v>
      </c>
      <c r="K23" s="161"/>
      <c r="L23" s="77" t="s">
        <v>267</v>
      </c>
      <c r="M23" s="76" t="s">
        <v>266</v>
      </c>
      <c r="N23" s="192"/>
      <c r="O23" s="192"/>
      <c r="P23" s="192"/>
      <c r="Q23" s="192"/>
      <c r="R23" s="192"/>
      <c r="S23" s="192"/>
      <c r="T23" s="192"/>
      <c r="U23" s="192"/>
      <c r="V23" s="192"/>
    </row>
    <row r="24" spans="1:22" s="172" customFormat="1" ht="12.75" customHeight="1">
      <c r="A24" s="77" t="s">
        <v>265</v>
      </c>
      <c r="B24" s="162">
        <v>5930</v>
      </c>
      <c r="C24" s="162">
        <v>12</v>
      </c>
      <c r="D24" s="162">
        <v>87</v>
      </c>
      <c r="E24" s="162">
        <v>654</v>
      </c>
      <c r="F24" s="162">
        <v>579</v>
      </c>
      <c r="G24" s="162">
        <v>88</v>
      </c>
      <c r="H24" s="162">
        <v>1451</v>
      </c>
      <c r="I24" s="162">
        <v>3829</v>
      </c>
      <c r="J24" s="162">
        <v>364</v>
      </c>
      <c r="K24" s="161"/>
      <c r="L24" s="77" t="s">
        <v>264</v>
      </c>
      <c r="M24" s="76" t="s">
        <v>263</v>
      </c>
      <c r="N24" s="192"/>
      <c r="O24" s="192"/>
      <c r="P24" s="192"/>
      <c r="Q24" s="192"/>
      <c r="R24" s="192"/>
      <c r="S24" s="192"/>
      <c r="T24" s="192"/>
      <c r="U24" s="192"/>
      <c r="V24" s="192"/>
    </row>
    <row r="25" spans="1:22" s="172" customFormat="1" ht="12.75" customHeight="1">
      <c r="A25" s="77" t="s">
        <v>262</v>
      </c>
      <c r="B25" s="162">
        <v>12527</v>
      </c>
      <c r="C25" s="162">
        <v>2283</v>
      </c>
      <c r="D25" s="162">
        <v>12523</v>
      </c>
      <c r="E25" s="162">
        <v>11189</v>
      </c>
      <c r="F25" s="162">
        <v>4632</v>
      </c>
      <c r="G25" s="162">
        <v>1749</v>
      </c>
      <c r="H25" s="162">
        <v>6997</v>
      </c>
      <c r="I25" s="162">
        <v>736</v>
      </c>
      <c r="J25" s="162">
        <v>2736</v>
      </c>
      <c r="K25" s="161"/>
      <c r="L25" s="77" t="s">
        <v>261</v>
      </c>
      <c r="M25" s="76" t="s">
        <v>260</v>
      </c>
      <c r="N25" s="192"/>
      <c r="O25" s="192"/>
      <c r="P25" s="192"/>
      <c r="Q25" s="192"/>
      <c r="R25" s="192"/>
      <c r="S25" s="192"/>
      <c r="T25" s="192"/>
      <c r="U25" s="192"/>
      <c r="V25" s="192"/>
    </row>
    <row r="26" spans="1:22" s="90" customFormat="1" ht="12.75" customHeight="1">
      <c r="A26" s="85" t="s">
        <v>259</v>
      </c>
      <c r="B26" s="163">
        <v>163149</v>
      </c>
      <c r="C26" s="163">
        <v>56974</v>
      </c>
      <c r="D26" s="163">
        <v>82183</v>
      </c>
      <c r="E26" s="163">
        <v>140584</v>
      </c>
      <c r="F26" s="163">
        <v>162788</v>
      </c>
      <c r="G26" s="163">
        <v>39513</v>
      </c>
      <c r="H26" s="163">
        <v>119770</v>
      </c>
      <c r="I26" s="163">
        <v>30013</v>
      </c>
      <c r="J26" s="163">
        <v>42001</v>
      </c>
      <c r="K26" s="161"/>
      <c r="L26" s="82" t="s">
        <v>258</v>
      </c>
      <c r="M26" s="81" t="s">
        <v>106</v>
      </c>
      <c r="N26" s="192"/>
      <c r="O26" s="192"/>
      <c r="P26" s="192"/>
      <c r="Q26" s="192"/>
      <c r="R26" s="192"/>
      <c r="S26" s="192"/>
      <c r="T26" s="192"/>
      <c r="U26" s="192"/>
      <c r="V26" s="192"/>
    </row>
    <row r="27" spans="1:22" s="172" customFormat="1" ht="12.75" customHeight="1">
      <c r="A27" s="77" t="s">
        <v>257</v>
      </c>
      <c r="B27" s="162">
        <v>3258</v>
      </c>
      <c r="C27" s="162">
        <v>283</v>
      </c>
      <c r="D27" s="162">
        <v>2152</v>
      </c>
      <c r="E27" s="162">
        <v>1606</v>
      </c>
      <c r="F27" s="162">
        <v>2353</v>
      </c>
      <c r="G27" s="162">
        <v>638</v>
      </c>
      <c r="H27" s="162">
        <v>1260</v>
      </c>
      <c r="I27" s="162">
        <v>119</v>
      </c>
      <c r="J27" s="162">
        <v>569</v>
      </c>
      <c r="K27" s="161"/>
      <c r="L27" s="77" t="s">
        <v>256</v>
      </c>
      <c r="M27" s="76" t="s">
        <v>255</v>
      </c>
      <c r="N27" s="192"/>
      <c r="O27" s="192"/>
      <c r="P27" s="192"/>
      <c r="Q27" s="192"/>
      <c r="R27" s="192"/>
      <c r="S27" s="192"/>
      <c r="T27" s="192"/>
      <c r="U27" s="192"/>
      <c r="V27" s="192"/>
    </row>
    <row r="28" spans="1:22" s="172" customFormat="1" ht="12.75" customHeight="1">
      <c r="A28" s="77" t="s">
        <v>254</v>
      </c>
      <c r="B28" s="162">
        <v>13534</v>
      </c>
      <c r="C28" s="162" t="s">
        <v>343</v>
      </c>
      <c r="D28" s="162">
        <v>4680</v>
      </c>
      <c r="E28" s="162">
        <v>12899</v>
      </c>
      <c r="F28" s="162">
        <v>10339</v>
      </c>
      <c r="G28" s="162">
        <v>3577</v>
      </c>
      <c r="H28" s="162">
        <v>14037</v>
      </c>
      <c r="I28" s="162">
        <v>1413</v>
      </c>
      <c r="J28" s="162">
        <v>4512</v>
      </c>
      <c r="K28" s="161"/>
      <c r="L28" s="77" t="s">
        <v>253</v>
      </c>
      <c r="M28" s="76" t="s">
        <v>252</v>
      </c>
      <c r="N28" s="192"/>
      <c r="O28" s="192"/>
      <c r="P28" s="192"/>
      <c r="Q28" s="192"/>
      <c r="R28" s="192"/>
      <c r="S28" s="192"/>
      <c r="T28" s="192"/>
      <c r="U28" s="192"/>
      <c r="V28" s="192"/>
    </row>
    <row r="29" spans="1:22" s="172" customFormat="1" ht="12.75" customHeight="1">
      <c r="A29" s="77" t="s">
        <v>251</v>
      </c>
      <c r="B29" s="162">
        <v>77616</v>
      </c>
      <c r="C29" s="162">
        <v>22452</v>
      </c>
      <c r="D29" s="162">
        <v>39544</v>
      </c>
      <c r="E29" s="162">
        <v>64151</v>
      </c>
      <c r="F29" s="162">
        <v>50112</v>
      </c>
      <c r="G29" s="162">
        <v>13394</v>
      </c>
      <c r="H29" s="162">
        <v>54860</v>
      </c>
      <c r="I29" s="162">
        <v>17835</v>
      </c>
      <c r="J29" s="162">
        <v>20758</v>
      </c>
      <c r="K29" s="161"/>
      <c r="L29" s="77" t="s">
        <v>250</v>
      </c>
      <c r="M29" s="76" t="s">
        <v>249</v>
      </c>
      <c r="N29" s="192"/>
      <c r="O29" s="192"/>
      <c r="P29" s="192"/>
      <c r="Q29" s="192"/>
      <c r="R29" s="192"/>
      <c r="S29" s="192"/>
      <c r="T29" s="192"/>
      <c r="U29" s="192"/>
      <c r="V29" s="192"/>
    </row>
    <row r="30" spans="1:22" s="172" customFormat="1" ht="12.75" customHeight="1">
      <c r="A30" s="77" t="s">
        <v>248</v>
      </c>
      <c r="B30" s="162">
        <v>3111</v>
      </c>
      <c r="C30" s="162" t="s">
        <v>343</v>
      </c>
      <c r="D30" s="162">
        <v>130</v>
      </c>
      <c r="E30" s="162">
        <v>1120</v>
      </c>
      <c r="F30" s="162">
        <v>2648</v>
      </c>
      <c r="G30" s="162">
        <v>80</v>
      </c>
      <c r="H30" s="162">
        <v>914</v>
      </c>
      <c r="I30" s="162">
        <v>324</v>
      </c>
      <c r="J30" s="162">
        <v>291</v>
      </c>
      <c r="K30" s="161"/>
      <c r="L30" s="77" t="s">
        <v>247</v>
      </c>
      <c r="M30" s="86">
        <v>1705</v>
      </c>
      <c r="N30" s="192"/>
      <c r="O30" s="192"/>
      <c r="P30" s="192"/>
      <c r="Q30" s="192"/>
      <c r="R30" s="192"/>
      <c r="S30" s="192"/>
      <c r="T30" s="192"/>
      <c r="U30" s="192"/>
      <c r="V30" s="192"/>
    </row>
    <row r="31" spans="1:22" s="172" customFormat="1" ht="12.75" customHeight="1">
      <c r="A31" s="77" t="s">
        <v>246</v>
      </c>
      <c r="B31" s="162">
        <v>5583</v>
      </c>
      <c r="C31" s="162">
        <v>2982</v>
      </c>
      <c r="D31" s="162">
        <v>1598</v>
      </c>
      <c r="E31" s="162">
        <v>5313</v>
      </c>
      <c r="F31" s="162">
        <v>10642</v>
      </c>
      <c r="G31" s="162">
        <v>1503</v>
      </c>
      <c r="H31" s="162">
        <v>3537</v>
      </c>
      <c r="I31" s="162">
        <v>1805</v>
      </c>
      <c r="J31" s="162">
        <v>1944</v>
      </c>
      <c r="K31" s="161"/>
      <c r="L31" s="77" t="s">
        <v>245</v>
      </c>
      <c r="M31" s="76" t="s">
        <v>244</v>
      </c>
      <c r="N31" s="192"/>
      <c r="O31" s="192"/>
      <c r="P31" s="192"/>
      <c r="Q31" s="192"/>
      <c r="R31" s="192"/>
      <c r="S31" s="192"/>
      <c r="T31" s="192"/>
      <c r="U31" s="192"/>
      <c r="V31" s="192"/>
    </row>
    <row r="32" spans="1:22" s="172" customFormat="1" ht="12.75" customHeight="1">
      <c r="A32" s="77" t="s">
        <v>243</v>
      </c>
      <c r="B32" s="162">
        <v>5071</v>
      </c>
      <c r="C32" s="162">
        <v>2216</v>
      </c>
      <c r="D32" s="162">
        <v>1147</v>
      </c>
      <c r="E32" s="162">
        <v>962</v>
      </c>
      <c r="F32" s="162">
        <v>2342</v>
      </c>
      <c r="G32" s="162">
        <v>259</v>
      </c>
      <c r="H32" s="162">
        <v>1631</v>
      </c>
      <c r="I32" s="162">
        <v>30</v>
      </c>
      <c r="J32" s="162">
        <v>650</v>
      </c>
      <c r="K32" s="161"/>
      <c r="L32" s="77" t="s">
        <v>242</v>
      </c>
      <c r="M32" s="76" t="s">
        <v>241</v>
      </c>
      <c r="N32" s="192"/>
      <c r="O32" s="192"/>
      <c r="P32" s="192"/>
      <c r="Q32" s="192"/>
      <c r="R32" s="192"/>
      <c r="S32" s="192"/>
      <c r="T32" s="192"/>
      <c r="U32" s="192"/>
      <c r="V32" s="192"/>
    </row>
    <row r="33" spans="1:22" s="172" customFormat="1" ht="12.75" customHeight="1">
      <c r="A33" s="77" t="s">
        <v>240</v>
      </c>
      <c r="B33" s="162">
        <v>49112</v>
      </c>
      <c r="C33" s="162">
        <v>28041</v>
      </c>
      <c r="D33" s="162">
        <v>30217</v>
      </c>
      <c r="E33" s="162">
        <v>50861</v>
      </c>
      <c r="F33" s="162">
        <v>75346</v>
      </c>
      <c r="G33" s="162">
        <v>16767</v>
      </c>
      <c r="H33" s="162">
        <v>37327</v>
      </c>
      <c r="I33" s="162">
        <v>5659</v>
      </c>
      <c r="J33" s="162">
        <v>12109</v>
      </c>
      <c r="K33" s="161"/>
      <c r="L33" s="77" t="s">
        <v>239</v>
      </c>
      <c r="M33" s="76" t="s">
        <v>238</v>
      </c>
      <c r="N33" s="192"/>
      <c r="O33" s="192"/>
      <c r="P33" s="192"/>
      <c r="Q33" s="192"/>
      <c r="R33" s="192"/>
      <c r="S33" s="192"/>
      <c r="T33" s="192"/>
      <c r="U33" s="192"/>
      <c r="V33" s="192"/>
    </row>
    <row r="34" spans="1:22" s="172" customFormat="1" ht="12.75" customHeight="1">
      <c r="A34" s="77" t="s">
        <v>237</v>
      </c>
      <c r="B34" s="162">
        <v>5864</v>
      </c>
      <c r="C34" s="162">
        <v>627</v>
      </c>
      <c r="D34" s="162">
        <v>2715</v>
      </c>
      <c r="E34" s="162">
        <v>3673</v>
      </c>
      <c r="F34" s="162">
        <v>9006</v>
      </c>
      <c r="G34" s="162">
        <v>3296</v>
      </c>
      <c r="H34" s="162">
        <v>6204</v>
      </c>
      <c r="I34" s="162">
        <v>2828</v>
      </c>
      <c r="J34" s="162">
        <v>1166</v>
      </c>
      <c r="K34" s="161"/>
      <c r="L34" s="77" t="s">
        <v>236</v>
      </c>
      <c r="M34" s="76" t="s">
        <v>235</v>
      </c>
      <c r="N34" s="192"/>
      <c r="O34" s="192"/>
      <c r="P34" s="192"/>
      <c r="Q34" s="192"/>
      <c r="R34" s="192"/>
      <c r="S34" s="192"/>
      <c r="T34" s="192"/>
      <c r="U34" s="192"/>
      <c r="V34" s="192"/>
    </row>
    <row r="35" spans="1:22" s="90" customFormat="1" ht="12.75" customHeight="1">
      <c r="A35" s="85" t="s">
        <v>234</v>
      </c>
      <c r="B35" s="163">
        <v>1174398</v>
      </c>
      <c r="C35" s="163">
        <v>1361351</v>
      </c>
      <c r="D35" s="163">
        <v>771225</v>
      </c>
      <c r="E35" s="163">
        <v>1776078</v>
      </c>
      <c r="F35" s="163">
        <v>1634758</v>
      </c>
      <c r="G35" s="163">
        <v>288328</v>
      </c>
      <c r="H35" s="163">
        <v>1190304</v>
      </c>
      <c r="I35" s="163">
        <v>276380</v>
      </c>
      <c r="J35" s="163">
        <v>260054</v>
      </c>
      <c r="K35" s="161"/>
      <c r="L35" s="82" t="s">
        <v>233</v>
      </c>
      <c r="M35" s="81" t="s">
        <v>106</v>
      </c>
      <c r="N35" s="192"/>
      <c r="O35" s="192"/>
      <c r="P35" s="192"/>
      <c r="Q35" s="192"/>
      <c r="R35" s="192"/>
      <c r="S35" s="192"/>
      <c r="T35" s="192"/>
      <c r="U35" s="192"/>
      <c r="V35" s="192"/>
    </row>
    <row r="36" spans="1:22" s="172" customFormat="1" ht="12.75" customHeight="1">
      <c r="A36" s="77" t="s">
        <v>232</v>
      </c>
      <c r="B36" s="162">
        <v>9429</v>
      </c>
      <c r="C36" s="162">
        <v>863</v>
      </c>
      <c r="D36" s="162">
        <v>1437</v>
      </c>
      <c r="E36" s="162">
        <v>3423</v>
      </c>
      <c r="F36" s="162">
        <v>5829</v>
      </c>
      <c r="G36" s="162">
        <v>455</v>
      </c>
      <c r="H36" s="162">
        <v>2323</v>
      </c>
      <c r="I36" s="162">
        <v>3102</v>
      </c>
      <c r="J36" s="162">
        <v>1411</v>
      </c>
      <c r="K36" s="161"/>
      <c r="L36" s="77" t="s">
        <v>231</v>
      </c>
      <c r="M36" s="76" t="s">
        <v>230</v>
      </c>
      <c r="N36" s="192"/>
      <c r="O36" s="192"/>
      <c r="P36" s="192"/>
      <c r="Q36" s="192"/>
      <c r="R36" s="192"/>
      <c r="S36" s="192"/>
      <c r="T36" s="192"/>
      <c r="U36" s="192"/>
      <c r="V36" s="192"/>
    </row>
    <row r="37" spans="1:22" s="172" customFormat="1" ht="12.75" customHeight="1">
      <c r="A37" s="77" t="s">
        <v>229</v>
      </c>
      <c r="B37" s="162">
        <v>21563</v>
      </c>
      <c r="C37" s="162">
        <v>1152</v>
      </c>
      <c r="D37" s="162">
        <v>3178</v>
      </c>
      <c r="E37" s="162">
        <v>8872</v>
      </c>
      <c r="F37" s="162">
        <v>6873</v>
      </c>
      <c r="G37" s="162">
        <v>2055</v>
      </c>
      <c r="H37" s="162">
        <v>12348</v>
      </c>
      <c r="I37" s="162">
        <v>40864</v>
      </c>
      <c r="J37" s="162">
        <v>3752</v>
      </c>
      <c r="K37" s="161"/>
      <c r="L37" s="77" t="s">
        <v>228</v>
      </c>
      <c r="M37" s="76" t="s">
        <v>227</v>
      </c>
      <c r="N37" s="192"/>
      <c r="O37" s="192"/>
      <c r="P37" s="192"/>
      <c r="Q37" s="192"/>
      <c r="R37" s="192"/>
      <c r="S37" s="192"/>
      <c r="T37" s="192"/>
      <c r="U37" s="192"/>
      <c r="V37" s="192"/>
    </row>
    <row r="38" spans="1:22" s="172" customFormat="1" ht="12.75" customHeight="1">
      <c r="A38" s="77" t="s">
        <v>226</v>
      </c>
      <c r="B38" s="162">
        <v>52872</v>
      </c>
      <c r="C38" s="162">
        <v>9451</v>
      </c>
      <c r="D38" s="162">
        <v>14740</v>
      </c>
      <c r="E38" s="162">
        <v>51109</v>
      </c>
      <c r="F38" s="162">
        <v>33366</v>
      </c>
      <c r="G38" s="162">
        <v>15431</v>
      </c>
      <c r="H38" s="162">
        <v>37508</v>
      </c>
      <c r="I38" s="162">
        <v>5680</v>
      </c>
      <c r="J38" s="162">
        <v>12986</v>
      </c>
      <c r="K38" s="161"/>
      <c r="L38" s="77" t="s">
        <v>225</v>
      </c>
      <c r="M38" s="86">
        <v>1304</v>
      </c>
      <c r="N38" s="192"/>
      <c r="O38" s="192"/>
      <c r="P38" s="192"/>
      <c r="Q38" s="192"/>
      <c r="R38" s="192"/>
      <c r="S38" s="192"/>
      <c r="T38" s="192"/>
      <c r="U38" s="192"/>
      <c r="V38" s="192"/>
    </row>
    <row r="39" spans="1:22" s="172" customFormat="1" ht="12.75" customHeight="1">
      <c r="A39" s="77" t="s">
        <v>224</v>
      </c>
      <c r="B39" s="162">
        <v>81160</v>
      </c>
      <c r="C39" s="162">
        <v>137322</v>
      </c>
      <c r="D39" s="162">
        <v>254793</v>
      </c>
      <c r="E39" s="162">
        <v>194868</v>
      </c>
      <c r="F39" s="162">
        <v>254370</v>
      </c>
      <c r="G39" s="162">
        <v>29845</v>
      </c>
      <c r="H39" s="162">
        <v>93892</v>
      </c>
      <c r="I39" s="162">
        <v>5925</v>
      </c>
      <c r="J39" s="162">
        <v>27794</v>
      </c>
      <c r="K39" s="161"/>
      <c r="L39" s="77" t="s">
        <v>223</v>
      </c>
      <c r="M39" s="86">
        <v>1306</v>
      </c>
      <c r="N39" s="192"/>
      <c r="O39" s="192"/>
      <c r="P39" s="192"/>
      <c r="Q39" s="192"/>
      <c r="R39" s="192"/>
      <c r="S39" s="192"/>
      <c r="T39" s="192"/>
      <c r="U39" s="192"/>
      <c r="V39" s="192"/>
    </row>
    <row r="40" spans="1:22" s="172" customFormat="1" ht="12.75" customHeight="1">
      <c r="A40" s="77" t="s">
        <v>222</v>
      </c>
      <c r="B40" s="162">
        <v>159467</v>
      </c>
      <c r="C40" s="162">
        <v>227003</v>
      </c>
      <c r="D40" s="162">
        <v>91215</v>
      </c>
      <c r="E40" s="162">
        <v>265137</v>
      </c>
      <c r="F40" s="162">
        <v>271339</v>
      </c>
      <c r="G40" s="162">
        <v>30791</v>
      </c>
      <c r="H40" s="162">
        <v>137785</v>
      </c>
      <c r="I40" s="162">
        <v>14995</v>
      </c>
      <c r="J40" s="162">
        <v>49047</v>
      </c>
      <c r="K40" s="161"/>
      <c r="L40" s="77" t="s">
        <v>221</v>
      </c>
      <c r="M40" s="86">
        <v>1308</v>
      </c>
      <c r="N40" s="192"/>
      <c r="O40" s="192"/>
      <c r="P40" s="192"/>
      <c r="Q40" s="192"/>
      <c r="R40" s="192"/>
      <c r="S40" s="192"/>
      <c r="T40" s="192"/>
      <c r="U40" s="192"/>
      <c r="V40" s="192"/>
    </row>
    <row r="41" spans="1:22" s="172" customFormat="1" ht="12.75" customHeight="1">
      <c r="A41" s="77" t="s">
        <v>220</v>
      </c>
      <c r="B41" s="162">
        <v>20121</v>
      </c>
      <c r="C41" s="162">
        <v>3162</v>
      </c>
      <c r="D41" s="162">
        <v>9865</v>
      </c>
      <c r="E41" s="162">
        <v>18183</v>
      </c>
      <c r="F41" s="162">
        <v>26283</v>
      </c>
      <c r="G41" s="162">
        <v>2453</v>
      </c>
      <c r="H41" s="162">
        <v>12829</v>
      </c>
      <c r="I41" s="162">
        <v>1561</v>
      </c>
      <c r="J41" s="162">
        <v>5109</v>
      </c>
      <c r="K41" s="161"/>
      <c r="L41" s="77" t="s">
        <v>219</v>
      </c>
      <c r="M41" s="76" t="s">
        <v>218</v>
      </c>
      <c r="N41" s="192"/>
      <c r="O41" s="192"/>
      <c r="P41" s="192"/>
      <c r="Q41" s="192"/>
      <c r="R41" s="192"/>
      <c r="S41" s="192"/>
      <c r="T41" s="192"/>
      <c r="U41" s="192"/>
      <c r="V41" s="192"/>
    </row>
    <row r="42" spans="1:22" s="172" customFormat="1" ht="12.75" customHeight="1">
      <c r="A42" s="77" t="s">
        <v>217</v>
      </c>
      <c r="B42" s="162">
        <v>19583</v>
      </c>
      <c r="C42" s="162">
        <v>625</v>
      </c>
      <c r="D42" s="162">
        <v>14180</v>
      </c>
      <c r="E42" s="162">
        <v>15524</v>
      </c>
      <c r="F42" s="162">
        <v>17785</v>
      </c>
      <c r="G42" s="162">
        <v>17192</v>
      </c>
      <c r="H42" s="162">
        <v>22948</v>
      </c>
      <c r="I42" s="162">
        <v>1468</v>
      </c>
      <c r="J42" s="162">
        <v>4007</v>
      </c>
      <c r="K42" s="161"/>
      <c r="L42" s="77" t="s">
        <v>216</v>
      </c>
      <c r="M42" s="86">
        <v>1310</v>
      </c>
      <c r="N42" s="192"/>
      <c r="O42" s="192"/>
      <c r="P42" s="192"/>
      <c r="Q42" s="192"/>
      <c r="R42" s="192"/>
      <c r="S42" s="192"/>
      <c r="T42" s="192"/>
      <c r="U42" s="192"/>
      <c r="V42" s="192"/>
    </row>
    <row r="43" spans="1:22" s="172" customFormat="1" ht="12.75" customHeight="1">
      <c r="A43" s="77" t="s">
        <v>215</v>
      </c>
      <c r="B43" s="162">
        <v>397307</v>
      </c>
      <c r="C43" s="162">
        <v>701514</v>
      </c>
      <c r="D43" s="162">
        <v>184299</v>
      </c>
      <c r="E43" s="162">
        <v>711324</v>
      </c>
      <c r="F43" s="162">
        <v>693415</v>
      </c>
      <c r="G43" s="162">
        <v>120216</v>
      </c>
      <c r="H43" s="162">
        <v>493434</v>
      </c>
      <c r="I43" s="162">
        <v>135337</v>
      </c>
      <c r="J43" s="162">
        <v>85149</v>
      </c>
      <c r="K43" s="161"/>
      <c r="L43" s="77" t="s">
        <v>214</v>
      </c>
      <c r="M43" s="86">
        <v>1312</v>
      </c>
      <c r="N43" s="192"/>
      <c r="O43" s="192"/>
      <c r="P43" s="192"/>
      <c r="Q43" s="192"/>
      <c r="R43" s="192"/>
      <c r="S43" s="192"/>
      <c r="T43" s="192"/>
      <c r="U43" s="192"/>
      <c r="V43" s="192"/>
    </row>
    <row r="44" spans="1:22" s="172" customFormat="1" ht="12.75" customHeight="1">
      <c r="A44" s="77" t="s">
        <v>213</v>
      </c>
      <c r="B44" s="162">
        <v>48982</v>
      </c>
      <c r="C44" s="162">
        <v>9303</v>
      </c>
      <c r="D44" s="162">
        <v>9951</v>
      </c>
      <c r="E44" s="162">
        <v>37428</v>
      </c>
      <c r="F44" s="162">
        <v>16824</v>
      </c>
      <c r="G44" s="162">
        <v>6341</v>
      </c>
      <c r="H44" s="162">
        <v>55967</v>
      </c>
      <c r="I44" s="162">
        <v>22937</v>
      </c>
      <c r="J44" s="162">
        <v>8369</v>
      </c>
      <c r="K44" s="161"/>
      <c r="L44" s="77" t="s">
        <v>212</v>
      </c>
      <c r="M44" s="86">
        <v>1313</v>
      </c>
      <c r="N44" s="192"/>
      <c r="O44" s="192"/>
      <c r="P44" s="192"/>
      <c r="Q44" s="192"/>
      <c r="R44" s="192"/>
      <c r="S44" s="192"/>
      <c r="T44" s="192"/>
      <c r="U44" s="192"/>
      <c r="V44" s="192"/>
    </row>
    <row r="45" spans="1:22" s="90" customFormat="1" ht="12.75" customHeight="1">
      <c r="A45" s="77" t="s">
        <v>211</v>
      </c>
      <c r="B45" s="162">
        <v>47363</v>
      </c>
      <c r="C45" s="162">
        <v>34217</v>
      </c>
      <c r="D45" s="162">
        <v>20872</v>
      </c>
      <c r="E45" s="162">
        <v>44826</v>
      </c>
      <c r="F45" s="162">
        <v>53036</v>
      </c>
      <c r="G45" s="162">
        <v>11228</v>
      </c>
      <c r="H45" s="162">
        <v>27479</v>
      </c>
      <c r="I45" s="162">
        <v>3820</v>
      </c>
      <c r="J45" s="162">
        <v>10792</v>
      </c>
      <c r="K45" s="161"/>
      <c r="L45" s="77" t="s">
        <v>210</v>
      </c>
      <c r="M45" s="76" t="s">
        <v>209</v>
      </c>
      <c r="N45" s="192"/>
      <c r="O45" s="192"/>
      <c r="P45" s="192"/>
      <c r="Q45" s="192"/>
      <c r="R45" s="192"/>
      <c r="S45" s="192"/>
      <c r="T45" s="192"/>
      <c r="U45" s="192"/>
      <c r="V45" s="192"/>
    </row>
    <row r="46" spans="1:22" s="172" customFormat="1" ht="12.75" customHeight="1">
      <c r="A46" s="77" t="s">
        <v>208</v>
      </c>
      <c r="B46" s="162">
        <v>19972</v>
      </c>
      <c r="C46" s="162">
        <v>4586</v>
      </c>
      <c r="D46" s="162">
        <v>5247</v>
      </c>
      <c r="E46" s="162">
        <v>16387</v>
      </c>
      <c r="F46" s="162">
        <v>15632</v>
      </c>
      <c r="G46" s="162">
        <v>3457</v>
      </c>
      <c r="H46" s="162">
        <v>32240</v>
      </c>
      <c r="I46" s="162">
        <v>3033</v>
      </c>
      <c r="J46" s="162">
        <v>4231</v>
      </c>
      <c r="K46" s="161"/>
      <c r="L46" s="77" t="s">
        <v>207</v>
      </c>
      <c r="M46" s="86">
        <v>1314</v>
      </c>
      <c r="N46" s="192"/>
      <c r="O46" s="192"/>
      <c r="P46" s="192"/>
      <c r="Q46" s="192"/>
      <c r="R46" s="192"/>
      <c r="S46" s="192"/>
      <c r="T46" s="192"/>
      <c r="U46" s="192"/>
      <c r="V46" s="192"/>
    </row>
    <row r="47" spans="1:22" s="172" customFormat="1" ht="12.75" customHeight="1">
      <c r="A47" s="77" t="s">
        <v>206</v>
      </c>
      <c r="B47" s="162">
        <v>17225</v>
      </c>
      <c r="C47" s="162">
        <v>22424</v>
      </c>
      <c r="D47" s="162">
        <v>7570</v>
      </c>
      <c r="E47" s="162">
        <v>19680</v>
      </c>
      <c r="F47" s="162">
        <v>29734</v>
      </c>
      <c r="G47" s="162">
        <v>2718</v>
      </c>
      <c r="H47" s="162">
        <v>33606</v>
      </c>
      <c r="I47" s="162">
        <v>1152</v>
      </c>
      <c r="J47" s="162">
        <v>2964</v>
      </c>
      <c r="K47" s="161"/>
      <c r="L47" s="77" t="s">
        <v>205</v>
      </c>
      <c r="M47" s="76" t="s">
        <v>204</v>
      </c>
      <c r="N47" s="192"/>
      <c r="O47" s="192"/>
      <c r="P47" s="192"/>
      <c r="Q47" s="192"/>
      <c r="R47" s="192"/>
      <c r="S47" s="192"/>
      <c r="T47" s="192"/>
      <c r="U47" s="192"/>
      <c r="V47" s="192"/>
    </row>
    <row r="48" spans="1:22" s="172" customFormat="1" ht="12.75" customHeight="1">
      <c r="A48" s="77" t="s">
        <v>203</v>
      </c>
      <c r="B48" s="162">
        <v>13574</v>
      </c>
      <c r="C48" s="162">
        <v>1378</v>
      </c>
      <c r="D48" s="162">
        <v>10581</v>
      </c>
      <c r="E48" s="162">
        <v>77876</v>
      </c>
      <c r="F48" s="162">
        <v>22346</v>
      </c>
      <c r="G48" s="162">
        <v>3570</v>
      </c>
      <c r="H48" s="162">
        <v>26962</v>
      </c>
      <c r="I48" s="162">
        <v>936</v>
      </c>
      <c r="J48" s="162">
        <v>3038</v>
      </c>
      <c r="K48" s="161"/>
      <c r="L48" s="77" t="s">
        <v>202</v>
      </c>
      <c r="M48" s="86">
        <v>1318</v>
      </c>
      <c r="N48" s="192"/>
      <c r="O48" s="192"/>
      <c r="P48" s="192"/>
      <c r="Q48" s="192"/>
      <c r="R48" s="192"/>
      <c r="S48" s="192"/>
      <c r="T48" s="192"/>
      <c r="U48" s="192"/>
      <c r="V48" s="192"/>
    </row>
    <row r="49" spans="1:22" s="172" customFormat="1" ht="12.75" customHeight="1">
      <c r="A49" s="77" t="s">
        <v>201</v>
      </c>
      <c r="B49" s="162">
        <v>7756</v>
      </c>
      <c r="C49" s="162">
        <v>706</v>
      </c>
      <c r="D49" s="162">
        <v>2505</v>
      </c>
      <c r="E49" s="162">
        <v>6303</v>
      </c>
      <c r="F49" s="162">
        <v>2788</v>
      </c>
      <c r="G49" s="162">
        <v>1034</v>
      </c>
      <c r="H49" s="162">
        <v>5701</v>
      </c>
      <c r="I49" s="162">
        <v>511</v>
      </c>
      <c r="J49" s="162">
        <v>2270</v>
      </c>
      <c r="K49" s="161"/>
      <c r="L49" s="77" t="s">
        <v>200</v>
      </c>
      <c r="M49" s="76" t="s">
        <v>199</v>
      </c>
      <c r="N49" s="192"/>
      <c r="O49" s="192"/>
      <c r="P49" s="192"/>
      <c r="Q49" s="192"/>
      <c r="R49" s="192"/>
      <c r="S49" s="192"/>
      <c r="T49" s="192"/>
      <c r="U49" s="192"/>
      <c r="V49" s="192"/>
    </row>
    <row r="50" spans="1:22" s="172" customFormat="1" ht="12.75" customHeight="1">
      <c r="A50" s="77" t="s">
        <v>198</v>
      </c>
      <c r="B50" s="162">
        <v>29600</v>
      </c>
      <c r="C50" s="162">
        <v>10911</v>
      </c>
      <c r="D50" s="162">
        <v>16679</v>
      </c>
      <c r="E50" s="162">
        <v>32018</v>
      </c>
      <c r="F50" s="162">
        <v>35858</v>
      </c>
      <c r="G50" s="162">
        <v>5040</v>
      </c>
      <c r="H50" s="162">
        <v>18974</v>
      </c>
      <c r="I50" s="162">
        <v>4437</v>
      </c>
      <c r="J50" s="162">
        <v>6237</v>
      </c>
      <c r="K50" s="161"/>
      <c r="L50" s="77" t="s">
        <v>197</v>
      </c>
      <c r="M50" s="86">
        <v>1315</v>
      </c>
      <c r="N50" s="192"/>
      <c r="O50" s="192"/>
      <c r="P50" s="192"/>
      <c r="Q50" s="192"/>
      <c r="R50" s="192"/>
      <c r="S50" s="192"/>
      <c r="T50" s="192"/>
      <c r="U50" s="192"/>
      <c r="V50" s="192"/>
    </row>
    <row r="51" spans="1:22" s="172" customFormat="1" ht="12.75" customHeight="1">
      <c r="A51" s="77" t="s">
        <v>196</v>
      </c>
      <c r="B51" s="162">
        <v>42757</v>
      </c>
      <c r="C51" s="162">
        <v>11500</v>
      </c>
      <c r="D51" s="162">
        <v>38400</v>
      </c>
      <c r="E51" s="162">
        <v>60223</v>
      </c>
      <c r="F51" s="162">
        <v>18330</v>
      </c>
      <c r="G51" s="162">
        <v>4841</v>
      </c>
      <c r="H51" s="162">
        <v>21227</v>
      </c>
      <c r="I51" s="162">
        <v>5548</v>
      </c>
      <c r="J51" s="162">
        <v>5978</v>
      </c>
      <c r="K51" s="161"/>
      <c r="L51" s="77" t="s">
        <v>195</v>
      </c>
      <c r="M51" s="86">
        <v>1316</v>
      </c>
      <c r="N51" s="192"/>
      <c r="O51" s="192"/>
      <c r="P51" s="192"/>
      <c r="Q51" s="192"/>
      <c r="R51" s="192"/>
      <c r="S51" s="192"/>
      <c r="T51" s="192"/>
      <c r="U51" s="192"/>
      <c r="V51" s="192"/>
    </row>
    <row r="52" spans="1:22" s="172" customFormat="1" ht="12.75" customHeight="1">
      <c r="A52" s="77" t="s">
        <v>194</v>
      </c>
      <c r="B52" s="162">
        <v>185666</v>
      </c>
      <c r="C52" s="162">
        <v>185236</v>
      </c>
      <c r="D52" s="162">
        <v>85713</v>
      </c>
      <c r="E52" s="162">
        <v>212896</v>
      </c>
      <c r="F52" s="162">
        <v>130952</v>
      </c>
      <c r="G52" s="162">
        <v>31660</v>
      </c>
      <c r="H52" s="162">
        <v>155081</v>
      </c>
      <c r="I52" s="162">
        <v>25075</v>
      </c>
      <c r="J52" s="162">
        <v>26919</v>
      </c>
      <c r="K52" s="161"/>
      <c r="L52" s="77" t="s">
        <v>193</v>
      </c>
      <c r="M52" s="86">
        <v>1317</v>
      </c>
      <c r="N52" s="192"/>
      <c r="O52" s="192"/>
      <c r="P52" s="192"/>
      <c r="Q52" s="192"/>
      <c r="R52" s="192"/>
      <c r="S52" s="192"/>
      <c r="T52" s="192"/>
      <c r="U52" s="192"/>
      <c r="V52" s="192"/>
    </row>
    <row r="53" spans="1:22" s="172" customFormat="1" ht="12.75" customHeight="1">
      <c r="A53" s="85" t="s">
        <v>192</v>
      </c>
      <c r="B53" s="163">
        <v>33594</v>
      </c>
      <c r="C53" s="163">
        <v>8188</v>
      </c>
      <c r="D53" s="163">
        <v>4764</v>
      </c>
      <c r="E53" s="163">
        <v>16547</v>
      </c>
      <c r="F53" s="163">
        <v>13246</v>
      </c>
      <c r="G53" s="163">
        <v>5927</v>
      </c>
      <c r="H53" s="163">
        <v>16413</v>
      </c>
      <c r="I53" s="163">
        <v>11460</v>
      </c>
      <c r="J53" s="163">
        <v>6651</v>
      </c>
      <c r="K53" s="161"/>
      <c r="L53" s="82" t="s">
        <v>191</v>
      </c>
      <c r="M53" s="81" t="s">
        <v>106</v>
      </c>
      <c r="N53" s="192"/>
      <c r="O53" s="192"/>
      <c r="P53" s="192"/>
      <c r="Q53" s="192"/>
      <c r="R53" s="192"/>
      <c r="S53" s="192"/>
      <c r="T53" s="192"/>
      <c r="U53" s="192"/>
      <c r="V53" s="192"/>
    </row>
    <row r="54" spans="1:22" s="172" customFormat="1" ht="12.75" customHeight="1">
      <c r="A54" s="77" t="s">
        <v>190</v>
      </c>
      <c r="B54" s="162">
        <v>1675</v>
      </c>
      <c r="C54" s="162" t="s">
        <v>343</v>
      </c>
      <c r="D54" s="162">
        <v>0</v>
      </c>
      <c r="E54" s="162">
        <v>349</v>
      </c>
      <c r="F54" s="162">
        <v>382</v>
      </c>
      <c r="G54" s="162">
        <v>51</v>
      </c>
      <c r="H54" s="162">
        <v>99</v>
      </c>
      <c r="I54" s="162">
        <v>127</v>
      </c>
      <c r="J54" s="162">
        <v>217</v>
      </c>
      <c r="K54" s="161"/>
      <c r="L54" s="77" t="s">
        <v>189</v>
      </c>
      <c r="M54" s="86">
        <v>1702</v>
      </c>
      <c r="N54" s="192"/>
      <c r="O54" s="192"/>
      <c r="P54" s="192"/>
      <c r="Q54" s="192"/>
      <c r="R54" s="192"/>
      <c r="S54" s="192"/>
      <c r="T54" s="192"/>
      <c r="U54" s="192"/>
      <c r="V54" s="192"/>
    </row>
    <row r="55" spans="1:22" s="172" customFormat="1" ht="12.75" customHeight="1">
      <c r="A55" s="77" t="s">
        <v>188</v>
      </c>
      <c r="B55" s="162">
        <v>20850</v>
      </c>
      <c r="C55" s="162">
        <v>7605</v>
      </c>
      <c r="D55" s="162">
        <v>1973</v>
      </c>
      <c r="E55" s="162">
        <v>9761</v>
      </c>
      <c r="F55" s="162">
        <v>9364</v>
      </c>
      <c r="G55" s="162">
        <v>4566</v>
      </c>
      <c r="H55" s="162">
        <v>11529</v>
      </c>
      <c r="I55" s="162">
        <v>10103</v>
      </c>
      <c r="J55" s="162">
        <v>2707</v>
      </c>
      <c r="K55" s="161"/>
      <c r="L55" s="77" t="s">
        <v>187</v>
      </c>
      <c r="M55" s="86">
        <v>1703</v>
      </c>
      <c r="N55" s="192"/>
      <c r="O55" s="192"/>
      <c r="P55" s="192"/>
      <c r="Q55" s="192"/>
      <c r="R55" s="192"/>
      <c r="S55" s="192"/>
      <c r="T55" s="192"/>
      <c r="U55" s="192"/>
      <c r="V55" s="192"/>
    </row>
    <row r="56" spans="1:22" s="172" customFormat="1" ht="12.75" customHeight="1">
      <c r="A56" s="77" t="s">
        <v>186</v>
      </c>
      <c r="B56" s="162">
        <v>3230</v>
      </c>
      <c r="C56" s="162">
        <v>284</v>
      </c>
      <c r="D56" s="162">
        <v>1150</v>
      </c>
      <c r="E56" s="162">
        <v>1986</v>
      </c>
      <c r="F56" s="162">
        <v>291</v>
      </c>
      <c r="G56" s="162">
        <v>98</v>
      </c>
      <c r="H56" s="162">
        <v>624</v>
      </c>
      <c r="I56" s="162">
        <v>55</v>
      </c>
      <c r="J56" s="162">
        <v>1137</v>
      </c>
      <c r="K56" s="161"/>
      <c r="L56" s="77" t="s">
        <v>185</v>
      </c>
      <c r="M56" s="86">
        <v>1706</v>
      </c>
      <c r="N56" s="192"/>
      <c r="O56" s="192"/>
      <c r="P56" s="192"/>
      <c r="Q56" s="192"/>
      <c r="R56" s="192"/>
      <c r="S56" s="192"/>
      <c r="T56" s="192"/>
      <c r="U56" s="192"/>
      <c r="V56" s="192"/>
    </row>
    <row r="57" spans="1:22" s="172" customFormat="1" ht="12.75" customHeight="1">
      <c r="A57" s="77" t="s">
        <v>184</v>
      </c>
      <c r="B57" s="162">
        <v>1114</v>
      </c>
      <c r="C57" s="162" t="s">
        <v>343</v>
      </c>
      <c r="D57" s="162">
        <v>8</v>
      </c>
      <c r="E57" s="162">
        <v>495</v>
      </c>
      <c r="F57" s="162">
        <v>588</v>
      </c>
      <c r="G57" s="162" t="s">
        <v>343</v>
      </c>
      <c r="H57" s="162">
        <v>252</v>
      </c>
      <c r="I57" s="162">
        <v>930</v>
      </c>
      <c r="J57" s="162">
        <v>395</v>
      </c>
      <c r="K57" s="161"/>
      <c r="L57" s="77" t="s">
        <v>183</v>
      </c>
      <c r="M57" s="86">
        <v>1709</v>
      </c>
      <c r="N57" s="192"/>
      <c r="O57" s="192"/>
      <c r="P57" s="192"/>
      <c r="Q57" s="192"/>
      <c r="R57" s="192"/>
      <c r="S57" s="192"/>
      <c r="T57" s="192"/>
      <c r="U57" s="192"/>
      <c r="V57" s="192"/>
    </row>
    <row r="58" spans="1:22" s="172" customFormat="1" ht="12.75" customHeight="1">
      <c r="A58" s="77" t="s">
        <v>182</v>
      </c>
      <c r="B58" s="162">
        <v>2430</v>
      </c>
      <c r="C58" s="162">
        <v>56</v>
      </c>
      <c r="D58" s="162">
        <v>1038</v>
      </c>
      <c r="E58" s="162">
        <v>1358</v>
      </c>
      <c r="F58" s="162">
        <v>1247</v>
      </c>
      <c r="G58" s="162">
        <v>677</v>
      </c>
      <c r="H58" s="162">
        <v>1708</v>
      </c>
      <c r="I58" s="162">
        <v>229</v>
      </c>
      <c r="J58" s="162">
        <v>1124</v>
      </c>
      <c r="K58" s="161"/>
      <c r="L58" s="77" t="s">
        <v>181</v>
      </c>
      <c r="M58" s="86">
        <v>1712</v>
      </c>
      <c r="N58" s="192"/>
      <c r="O58" s="192"/>
      <c r="P58" s="192"/>
      <c r="Q58" s="192"/>
      <c r="R58" s="192"/>
      <c r="S58" s="192"/>
      <c r="T58" s="192"/>
      <c r="U58" s="192"/>
      <c r="V58" s="192"/>
    </row>
    <row r="59" spans="1:22" s="172" customFormat="1" ht="12.75" customHeight="1">
      <c r="A59" s="77" t="s">
        <v>180</v>
      </c>
      <c r="B59" s="162">
        <v>4295</v>
      </c>
      <c r="C59" s="162">
        <v>91</v>
      </c>
      <c r="D59" s="162">
        <v>595</v>
      </c>
      <c r="E59" s="162">
        <v>2598</v>
      </c>
      <c r="F59" s="162">
        <v>1373</v>
      </c>
      <c r="G59" s="162" t="s">
        <v>343</v>
      </c>
      <c r="H59" s="162">
        <v>2201</v>
      </c>
      <c r="I59" s="162">
        <v>16</v>
      </c>
      <c r="J59" s="162">
        <v>1071</v>
      </c>
      <c r="K59" s="161"/>
      <c r="L59" s="77" t="s">
        <v>179</v>
      </c>
      <c r="M59" s="86">
        <v>1713</v>
      </c>
      <c r="N59" s="192"/>
      <c r="O59" s="192"/>
      <c r="P59" s="192"/>
      <c r="Q59" s="192"/>
      <c r="R59" s="192"/>
      <c r="S59" s="192"/>
      <c r="T59" s="192"/>
      <c r="U59" s="192"/>
      <c r="V59" s="192"/>
    </row>
    <row r="60" spans="1:22" s="172" customFormat="1" ht="12.75" customHeight="1">
      <c r="A60" s="85" t="s">
        <v>178</v>
      </c>
      <c r="B60" s="163">
        <v>122497</v>
      </c>
      <c r="C60" s="163">
        <v>33542</v>
      </c>
      <c r="D60" s="163">
        <v>67946</v>
      </c>
      <c r="E60" s="163">
        <v>97397</v>
      </c>
      <c r="F60" s="163">
        <v>108225</v>
      </c>
      <c r="G60" s="163">
        <v>17521</v>
      </c>
      <c r="H60" s="163">
        <v>102298</v>
      </c>
      <c r="I60" s="163">
        <v>21278</v>
      </c>
      <c r="J60" s="163">
        <v>29269</v>
      </c>
      <c r="K60" s="161"/>
      <c r="L60" s="82" t="s">
        <v>177</v>
      </c>
      <c r="M60" s="81" t="s">
        <v>106</v>
      </c>
      <c r="N60" s="192"/>
      <c r="O60" s="192"/>
      <c r="P60" s="192"/>
      <c r="Q60" s="192"/>
      <c r="R60" s="192"/>
      <c r="S60" s="192"/>
      <c r="T60" s="192"/>
      <c r="U60" s="192"/>
      <c r="V60" s="192"/>
    </row>
    <row r="61" spans="1:22" s="90" customFormat="1" ht="12.75" customHeight="1">
      <c r="A61" s="77" t="s">
        <v>176</v>
      </c>
      <c r="B61" s="162">
        <v>18179</v>
      </c>
      <c r="C61" s="162">
        <v>1445</v>
      </c>
      <c r="D61" s="162">
        <v>6881</v>
      </c>
      <c r="E61" s="162">
        <v>13683</v>
      </c>
      <c r="F61" s="162">
        <v>16066</v>
      </c>
      <c r="G61" s="162">
        <v>1544</v>
      </c>
      <c r="H61" s="162">
        <v>15374</v>
      </c>
      <c r="I61" s="162">
        <v>3239</v>
      </c>
      <c r="J61" s="162">
        <v>2857</v>
      </c>
      <c r="K61" s="161"/>
      <c r="L61" s="77" t="s">
        <v>175</v>
      </c>
      <c r="M61" s="86">
        <v>1301</v>
      </c>
      <c r="N61" s="192"/>
      <c r="O61" s="192"/>
      <c r="P61" s="192"/>
      <c r="Q61" s="192"/>
      <c r="R61" s="192"/>
      <c r="S61" s="192"/>
      <c r="T61" s="192"/>
      <c r="U61" s="192"/>
      <c r="V61" s="192"/>
    </row>
    <row r="62" spans="1:22" s="172" customFormat="1" ht="12.75" customHeight="1">
      <c r="A62" s="77" t="s">
        <v>174</v>
      </c>
      <c r="B62" s="162">
        <v>4085</v>
      </c>
      <c r="C62" s="162">
        <v>110</v>
      </c>
      <c r="D62" s="162">
        <v>655</v>
      </c>
      <c r="E62" s="162">
        <v>1877</v>
      </c>
      <c r="F62" s="162">
        <v>1026</v>
      </c>
      <c r="G62" s="162">
        <v>277</v>
      </c>
      <c r="H62" s="162">
        <v>1449</v>
      </c>
      <c r="I62" s="162">
        <v>48</v>
      </c>
      <c r="J62" s="162">
        <v>647</v>
      </c>
      <c r="K62" s="161"/>
      <c r="L62" s="77" t="s">
        <v>173</v>
      </c>
      <c r="M62" s="86">
        <v>1302</v>
      </c>
      <c r="N62" s="192"/>
      <c r="O62" s="192"/>
      <c r="P62" s="192"/>
      <c r="Q62" s="192"/>
      <c r="R62" s="192"/>
      <c r="S62" s="192"/>
      <c r="T62" s="192"/>
      <c r="U62" s="192"/>
      <c r="V62" s="192"/>
    </row>
    <row r="63" spans="1:22" s="172" customFormat="1" ht="12.75" customHeight="1">
      <c r="A63" s="77" t="s">
        <v>172</v>
      </c>
      <c r="B63" s="162">
        <v>4657</v>
      </c>
      <c r="C63" s="162">
        <v>150</v>
      </c>
      <c r="D63" s="162">
        <v>25616</v>
      </c>
      <c r="E63" s="162">
        <v>1819</v>
      </c>
      <c r="F63" s="162">
        <v>1351</v>
      </c>
      <c r="G63" s="162">
        <v>728</v>
      </c>
      <c r="H63" s="162">
        <v>1960</v>
      </c>
      <c r="I63" s="162">
        <v>375</v>
      </c>
      <c r="J63" s="162">
        <v>728</v>
      </c>
      <c r="K63" s="161"/>
      <c r="L63" s="77" t="s">
        <v>171</v>
      </c>
      <c r="M63" s="76" t="s">
        <v>170</v>
      </c>
      <c r="N63" s="192"/>
      <c r="O63" s="192"/>
      <c r="P63" s="192"/>
      <c r="Q63" s="192"/>
      <c r="R63" s="192"/>
      <c r="S63" s="192"/>
      <c r="T63" s="192"/>
      <c r="U63" s="192"/>
      <c r="V63" s="192"/>
    </row>
    <row r="64" spans="1:22" s="172" customFormat="1" ht="12.75" customHeight="1">
      <c r="A64" s="77" t="s">
        <v>169</v>
      </c>
      <c r="B64" s="162">
        <v>3372</v>
      </c>
      <c r="C64" s="162" t="s">
        <v>343</v>
      </c>
      <c r="D64" s="162" t="s">
        <v>343</v>
      </c>
      <c r="E64" s="162">
        <v>1547</v>
      </c>
      <c r="F64" s="162">
        <v>1835</v>
      </c>
      <c r="G64" s="162">
        <v>403</v>
      </c>
      <c r="H64" s="162">
        <v>1330</v>
      </c>
      <c r="I64" s="162">
        <v>40</v>
      </c>
      <c r="J64" s="162">
        <v>590</v>
      </c>
      <c r="K64" s="161"/>
      <c r="L64" s="77" t="s">
        <v>168</v>
      </c>
      <c r="M64" s="76" t="s">
        <v>167</v>
      </c>
      <c r="N64" s="192"/>
      <c r="O64" s="192"/>
      <c r="P64" s="192"/>
      <c r="Q64" s="192"/>
      <c r="R64" s="192"/>
      <c r="S64" s="192"/>
      <c r="T64" s="192"/>
      <c r="U64" s="192"/>
      <c r="V64" s="192"/>
    </row>
    <row r="65" spans="1:22" s="172" customFormat="1" ht="12.75" customHeight="1">
      <c r="A65" s="77" t="s">
        <v>166</v>
      </c>
      <c r="B65" s="162">
        <v>4352</v>
      </c>
      <c r="C65" s="162">
        <v>100</v>
      </c>
      <c r="D65" s="162">
        <v>214</v>
      </c>
      <c r="E65" s="162">
        <v>2944</v>
      </c>
      <c r="F65" s="162">
        <v>4780</v>
      </c>
      <c r="G65" s="162">
        <v>325</v>
      </c>
      <c r="H65" s="162">
        <v>1643</v>
      </c>
      <c r="I65" s="162">
        <v>158</v>
      </c>
      <c r="J65" s="162">
        <v>1246</v>
      </c>
      <c r="K65" s="161"/>
      <c r="L65" s="77" t="s">
        <v>165</v>
      </c>
      <c r="M65" s="86">
        <v>1804</v>
      </c>
      <c r="N65" s="192"/>
      <c r="O65" s="192"/>
      <c r="P65" s="192"/>
      <c r="Q65" s="192"/>
      <c r="R65" s="192"/>
      <c r="S65" s="192"/>
      <c r="T65" s="192"/>
      <c r="U65" s="192"/>
      <c r="V65" s="192"/>
    </row>
    <row r="66" spans="1:22" s="172" customFormat="1" ht="12.75" customHeight="1">
      <c r="A66" s="77" t="s">
        <v>164</v>
      </c>
      <c r="B66" s="162">
        <v>16612</v>
      </c>
      <c r="C66" s="162">
        <v>3330</v>
      </c>
      <c r="D66" s="162">
        <v>5400</v>
      </c>
      <c r="E66" s="162">
        <v>16656</v>
      </c>
      <c r="F66" s="162">
        <v>28524</v>
      </c>
      <c r="G66" s="162">
        <v>3535</v>
      </c>
      <c r="H66" s="162">
        <v>10679</v>
      </c>
      <c r="I66" s="162">
        <v>892</v>
      </c>
      <c r="J66" s="162">
        <v>4035</v>
      </c>
      <c r="K66" s="161"/>
      <c r="L66" s="77" t="s">
        <v>163</v>
      </c>
      <c r="M66" s="86">
        <v>1303</v>
      </c>
      <c r="N66" s="192"/>
      <c r="O66" s="192"/>
      <c r="P66" s="192"/>
      <c r="Q66" s="192"/>
      <c r="R66" s="192"/>
      <c r="S66" s="192"/>
      <c r="T66" s="192"/>
      <c r="U66" s="192"/>
      <c r="V66" s="192"/>
    </row>
    <row r="67" spans="1:22" s="90" customFormat="1" ht="12.75" customHeight="1">
      <c r="A67" s="77" t="s">
        <v>162</v>
      </c>
      <c r="B67" s="162">
        <v>10577</v>
      </c>
      <c r="C67" s="162">
        <v>973</v>
      </c>
      <c r="D67" s="162">
        <v>4349</v>
      </c>
      <c r="E67" s="162">
        <v>6147</v>
      </c>
      <c r="F67" s="162">
        <v>15475</v>
      </c>
      <c r="G67" s="162">
        <v>2448</v>
      </c>
      <c r="H67" s="162">
        <v>6744</v>
      </c>
      <c r="I67" s="162">
        <v>1174</v>
      </c>
      <c r="J67" s="162">
        <v>2602</v>
      </c>
      <c r="K67" s="161"/>
      <c r="L67" s="77" t="s">
        <v>161</v>
      </c>
      <c r="M67" s="86">
        <v>1305</v>
      </c>
      <c r="N67" s="192"/>
      <c r="O67" s="192"/>
      <c r="P67" s="192"/>
      <c r="Q67" s="192"/>
      <c r="R67" s="192"/>
      <c r="S67" s="192"/>
      <c r="T67" s="192"/>
      <c r="U67" s="192"/>
      <c r="V67" s="192"/>
    </row>
    <row r="68" spans="1:22" s="172" customFormat="1" ht="12.75" customHeight="1">
      <c r="A68" s="77" t="s">
        <v>160</v>
      </c>
      <c r="B68" s="162">
        <v>10059</v>
      </c>
      <c r="C68" s="162">
        <v>758</v>
      </c>
      <c r="D68" s="162">
        <v>10051</v>
      </c>
      <c r="E68" s="162">
        <v>19696</v>
      </c>
      <c r="F68" s="162">
        <v>14281</v>
      </c>
      <c r="G68" s="162">
        <v>1773</v>
      </c>
      <c r="H68" s="162">
        <v>10170</v>
      </c>
      <c r="I68" s="162">
        <v>890</v>
      </c>
      <c r="J68" s="162">
        <v>2284</v>
      </c>
      <c r="K68" s="161"/>
      <c r="L68" s="77" t="s">
        <v>159</v>
      </c>
      <c r="M68" s="86">
        <v>1307</v>
      </c>
      <c r="N68" s="192"/>
      <c r="O68" s="192"/>
      <c r="P68" s="192"/>
      <c r="Q68" s="192"/>
      <c r="R68" s="192"/>
      <c r="S68" s="192"/>
      <c r="T68" s="192"/>
      <c r="U68" s="192"/>
      <c r="V68" s="192"/>
    </row>
    <row r="69" spans="1:22" s="172" customFormat="1" ht="12.75" customHeight="1">
      <c r="A69" s="77" t="s">
        <v>158</v>
      </c>
      <c r="B69" s="162">
        <v>19086</v>
      </c>
      <c r="C69" s="162">
        <v>1559</v>
      </c>
      <c r="D69" s="162">
        <v>9939</v>
      </c>
      <c r="E69" s="162">
        <v>16245</v>
      </c>
      <c r="F69" s="162">
        <v>15657</v>
      </c>
      <c r="G69" s="162">
        <v>3067</v>
      </c>
      <c r="H69" s="162">
        <v>28151</v>
      </c>
      <c r="I69" s="162">
        <v>10784</v>
      </c>
      <c r="J69" s="162">
        <v>2466</v>
      </c>
      <c r="K69" s="161"/>
      <c r="L69" s="77" t="s">
        <v>157</v>
      </c>
      <c r="M69" s="86">
        <v>1309</v>
      </c>
      <c r="N69" s="192"/>
      <c r="O69" s="192"/>
      <c r="P69" s="192"/>
      <c r="Q69" s="192"/>
      <c r="R69" s="192"/>
      <c r="S69" s="192"/>
      <c r="T69" s="192"/>
      <c r="U69" s="192"/>
      <c r="V69" s="192"/>
    </row>
    <row r="70" spans="1:22" s="172" customFormat="1" ht="12.75" customHeight="1">
      <c r="A70" s="77" t="s">
        <v>156</v>
      </c>
      <c r="B70" s="162">
        <v>29695</v>
      </c>
      <c r="C70" s="162">
        <v>24966</v>
      </c>
      <c r="D70" s="162">
        <v>4767</v>
      </c>
      <c r="E70" s="162">
        <v>15997</v>
      </c>
      <c r="F70" s="162">
        <v>8708</v>
      </c>
      <c r="G70" s="162">
        <v>3142</v>
      </c>
      <c r="H70" s="162">
        <v>23941</v>
      </c>
      <c r="I70" s="162">
        <v>3666</v>
      </c>
      <c r="J70" s="162">
        <v>11357</v>
      </c>
      <c r="K70" s="161"/>
      <c r="L70" s="77" t="s">
        <v>155</v>
      </c>
      <c r="M70" s="86">
        <v>1311</v>
      </c>
      <c r="N70" s="192"/>
      <c r="O70" s="192"/>
      <c r="P70" s="192"/>
      <c r="Q70" s="192"/>
      <c r="R70" s="192"/>
      <c r="S70" s="192"/>
      <c r="T70" s="192"/>
      <c r="U70" s="192"/>
      <c r="V70" s="192"/>
    </row>
    <row r="71" spans="1:22" s="172" customFormat="1" ht="12.75" customHeight="1">
      <c r="A71" s="77" t="s">
        <v>154</v>
      </c>
      <c r="B71" s="162">
        <v>1822</v>
      </c>
      <c r="C71" s="162" t="s">
        <v>343</v>
      </c>
      <c r="D71" s="162" t="s">
        <v>343</v>
      </c>
      <c r="E71" s="162">
        <v>785</v>
      </c>
      <c r="F71" s="162">
        <v>523</v>
      </c>
      <c r="G71" s="162">
        <v>281</v>
      </c>
      <c r="H71" s="162">
        <v>855</v>
      </c>
      <c r="I71" s="162">
        <v>13</v>
      </c>
      <c r="J71" s="162">
        <v>457</v>
      </c>
      <c r="K71" s="161"/>
      <c r="L71" s="77" t="s">
        <v>153</v>
      </c>
      <c r="M71" s="86">
        <v>1813</v>
      </c>
      <c r="N71" s="192"/>
      <c r="O71" s="192"/>
      <c r="P71" s="192"/>
      <c r="Q71" s="192"/>
      <c r="R71" s="192"/>
      <c r="S71" s="192"/>
      <c r="T71" s="192"/>
      <c r="U71" s="192"/>
      <c r="V71" s="192"/>
    </row>
    <row r="72" spans="1:22" s="172" customFormat="1" ht="12.75" customHeight="1">
      <c r="A72" s="85" t="s">
        <v>152</v>
      </c>
      <c r="B72" s="163">
        <v>85902</v>
      </c>
      <c r="C72" s="163">
        <v>29632</v>
      </c>
      <c r="D72" s="163">
        <v>14079</v>
      </c>
      <c r="E72" s="163">
        <v>46422</v>
      </c>
      <c r="F72" s="163">
        <v>45616</v>
      </c>
      <c r="G72" s="163">
        <v>9285</v>
      </c>
      <c r="H72" s="163">
        <v>43748</v>
      </c>
      <c r="I72" s="163">
        <v>6560</v>
      </c>
      <c r="J72" s="163">
        <v>14551</v>
      </c>
      <c r="K72" s="161"/>
      <c r="L72" s="82" t="s">
        <v>151</v>
      </c>
      <c r="M72" s="81" t="s">
        <v>106</v>
      </c>
      <c r="N72" s="192"/>
      <c r="O72" s="192"/>
      <c r="P72" s="192"/>
      <c r="Q72" s="192"/>
      <c r="R72" s="192"/>
      <c r="S72" s="192"/>
      <c r="T72" s="192"/>
      <c r="U72" s="192"/>
      <c r="V72" s="192"/>
    </row>
    <row r="73" spans="1:22" s="172" customFormat="1" ht="12.75" customHeight="1">
      <c r="A73" s="77" t="s">
        <v>150</v>
      </c>
      <c r="B73" s="162">
        <v>5249</v>
      </c>
      <c r="C73" s="162">
        <v>229</v>
      </c>
      <c r="D73" s="162" t="s">
        <v>343</v>
      </c>
      <c r="E73" s="162">
        <v>1910</v>
      </c>
      <c r="F73" s="162">
        <v>2599</v>
      </c>
      <c r="G73" s="162">
        <v>236</v>
      </c>
      <c r="H73" s="162">
        <v>839</v>
      </c>
      <c r="I73" s="162">
        <v>733</v>
      </c>
      <c r="J73" s="162">
        <v>436</v>
      </c>
      <c r="K73" s="161"/>
      <c r="L73" s="77" t="s">
        <v>149</v>
      </c>
      <c r="M73" s="86">
        <v>1701</v>
      </c>
      <c r="N73" s="192"/>
      <c r="O73" s="192"/>
      <c r="P73" s="192"/>
      <c r="Q73" s="192"/>
      <c r="R73" s="192"/>
      <c r="S73" s="192"/>
      <c r="T73" s="192"/>
      <c r="U73" s="192"/>
      <c r="V73" s="192"/>
    </row>
    <row r="74" spans="1:22" s="172" customFormat="1" ht="12.75" customHeight="1">
      <c r="A74" s="77" t="s">
        <v>148</v>
      </c>
      <c r="B74" s="162">
        <v>3590</v>
      </c>
      <c r="C74" s="162">
        <v>0</v>
      </c>
      <c r="D74" s="162">
        <v>204</v>
      </c>
      <c r="E74" s="162">
        <v>1454</v>
      </c>
      <c r="F74" s="162">
        <v>590</v>
      </c>
      <c r="G74" s="162">
        <v>81</v>
      </c>
      <c r="H74" s="162">
        <v>292</v>
      </c>
      <c r="I74" s="162">
        <v>542</v>
      </c>
      <c r="J74" s="162">
        <v>481</v>
      </c>
      <c r="K74" s="161"/>
      <c r="L74" s="77" t="s">
        <v>147</v>
      </c>
      <c r="M74" s="86">
        <v>1801</v>
      </c>
      <c r="N74" s="192"/>
      <c r="O74" s="192"/>
      <c r="P74" s="192"/>
      <c r="Q74" s="192"/>
      <c r="R74" s="192"/>
      <c r="S74" s="192"/>
      <c r="T74" s="192"/>
      <c r="U74" s="192"/>
      <c r="V74" s="192"/>
    </row>
    <row r="75" spans="1:22" s="172" customFormat="1" ht="12.75" customHeight="1">
      <c r="A75" s="77" t="s">
        <v>146</v>
      </c>
      <c r="B75" s="162">
        <v>3192</v>
      </c>
      <c r="C75" s="162">
        <v>67</v>
      </c>
      <c r="D75" s="162" t="s">
        <v>343</v>
      </c>
      <c r="E75" s="162">
        <v>520</v>
      </c>
      <c r="F75" s="162">
        <v>1038</v>
      </c>
      <c r="G75" s="162">
        <v>231</v>
      </c>
      <c r="H75" s="162">
        <v>701</v>
      </c>
      <c r="I75" s="162">
        <v>149</v>
      </c>
      <c r="J75" s="162">
        <v>457</v>
      </c>
      <c r="K75" s="161"/>
      <c r="L75" s="77" t="s">
        <v>145</v>
      </c>
      <c r="M75" s="76" t="s">
        <v>144</v>
      </c>
      <c r="N75" s="192"/>
      <c r="O75" s="192"/>
      <c r="P75" s="192"/>
      <c r="Q75" s="192"/>
      <c r="R75" s="192"/>
      <c r="S75" s="192"/>
      <c r="T75" s="192"/>
      <c r="U75" s="192"/>
      <c r="V75" s="192"/>
    </row>
    <row r="76" spans="1:22" s="172" customFormat="1" ht="12.75" customHeight="1">
      <c r="A76" s="77" t="s">
        <v>143</v>
      </c>
      <c r="B76" s="162">
        <v>1562</v>
      </c>
      <c r="C76" s="162">
        <v>0</v>
      </c>
      <c r="D76" s="162" t="s">
        <v>343</v>
      </c>
      <c r="E76" s="162">
        <v>399</v>
      </c>
      <c r="F76" s="162">
        <v>109</v>
      </c>
      <c r="G76" s="162">
        <v>32</v>
      </c>
      <c r="H76" s="162">
        <v>1061</v>
      </c>
      <c r="I76" s="162">
        <v>50</v>
      </c>
      <c r="J76" s="162">
        <v>216</v>
      </c>
      <c r="K76" s="161"/>
      <c r="L76" s="77" t="s">
        <v>142</v>
      </c>
      <c r="M76" s="76" t="s">
        <v>141</v>
      </c>
      <c r="N76" s="192"/>
      <c r="O76" s="192"/>
      <c r="P76" s="192"/>
      <c r="Q76" s="192"/>
      <c r="R76" s="192"/>
      <c r="S76" s="192"/>
      <c r="T76" s="192"/>
      <c r="U76" s="192"/>
      <c r="V76" s="192"/>
    </row>
    <row r="77" spans="1:22" s="172" customFormat="1" ht="12.75" customHeight="1">
      <c r="A77" s="77" t="s">
        <v>140</v>
      </c>
      <c r="B77" s="162">
        <v>9769</v>
      </c>
      <c r="C77" s="162">
        <v>935</v>
      </c>
      <c r="D77" s="162">
        <v>2986</v>
      </c>
      <c r="E77" s="162">
        <v>5791</v>
      </c>
      <c r="F77" s="162">
        <v>5585</v>
      </c>
      <c r="G77" s="162">
        <v>1112</v>
      </c>
      <c r="H77" s="162">
        <v>4969</v>
      </c>
      <c r="I77" s="162">
        <v>1236</v>
      </c>
      <c r="J77" s="162">
        <v>1387</v>
      </c>
      <c r="K77" s="161"/>
      <c r="L77" s="77" t="s">
        <v>139</v>
      </c>
      <c r="M77" s="86">
        <v>1805</v>
      </c>
      <c r="N77" s="192"/>
      <c r="O77" s="192"/>
      <c r="P77" s="192"/>
      <c r="Q77" s="192"/>
      <c r="R77" s="192"/>
      <c r="S77" s="192"/>
      <c r="T77" s="192"/>
      <c r="U77" s="192"/>
      <c r="V77" s="192"/>
    </row>
    <row r="78" spans="1:22" s="172" customFormat="1" ht="12.75" customHeight="1">
      <c r="A78" s="77" t="s">
        <v>138</v>
      </c>
      <c r="B78" s="162">
        <v>1595</v>
      </c>
      <c r="C78" s="162" t="s">
        <v>343</v>
      </c>
      <c r="D78" s="162">
        <v>351</v>
      </c>
      <c r="E78" s="162">
        <v>233</v>
      </c>
      <c r="F78" s="162">
        <v>244</v>
      </c>
      <c r="G78" s="162">
        <v>71</v>
      </c>
      <c r="H78" s="162">
        <v>482</v>
      </c>
      <c r="I78" s="162" t="s">
        <v>343</v>
      </c>
      <c r="J78" s="162">
        <v>216</v>
      </c>
      <c r="K78" s="161"/>
      <c r="L78" s="77" t="s">
        <v>137</v>
      </c>
      <c r="M78" s="86">
        <v>1704</v>
      </c>
      <c r="N78" s="192"/>
      <c r="O78" s="192"/>
      <c r="P78" s="192"/>
      <c r="Q78" s="192"/>
      <c r="R78" s="192"/>
      <c r="S78" s="192"/>
      <c r="T78" s="192"/>
      <c r="U78" s="192"/>
      <c r="V78" s="192"/>
    </row>
    <row r="79" spans="1:22" s="172" customFormat="1" ht="12.75" customHeight="1">
      <c r="A79" s="77" t="s">
        <v>136</v>
      </c>
      <c r="B79" s="162">
        <v>2928</v>
      </c>
      <c r="C79" s="162">
        <v>119</v>
      </c>
      <c r="D79" s="162">
        <v>66</v>
      </c>
      <c r="E79" s="162">
        <v>1135</v>
      </c>
      <c r="F79" s="162">
        <v>541</v>
      </c>
      <c r="G79" s="162">
        <v>644</v>
      </c>
      <c r="H79" s="162">
        <v>1616</v>
      </c>
      <c r="I79" s="162">
        <v>160</v>
      </c>
      <c r="J79" s="162">
        <v>903</v>
      </c>
      <c r="K79" s="161"/>
      <c r="L79" s="77" t="s">
        <v>135</v>
      </c>
      <c r="M79" s="86">
        <v>1807</v>
      </c>
      <c r="N79" s="192"/>
      <c r="O79" s="192"/>
      <c r="P79" s="192"/>
      <c r="Q79" s="192"/>
      <c r="R79" s="192"/>
      <c r="S79" s="192"/>
      <c r="T79" s="192"/>
      <c r="U79" s="192"/>
      <c r="V79" s="192"/>
    </row>
    <row r="80" spans="1:22" s="172" customFormat="1" ht="12.75" customHeight="1">
      <c r="A80" s="77" t="s">
        <v>134</v>
      </c>
      <c r="B80" s="162">
        <v>1516</v>
      </c>
      <c r="C80" s="162">
        <v>43</v>
      </c>
      <c r="D80" s="162" t="s">
        <v>343</v>
      </c>
      <c r="E80" s="162">
        <v>979</v>
      </c>
      <c r="F80" s="162">
        <v>240</v>
      </c>
      <c r="G80" s="162">
        <v>178</v>
      </c>
      <c r="H80" s="162">
        <v>544</v>
      </c>
      <c r="I80" s="162">
        <v>70</v>
      </c>
      <c r="J80" s="162">
        <v>348</v>
      </c>
      <c r="K80" s="161"/>
      <c r="L80" s="77" t="s">
        <v>133</v>
      </c>
      <c r="M80" s="86">
        <v>1707</v>
      </c>
      <c r="N80" s="192"/>
      <c r="O80" s="192"/>
      <c r="P80" s="192"/>
      <c r="Q80" s="192"/>
      <c r="R80" s="192"/>
      <c r="S80" s="192"/>
      <c r="T80" s="192"/>
      <c r="U80" s="192"/>
      <c r="V80" s="192"/>
    </row>
    <row r="81" spans="1:22" s="172" customFormat="1" ht="12.75" customHeight="1">
      <c r="A81" s="77" t="s">
        <v>132</v>
      </c>
      <c r="B81" s="162">
        <v>414</v>
      </c>
      <c r="C81" s="162" t="s">
        <v>343</v>
      </c>
      <c r="D81" s="162" t="s">
        <v>343</v>
      </c>
      <c r="E81" s="162">
        <v>342</v>
      </c>
      <c r="F81" s="162">
        <v>100</v>
      </c>
      <c r="G81" s="162">
        <v>68</v>
      </c>
      <c r="H81" s="162">
        <v>166</v>
      </c>
      <c r="I81" s="162">
        <v>6</v>
      </c>
      <c r="J81" s="162">
        <v>139</v>
      </c>
      <c r="K81" s="161"/>
      <c r="L81" s="77" t="s">
        <v>131</v>
      </c>
      <c r="M81" s="86">
        <v>1812</v>
      </c>
      <c r="N81" s="192"/>
      <c r="O81" s="192"/>
      <c r="P81" s="192"/>
      <c r="Q81" s="192"/>
      <c r="R81" s="192"/>
      <c r="S81" s="192"/>
      <c r="T81" s="192"/>
      <c r="U81" s="192"/>
      <c r="V81" s="192"/>
    </row>
    <row r="82" spans="1:22" s="172" customFormat="1" ht="12.75" customHeight="1">
      <c r="A82" s="77" t="s">
        <v>130</v>
      </c>
      <c r="B82" s="162">
        <v>7271</v>
      </c>
      <c r="C82" s="162">
        <v>3452</v>
      </c>
      <c r="D82" s="162" t="s">
        <v>343</v>
      </c>
      <c r="E82" s="162">
        <v>3769</v>
      </c>
      <c r="F82" s="162">
        <v>2304</v>
      </c>
      <c r="G82" s="162">
        <v>292</v>
      </c>
      <c r="H82" s="162">
        <v>6490</v>
      </c>
      <c r="I82" s="162">
        <v>508</v>
      </c>
      <c r="J82" s="162">
        <v>1264</v>
      </c>
      <c r="K82" s="161"/>
      <c r="L82" s="77" t="s">
        <v>129</v>
      </c>
      <c r="M82" s="86">
        <v>1708</v>
      </c>
      <c r="N82" s="192"/>
      <c r="O82" s="192"/>
      <c r="P82" s="192"/>
      <c r="Q82" s="192"/>
      <c r="R82" s="192"/>
      <c r="S82" s="192"/>
      <c r="T82" s="192"/>
      <c r="U82" s="192"/>
      <c r="V82" s="192"/>
    </row>
    <row r="83" spans="1:22" s="172" customFormat="1" ht="12.75" customHeight="1">
      <c r="A83" s="77" t="s">
        <v>128</v>
      </c>
      <c r="B83" s="162">
        <v>4864</v>
      </c>
      <c r="C83" s="162" t="s">
        <v>343</v>
      </c>
      <c r="D83" s="162" t="s">
        <v>343</v>
      </c>
      <c r="E83" s="162">
        <v>3427</v>
      </c>
      <c r="F83" s="162">
        <v>137</v>
      </c>
      <c r="G83" s="162">
        <v>90</v>
      </c>
      <c r="H83" s="162">
        <v>494</v>
      </c>
      <c r="I83" s="162">
        <v>4</v>
      </c>
      <c r="J83" s="162">
        <v>238</v>
      </c>
      <c r="K83" s="161"/>
      <c r="L83" s="77" t="s">
        <v>127</v>
      </c>
      <c r="M83" s="86">
        <v>1710</v>
      </c>
      <c r="N83" s="192"/>
      <c r="O83" s="192"/>
      <c r="P83" s="192"/>
      <c r="Q83" s="192"/>
      <c r="R83" s="192"/>
      <c r="S83" s="192"/>
      <c r="T83" s="192"/>
      <c r="U83" s="192"/>
      <c r="V83" s="192"/>
    </row>
    <row r="84" spans="1:22" s="172" customFormat="1" ht="12.75" customHeight="1">
      <c r="A84" s="77" t="s">
        <v>126</v>
      </c>
      <c r="B84" s="162">
        <v>832</v>
      </c>
      <c r="C84" s="162">
        <v>0</v>
      </c>
      <c r="D84" s="162" t="s">
        <v>343</v>
      </c>
      <c r="E84" s="162">
        <v>715</v>
      </c>
      <c r="F84" s="162">
        <v>67</v>
      </c>
      <c r="G84" s="162">
        <v>108</v>
      </c>
      <c r="H84" s="162">
        <v>221</v>
      </c>
      <c r="I84" s="162" t="s">
        <v>343</v>
      </c>
      <c r="J84" s="162">
        <v>304</v>
      </c>
      <c r="K84" s="161"/>
      <c r="L84" s="77" t="s">
        <v>125</v>
      </c>
      <c r="M84" s="86">
        <v>1711</v>
      </c>
      <c r="N84" s="192"/>
      <c r="O84" s="192"/>
      <c r="P84" s="192"/>
      <c r="Q84" s="192"/>
      <c r="R84" s="192"/>
      <c r="S84" s="192"/>
      <c r="T84" s="192"/>
      <c r="U84" s="192"/>
      <c r="V84" s="192"/>
    </row>
    <row r="85" spans="1:22" s="172" customFormat="1" ht="12.75" customHeight="1">
      <c r="A85" s="77" t="s">
        <v>124</v>
      </c>
      <c r="B85" s="162">
        <v>2893</v>
      </c>
      <c r="C85" s="162" t="s">
        <v>343</v>
      </c>
      <c r="D85" s="162">
        <v>87</v>
      </c>
      <c r="E85" s="162">
        <v>1509</v>
      </c>
      <c r="F85" s="162">
        <v>1280</v>
      </c>
      <c r="G85" s="162">
        <v>138</v>
      </c>
      <c r="H85" s="162">
        <v>346</v>
      </c>
      <c r="I85" s="162">
        <v>371</v>
      </c>
      <c r="J85" s="162">
        <v>324</v>
      </c>
      <c r="K85" s="161"/>
      <c r="L85" s="77" t="s">
        <v>123</v>
      </c>
      <c r="M85" s="86">
        <v>1815</v>
      </c>
      <c r="N85" s="192"/>
      <c r="O85" s="192"/>
      <c r="P85" s="192"/>
      <c r="Q85" s="192"/>
      <c r="R85" s="192"/>
      <c r="S85" s="192"/>
      <c r="T85" s="192"/>
      <c r="U85" s="192"/>
      <c r="V85" s="192"/>
    </row>
    <row r="86" spans="1:22" s="172" customFormat="1" ht="12.75" customHeight="1">
      <c r="A86" s="77" t="s">
        <v>122</v>
      </c>
      <c r="B86" s="162">
        <v>1452</v>
      </c>
      <c r="C86" s="162" t="s">
        <v>343</v>
      </c>
      <c r="D86" s="162">
        <v>287</v>
      </c>
      <c r="E86" s="162">
        <v>313</v>
      </c>
      <c r="F86" s="162">
        <v>153</v>
      </c>
      <c r="G86" s="162">
        <v>119</v>
      </c>
      <c r="H86" s="162">
        <v>441</v>
      </c>
      <c r="I86" s="162">
        <v>95</v>
      </c>
      <c r="J86" s="162">
        <v>283</v>
      </c>
      <c r="K86" s="161"/>
      <c r="L86" s="77" t="s">
        <v>121</v>
      </c>
      <c r="M86" s="86">
        <v>1818</v>
      </c>
      <c r="N86" s="192"/>
      <c r="O86" s="192"/>
      <c r="P86" s="192"/>
      <c r="Q86" s="192"/>
      <c r="R86" s="192"/>
      <c r="S86" s="192"/>
      <c r="T86" s="192"/>
      <c r="U86" s="192"/>
      <c r="V86" s="192"/>
    </row>
    <row r="87" spans="1:22" s="90" customFormat="1" ht="12.75" customHeight="1">
      <c r="A87" s="77" t="s">
        <v>120</v>
      </c>
      <c r="B87" s="162">
        <v>1512</v>
      </c>
      <c r="C87" s="162" t="s">
        <v>343</v>
      </c>
      <c r="D87" s="162">
        <v>49</v>
      </c>
      <c r="E87" s="162">
        <v>582</v>
      </c>
      <c r="F87" s="162">
        <v>638</v>
      </c>
      <c r="G87" s="162">
        <v>120</v>
      </c>
      <c r="H87" s="162">
        <v>383</v>
      </c>
      <c r="I87" s="162" t="s">
        <v>343</v>
      </c>
      <c r="J87" s="162">
        <v>334</v>
      </c>
      <c r="K87" s="161"/>
      <c r="L87" s="77" t="s">
        <v>119</v>
      </c>
      <c r="M87" s="86">
        <v>1819</v>
      </c>
      <c r="N87" s="192"/>
      <c r="O87" s="192"/>
      <c r="P87" s="192"/>
      <c r="Q87" s="192"/>
      <c r="R87" s="192"/>
      <c r="S87" s="192"/>
      <c r="T87" s="192"/>
      <c r="U87" s="192"/>
      <c r="V87" s="192"/>
    </row>
    <row r="88" spans="1:22" s="172" customFormat="1" ht="12.75" customHeight="1">
      <c r="A88" s="77" t="s">
        <v>118</v>
      </c>
      <c r="B88" s="162">
        <v>2246</v>
      </c>
      <c r="C88" s="162" t="s">
        <v>343</v>
      </c>
      <c r="D88" s="162">
        <v>134</v>
      </c>
      <c r="E88" s="162">
        <v>1436</v>
      </c>
      <c r="F88" s="162">
        <v>2733</v>
      </c>
      <c r="G88" s="162">
        <v>172</v>
      </c>
      <c r="H88" s="162">
        <v>420</v>
      </c>
      <c r="I88" s="162">
        <v>88</v>
      </c>
      <c r="J88" s="162">
        <v>250</v>
      </c>
      <c r="K88" s="161"/>
      <c r="L88" s="77" t="s">
        <v>117</v>
      </c>
      <c r="M88" s="86">
        <v>1820</v>
      </c>
      <c r="N88" s="192"/>
      <c r="O88" s="192"/>
      <c r="P88" s="192"/>
      <c r="Q88" s="192"/>
      <c r="R88" s="192"/>
      <c r="S88" s="192"/>
      <c r="T88" s="192"/>
      <c r="U88" s="192"/>
      <c r="V88" s="192"/>
    </row>
    <row r="89" spans="1:22" s="172" customFormat="1" ht="12.75" customHeight="1">
      <c r="A89" s="77" t="s">
        <v>116</v>
      </c>
      <c r="B89" s="162">
        <v>2704</v>
      </c>
      <c r="C89" s="162" t="s">
        <v>343</v>
      </c>
      <c r="D89" s="162" t="s">
        <v>343</v>
      </c>
      <c r="E89" s="162">
        <v>2106</v>
      </c>
      <c r="F89" s="162">
        <v>797</v>
      </c>
      <c r="G89" s="162">
        <v>186</v>
      </c>
      <c r="H89" s="162">
        <v>943</v>
      </c>
      <c r="I89" s="162">
        <v>380</v>
      </c>
      <c r="J89" s="162">
        <v>691</v>
      </c>
      <c r="K89" s="161"/>
      <c r="L89" s="77" t="s">
        <v>115</v>
      </c>
      <c r="M89" s="76" t="s">
        <v>114</v>
      </c>
      <c r="N89" s="192"/>
      <c r="O89" s="192"/>
      <c r="P89" s="192"/>
      <c r="Q89" s="192"/>
      <c r="R89" s="192"/>
      <c r="S89" s="192"/>
      <c r="T89" s="192"/>
      <c r="U89" s="192"/>
      <c r="V89" s="192"/>
    </row>
    <row r="90" spans="1:22" s="172" customFormat="1" ht="12.75" customHeight="1">
      <c r="A90" s="77" t="s">
        <v>113</v>
      </c>
      <c r="B90" s="162">
        <v>1722</v>
      </c>
      <c r="C90" s="162" t="s">
        <v>343</v>
      </c>
      <c r="D90" s="162">
        <v>177</v>
      </c>
      <c r="E90" s="162">
        <v>442</v>
      </c>
      <c r="F90" s="162">
        <v>271</v>
      </c>
      <c r="G90" s="162">
        <v>93</v>
      </c>
      <c r="H90" s="162">
        <v>1031</v>
      </c>
      <c r="I90" s="162" t="s">
        <v>343</v>
      </c>
      <c r="J90" s="162">
        <v>1278</v>
      </c>
      <c r="K90" s="161"/>
      <c r="L90" s="77" t="s">
        <v>112</v>
      </c>
      <c r="M90" s="76" t="s">
        <v>111</v>
      </c>
      <c r="N90" s="192"/>
      <c r="O90" s="192"/>
      <c r="P90" s="192"/>
      <c r="Q90" s="192"/>
      <c r="R90" s="192"/>
      <c r="S90" s="192"/>
      <c r="T90" s="192"/>
      <c r="U90" s="192"/>
      <c r="V90" s="192"/>
    </row>
    <row r="91" spans="1:22" s="172" customFormat="1" ht="12.75" customHeight="1">
      <c r="A91" s="77" t="s">
        <v>110</v>
      </c>
      <c r="B91" s="162">
        <v>30588</v>
      </c>
      <c r="C91" s="162">
        <v>23711</v>
      </c>
      <c r="D91" s="162">
        <v>8543</v>
      </c>
      <c r="E91" s="162">
        <v>19359</v>
      </c>
      <c r="F91" s="162">
        <v>26188</v>
      </c>
      <c r="G91" s="162">
        <v>5313</v>
      </c>
      <c r="H91" s="162">
        <v>22310</v>
      </c>
      <c r="I91" s="162">
        <v>1776</v>
      </c>
      <c r="J91" s="162">
        <v>5003</v>
      </c>
      <c r="K91" s="161"/>
      <c r="L91" s="77" t="s">
        <v>109</v>
      </c>
      <c r="M91" s="86">
        <v>1714</v>
      </c>
      <c r="N91" s="192"/>
      <c r="O91" s="192"/>
      <c r="P91" s="192"/>
      <c r="Q91" s="192"/>
      <c r="R91" s="192"/>
      <c r="S91" s="192"/>
      <c r="T91" s="192"/>
      <c r="U91" s="192"/>
      <c r="V91" s="192"/>
    </row>
    <row r="92" spans="1:22" s="172" customFormat="1" ht="12.75" customHeight="1">
      <c r="A92" s="85" t="s">
        <v>108</v>
      </c>
      <c r="B92" s="163" t="s">
        <v>343</v>
      </c>
      <c r="C92" s="163">
        <v>21810</v>
      </c>
      <c r="D92" s="163">
        <v>3058</v>
      </c>
      <c r="E92" s="163">
        <v>31994</v>
      </c>
      <c r="F92" s="163">
        <v>10687</v>
      </c>
      <c r="G92" s="163">
        <v>7139</v>
      </c>
      <c r="H92" s="163">
        <v>33147</v>
      </c>
      <c r="I92" s="163">
        <v>6912</v>
      </c>
      <c r="J92" s="163">
        <v>8803</v>
      </c>
      <c r="K92" s="161"/>
      <c r="L92" s="82" t="s">
        <v>107</v>
      </c>
      <c r="M92" s="81" t="s">
        <v>106</v>
      </c>
      <c r="N92" s="192"/>
      <c r="O92" s="192"/>
      <c r="P92" s="192"/>
      <c r="Q92" s="192"/>
      <c r="R92" s="192"/>
      <c r="S92" s="192"/>
      <c r="T92" s="192"/>
      <c r="U92" s="192"/>
      <c r="V92" s="192"/>
    </row>
    <row r="93" spans="1:22" s="172" customFormat="1" ht="12.75" customHeight="1">
      <c r="A93" s="77" t="s">
        <v>105</v>
      </c>
      <c r="B93" s="162" t="s">
        <v>343</v>
      </c>
      <c r="C93" s="162" t="s">
        <v>343</v>
      </c>
      <c r="D93" s="162" t="s">
        <v>343</v>
      </c>
      <c r="E93" s="162">
        <v>1439</v>
      </c>
      <c r="F93" s="162">
        <v>204</v>
      </c>
      <c r="G93" s="162">
        <v>54</v>
      </c>
      <c r="H93" s="162">
        <v>272</v>
      </c>
      <c r="I93" s="162">
        <v>40</v>
      </c>
      <c r="J93" s="162">
        <v>352</v>
      </c>
      <c r="K93" s="161"/>
      <c r="L93" s="77" t="s">
        <v>104</v>
      </c>
      <c r="M93" s="76" t="s">
        <v>103</v>
      </c>
      <c r="N93" s="192"/>
      <c r="O93" s="192"/>
      <c r="P93" s="192"/>
      <c r="Q93" s="192"/>
      <c r="R93" s="192"/>
      <c r="S93" s="192"/>
      <c r="T93" s="192"/>
      <c r="U93" s="192"/>
      <c r="V93" s="192"/>
    </row>
    <row r="94" spans="1:22" s="172" customFormat="1" ht="12.75" customHeight="1">
      <c r="A94" s="77" t="s">
        <v>102</v>
      </c>
      <c r="B94" s="162">
        <v>24606</v>
      </c>
      <c r="C94" s="162">
        <v>7781</v>
      </c>
      <c r="D94" s="162">
        <v>912</v>
      </c>
      <c r="E94" s="162">
        <v>8110</v>
      </c>
      <c r="F94" s="162">
        <v>3648</v>
      </c>
      <c r="G94" s="162">
        <v>2111</v>
      </c>
      <c r="H94" s="162">
        <v>10046</v>
      </c>
      <c r="I94" s="162">
        <v>6163</v>
      </c>
      <c r="J94" s="162">
        <v>3594</v>
      </c>
      <c r="K94" s="161"/>
      <c r="L94" s="77" t="s">
        <v>101</v>
      </c>
      <c r="M94" s="76" t="s">
        <v>100</v>
      </c>
      <c r="N94" s="192"/>
      <c r="O94" s="192"/>
      <c r="P94" s="192"/>
      <c r="Q94" s="192"/>
      <c r="R94" s="192"/>
      <c r="S94" s="192"/>
      <c r="T94" s="192"/>
      <c r="U94" s="192"/>
      <c r="V94" s="192"/>
    </row>
    <row r="95" spans="1:22" s="172" customFormat="1" ht="12.75" customHeight="1">
      <c r="A95" s="77" t="s">
        <v>99</v>
      </c>
      <c r="B95" s="162">
        <v>3686</v>
      </c>
      <c r="C95" s="162">
        <v>292</v>
      </c>
      <c r="D95" s="162">
        <v>123</v>
      </c>
      <c r="E95" s="162">
        <v>3210</v>
      </c>
      <c r="F95" s="162">
        <v>1460</v>
      </c>
      <c r="G95" s="162">
        <v>568</v>
      </c>
      <c r="H95" s="162">
        <v>5772</v>
      </c>
      <c r="I95" s="162">
        <v>234</v>
      </c>
      <c r="J95" s="162">
        <v>1042</v>
      </c>
      <c r="K95" s="161"/>
      <c r="L95" s="77" t="s">
        <v>98</v>
      </c>
      <c r="M95" s="76" t="s">
        <v>97</v>
      </c>
      <c r="N95" s="192"/>
      <c r="O95" s="192"/>
      <c r="P95" s="192"/>
      <c r="Q95" s="192"/>
      <c r="R95" s="192"/>
      <c r="S95" s="192"/>
      <c r="T95" s="192"/>
      <c r="U95" s="192"/>
      <c r="V95" s="192"/>
    </row>
    <row r="96" spans="1:22" s="172" customFormat="1" ht="12.75" customHeight="1">
      <c r="A96" s="77" t="s">
        <v>96</v>
      </c>
      <c r="B96" s="162">
        <v>3124</v>
      </c>
      <c r="C96" s="162" t="s">
        <v>343</v>
      </c>
      <c r="D96" s="162">
        <v>35</v>
      </c>
      <c r="E96" s="162">
        <v>730</v>
      </c>
      <c r="F96" s="162">
        <v>225</v>
      </c>
      <c r="G96" s="162">
        <v>142</v>
      </c>
      <c r="H96" s="162">
        <v>1497</v>
      </c>
      <c r="I96" s="162">
        <v>49</v>
      </c>
      <c r="J96" s="162">
        <v>408</v>
      </c>
      <c r="K96" s="161"/>
      <c r="L96" s="77" t="s">
        <v>95</v>
      </c>
      <c r="M96" s="76" t="s">
        <v>94</v>
      </c>
      <c r="N96" s="192"/>
      <c r="O96" s="192"/>
      <c r="P96" s="192"/>
      <c r="Q96" s="192"/>
      <c r="R96" s="192"/>
      <c r="S96" s="192"/>
      <c r="T96" s="192"/>
      <c r="U96" s="192"/>
      <c r="V96" s="192"/>
    </row>
    <row r="97" spans="1:22" s="172" customFormat="1" ht="12.75" customHeight="1">
      <c r="A97" s="77" t="s">
        <v>93</v>
      </c>
      <c r="B97" s="162">
        <v>7279</v>
      </c>
      <c r="C97" s="162">
        <v>12290</v>
      </c>
      <c r="D97" s="162">
        <v>1026</v>
      </c>
      <c r="E97" s="162">
        <v>5519</v>
      </c>
      <c r="F97" s="162">
        <v>2707</v>
      </c>
      <c r="G97" s="162">
        <v>3469</v>
      </c>
      <c r="H97" s="162">
        <v>12388</v>
      </c>
      <c r="I97" s="162">
        <v>211</v>
      </c>
      <c r="J97" s="162">
        <v>1728</v>
      </c>
      <c r="K97" s="161"/>
      <c r="L97" s="77" t="s">
        <v>92</v>
      </c>
      <c r="M97" s="76" t="s">
        <v>91</v>
      </c>
      <c r="N97" s="192"/>
      <c r="O97" s="192"/>
      <c r="P97" s="192"/>
      <c r="Q97" s="192"/>
      <c r="R97" s="192"/>
      <c r="S97" s="192"/>
      <c r="T97" s="192"/>
      <c r="U97" s="192"/>
      <c r="V97" s="192"/>
    </row>
    <row r="98" spans="1:22" s="172" customFormat="1" ht="12.75" customHeight="1">
      <c r="A98" s="77" t="s">
        <v>90</v>
      </c>
      <c r="B98" s="162">
        <v>3021</v>
      </c>
      <c r="C98" s="162">
        <v>151</v>
      </c>
      <c r="D98" s="162" t="s">
        <v>343</v>
      </c>
      <c r="E98" s="162">
        <v>834</v>
      </c>
      <c r="F98" s="162">
        <v>528</v>
      </c>
      <c r="G98" s="162">
        <v>465</v>
      </c>
      <c r="H98" s="162">
        <v>1948</v>
      </c>
      <c r="I98" s="162" t="s">
        <v>343</v>
      </c>
      <c r="J98" s="162">
        <v>976</v>
      </c>
      <c r="K98" s="161"/>
      <c r="L98" s="77" t="s">
        <v>89</v>
      </c>
      <c r="M98" s="76" t="s">
        <v>88</v>
      </c>
      <c r="N98" s="192"/>
      <c r="O98" s="192"/>
      <c r="P98" s="192"/>
      <c r="Q98" s="192"/>
      <c r="R98" s="192"/>
      <c r="S98" s="192"/>
      <c r="T98" s="192"/>
      <c r="U98" s="192"/>
      <c r="V98" s="192"/>
    </row>
    <row r="99" spans="1:22" s="172" customFormat="1" ht="12.75" customHeight="1">
      <c r="A99" s="77" t="s">
        <v>87</v>
      </c>
      <c r="B99" s="162">
        <v>1157</v>
      </c>
      <c r="C99" s="162" t="s">
        <v>343</v>
      </c>
      <c r="D99" s="162">
        <v>398</v>
      </c>
      <c r="E99" s="162">
        <v>10299</v>
      </c>
      <c r="F99" s="162">
        <v>1221</v>
      </c>
      <c r="G99" s="162">
        <v>147</v>
      </c>
      <c r="H99" s="162">
        <v>316</v>
      </c>
      <c r="I99" s="162">
        <v>24</v>
      </c>
      <c r="J99" s="162">
        <v>105</v>
      </c>
      <c r="K99" s="161"/>
      <c r="L99" s="77" t="s">
        <v>86</v>
      </c>
      <c r="M99" s="76" t="s">
        <v>85</v>
      </c>
      <c r="N99" s="192"/>
      <c r="O99" s="192"/>
      <c r="P99" s="192"/>
      <c r="Q99" s="192"/>
      <c r="R99" s="192"/>
      <c r="S99" s="192"/>
      <c r="T99" s="192"/>
      <c r="U99" s="192"/>
      <c r="V99" s="192"/>
    </row>
    <row r="100" spans="1:22" s="172" customFormat="1" ht="12.75" customHeight="1">
      <c r="A100" s="77" t="s">
        <v>84</v>
      </c>
      <c r="B100" s="162">
        <v>922</v>
      </c>
      <c r="C100" s="162">
        <v>0</v>
      </c>
      <c r="D100" s="162" t="s">
        <v>343</v>
      </c>
      <c r="E100" s="162">
        <v>155</v>
      </c>
      <c r="F100" s="162">
        <v>175</v>
      </c>
      <c r="G100" s="162">
        <v>54</v>
      </c>
      <c r="H100" s="162">
        <v>389</v>
      </c>
      <c r="I100" s="162" t="s">
        <v>343</v>
      </c>
      <c r="J100" s="162">
        <v>296</v>
      </c>
      <c r="K100" s="161"/>
      <c r="L100" s="77" t="s">
        <v>83</v>
      </c>
      <c r="M100" s="76" t="s">
        <v>82</v>
      </c>
      <c r="N100" s="192"/>
      <c r="O100" s="192"/>
      <c r="P100" s="192"/>
      <c r="Q100" s="192"/>
      <c r="R100" s="192"/>
      <c r="S100" s="192"/>
      <c r="T100" s="192"/>
      <c r="U100" s="192"/>
      <c r="V100" s="192"/>
    </row>
    <row r="101" spans="1:22" s="172" customFormat="1" ht="12.75" customHeight="1">
      <c r="A101" s="77" t="s">
        <v>81</v>
      </c>
      <c r="B101" s="162">
        <v>2768</v>
      </c>
      <c r="C101" s="162">
        <v>1176</v>
      </c>
      <c r="D101" s="162">
        <v>150</v>
      </c>
      <c r="E101" s="162">
        <v>1697</v>
      </c>
      <c r="F101" s="162">
        <v>519</v>
      </c>
      <c r="G101" s="162">
        <v>130</v>
      </c>
      <c r="H101" s="162">
        <v>519</v>
      </c>
      <c r="I101" s="162">
        <v>14</v>
      </c>
      <c r="J101" s="162">
        <v>302</v>
      </c>
      <c r="K101" s="161"/>
      <c r="L101" s="77" t="s">
        <v>80</v>
      </c>
      <c r="M101" s="76" t="s">
        <v>79</v>
      </c>
      <c r="N101" s="192"/>
      <c r="O101" s="192"/>
      <c r="P101" s="192"/>
      <c r="Q101" s="192"/>
      <c r="R101" s="192"/>
      <c r="S101" s="192"/>
      <c r="T101" s="192"/>
      <c r="U101" s="192"/>
      <c r="V101" s="192"/>
    </row>
    <row r="102" spans="1:22" ht="15" customHeight="1">
      <c r="A102" s="156"/>
      <c r="B102" s="115" t="s">
        <v>448</v>
      </c>
      <c r="C102" s="115" t="s">
        <v>447</v>
      </c>
      <c r="D102" s="115" t="s">
        <v>446</v>
      </c>
      <c r="E102" s="115" t="s">
        <v>445</v>
      </c>
      <c r="F102" s="115" t="s">
        <v>444</v>
      </c>
      <c r="G102" s="115" t="s">
        <v>443</v>
      </c>
      <c r="H102" s="115" t="s">
        <v>442</v>
      </c>
      <c r="I102" s="115" t="s">
        <v>441</v>
      </c>
      <c r="J102" s="115" t="s">
        <v>440</v>
      </c>
    </row>
    <row r="103" spans="1:22" ht="9.75" customHeight="1">
      <c r="A103" s="990" t="s">
        <v>30</v>
      </c>
      <c r="B103" s="1000"/>
      <c r="C103" s="1000"/>
      <c r="D103" s="1000"/>
      <c r="E103" s="1000"/>
      <c r="F103" s="1000"/>
      <c r="G103" s="1000"/>
      <c r="H103" s="1000"/>
      <c r="I103" s="1000"/>
      <c r="J103" s="1000"/>
    </row>
    <row r="104" spans="1:22">
      <c r="A104" s="961" t="s">
        <v>66</v>
      </c>
      <c r="B104" s="961"/>
      <c r="C104" s="961"/>
      <c r="D104" s="961"/>
      <c r="E104" s="961"/>
      <c r="F104" s="166"/>
    </row>
    <row r="105" spans="1:22">
      <c r="A105" s="961" t="s">
        <v>65</v>
      </c>
      <c r="B105" s="961"/>
      <c r="C105" s="961"/>
      <c r="D105" s="961"/>
      <c r="E105" s="961"/>
      <c r="F105" s="166"/>
    </row>
    <row r="106" spans="1:22">
      <c r="A106" s="64"/>
    </row>
    <row r="107" spans="1:22">
      <c r="A107" s="37" t="s">
        <v>33</v>
      </c>
    </row>
    <row r="108" spans="1:22">
      <c r="A108" s="146" t="s">
        <v>487</v>
      </c>
    </row>
    <row r="293" spans="1:1">
      <c r="A293" s="46" t="s">
        <v>468</v>
      </c>
    </row>
  </sheetData>
  <mergeCells count="5">
    <mergeCell ref="A1:J1"/>
    <mergeCell ref="A2:J2"/>
    <mergeCell ref="A104:E104"/>
    <mergeCell ref="A105:E105"/>
    <mergeCell ref="A103:J103"/>
  </mergeCells>
  <conditionalFormatting sqref="B5:J101">
    <cfRule type="cellIs" dxfId="45" priority="10" operator="between">
      <formula>0.0000000000000001</formula>
      <formula>0.4999999999</formula>
    </cfRule>
    <cfRule type="cellIs" dxfId="44" priority="11" operator="between">
      <formula>0.1</formula>
      <formula>0.5</formula>
    </cfRule>
    <cfRule type="cellIs" dxfId="43" priority="12" operator="between">
      <formula>0.0000000001</formula>
      <formula>0.00049999999</formula>
    </cfRule>
  </conditionalFormatting>
  <conditionalFormatting sqref="B5:J101">
    <cfRule type="cellIs" dxfId="42" priority="9" operator="between">
      <formula>0.0000000000000001</formula>
      <formula>0.5</formula>
    </cfRule>
  </conditionalFormatting>
  <conditionalFormatting sqref="B5:J101">
    <cfRule type="cellIs" dxfId="41" priority="8" operator="between">
      <formula>0.1</formula>
      <formula>0.5</formula>
    </cfRule>
  </conditionalFormatting>
  <conditionalFormatting sqref="B5:J101">
    <cfRule type="cellIs" dxfId="40" priority="6" operator="between">
      <formula>0.00000001</formula>
      <formula>0.49999999</formula>
    </cfRule>
    <cfRule type="cellIs" dxfId="39" priority="7" operator="between">
      <formula>0.1</formula>
      <formula>0.5</formula>
    </cfRule>
  </conditionalFormatting>
  <conditionalFormatting sqref="B5:J101">
    <cfRule type="cellIs" dxfId="38" priority="2" operator="between">
      <formula>0.0000000000000001</formula>
      <formula>0.4999999999</formula>
    </cfRule>
    <cfRule type="cellIs" dxfId="37" priority="3" operator="between">
      <formula>0.0000000001</formula>
      <formula>0.0004999999</formula>
    </cfRule>
    <cfRule type="cellIs" dxfId="36" priority="4" operator="between">
      <formula>0.0000000001</formula>
      <formula>0.00049999999</formula>
    </cfRule>
    <cfRule type="cellIs" dxfId="35" priority="5" operator="between">
      <formula>0.0000000000000001</formula>
      <formula>0.4999999999</formula>
    </cfRule>
  </conditionalFormatting>
  <conditionalFormatting sqref="M5:M101 L6:L101 B5:K101">
    <cfRule type="cellIs" dxfId="34" priority="1" operator="between">
      <formula>0.0000000000000001</formula>
      <formula>0.4999999999</formula>
    </cfRule>
  </conditionalFormatting>
  <hyperlinks>
    <hyperlink ref="A108" r:id="rId1"/>
    <hyperlink ref="B102:J102" r:id="rId2" display="I"/>
    <hyperlink ref="B4:J4" r:id="rId3" display="I"/>
  </hyperlinks>
  <pageMargins left="0.39370078740157483" right="0.39370078740157483" top="0.39370078740157483" bottom="0.39370078740157483" header="0" footer="0"/>
  <pageSetup paperSize="9" orientation="portrait" verticalDpi="0" r:id="rId4"/>
</worksheet>
</file>

<file path=xl/worksheets/sheet28.xml><?xml version="1.0" encoding="utf-8"?>
<worksheet xmlns="http://schemas.openxmlformats.org/spreadsheetml/2006/main" xmlns:r="http://schemas.openxmlformats.org/officeDocument/2006/relationships">
  <dimension ref="A1:M124"/>
  <sheetViews>
    <sheetView showGridLines="0" zoomScaleNormal="100" workbookViewId="0">
      <selection activeCell="A3" sqref="A3:A7"/>
    </sheetView>
  </sheetViews>
  <sheetFormatPr defaultColWidth="7.85546875" defaultRowHeight="12.75"/>
  <cols>
    <col min="1" max="1" width="17" style="46" customWidth="1"/>
    <col min="2" max="10" width="8.85546875" style="46" customWidth="1"/>
    <col min="11" max="11" width="4.7109375" style="46" customWidth="1"/>
    <col min="12" max="12" width="8" style="46" customWidth="1"/>
    <col min="13" max="13" width="7.7109375" style="46" customWidth="1"/>
    <col min="14" max="14" width="8.140625" style="46" customWidth="1"/>
    <col min="15" max="15" width="7.85546875" style="46"/>
    <col min="16" max="16" width="5.5703125" style="46" customWidth="1"/>
    <col min="17" max="16384" width="7.85546875" style="46"/>
  </cols>
  <sheetData>
    <row r="1" spans="1:13" s="94" customFormat="1" ht="30" customHeight="1">
      <c r="A1" s="964" t="s">
        <v>494</v>
      </c>
      <c r="B1" s="964"/>
      <c r="C1" s="964"/>
      <c r="D1" s="964"/>
      <c r="E1" s="964"/>
      <c r="F1" s="964"/>
      <c r="G1" s="964"/>
      <c r="H1" s="964"/>
      <c r="I1" s="964"/>
      <c r="J1" s="964"/>
      <c r="K1" s="195"/>
    </row>
    <row r="2" spans="1:13" s="94" customFormat="1" ht="30" customHeight="1">
      <c r="A2" s="964" t="s">
        <v>493</v>
      </c>
      <c r="B2" s="964"/>
      <c r="C2" s="964"/>
      <c r="D2" s="964"/>
      <c r="E2" s="964"/>
      <c r="F2" s="964"/>
      <c r="G2" s="964"/>
      <c r="H2" s="964"/>
      <c r="I2" s="964"/>
      <c r="J2" s="964"/>
      <c r="K2" s="195"/>
    </row>
    <row r="3" spans="1:13" s="94" customFormat="1" ht="9.75" customHeight="1">
      <c r="A3" s="189" t="s">
        <v>482</v>
      </c>
      <c r="B3" s="112"/>
      <c r="C3" s="112"/>
      <c r="D3" s="112"/>
      <c r="E3" s="112"/>
      <c r="F3" s="112"/>
      <c r="G3" s="112"/>
      <c r="H3" s="112"/>
      <c r="I3" s="112"/>
      <c r="J3" s="174" t="s">
        <v>481</v>
      </c>
    </row>
    <row r="4" spans="1:13" s="94" customFormat="1" ht="16.5">
      <c r="A4" s="156"/>
      <c r="B4" s="115" t="s">
        <v>4</v>
      </c>
      <c r="C4" s="115" t="s">
        <v>431</v>
      </c>
      <c r="D4" s="115" t="s">
        <v>432</v>
      </c>
      <c r="E4" s="115" t="s">
        <v>433</v>
      </c>
      <c r="F4" s="115" t="s">
        <v>434</v>
      </c>
      <c r="G4" s="115" t="s">
        <v>435</v>
      </c>
      <c r="H4" s="115" t="s">
        <v>436</v>
      </c>
      <c r="I4" s="115" t="s">
        <v>437</v>
      </c>
      <c r="J4" s="115" t="s">
        <v>438</v>
      </c>
      <c r="K4" s="172"/>
      <c r="L4" s="176" t="s">
        <v>307</v>
      </c>
      <c r="M4" s="176" t="s">
        <v>306</v>
      </c>
    </row>
    <row r="5" spans="1:13" s="187" customFormat="1" ht="12.75" customHeight="1">
      <c r="A5" s="90" t="s">
        <v>13</v>
      </c>
      <c r="B5" s="157">
        <v>76130692</v>
      </c>
      <c r="C5" s="157">
        <v>1400794</v>
      </c>
      <c r="D5" s="157">
        <v>422314</v>
      </c>
      <c r="E5" s="157">
        <v>17433828</v>
      </c>
      <c r="F5" s="157">
        <v>4548930</v>
      </c>
      <c r="G5" s="157">
        <v>1347896</v>
      </c>
      <c r="H5" s="157">
        <v>5336992</v>
      </c>
      <c r="I5" s="157">
        <v>14787022</v>
      </c>
      <c r="J5" s="157">
        <v>6091948</v>
      </c>
      <c r="L5" s="91" t="s">
        <v>305</v>
      </c>
      <c r="M5" s="85" t="s">
        <v>106</v>
      </c>
    </row>
    <row r="6" spans="1:13" s="187" customFormat="1" ht="12.75" customHeight="1">
      <c r="A6" s="85" t="s">
        <v>304</v>
      </c>
      <c r="B6" s="157">
        <v>74014779</v>
      </c>
      <c r="C6" s="157">
        <v>1287429</v>
      </c>
      <c r="D6" s="157">
        <v>419668</v>
      </c>
      <c r="E6" s="157">
        <v>17251504</v>
      </c>
      <c r="F6" s="157">
        <v>4371823</v>
      </c>
      <c r="G6" s="157">
        <v>1305765</v>
      </c>
      <c r="H6" s="157">
        <v>5116008</v>
      </c>
      <c r="I6" s="157">
        <v>14356647</v>
      </c>
      <c r="J6" s="157">
        <v>5850533</v>
      </c>
      <c r="K6" s="157"/>
      <c r="L6" s="82" t="s">
        <v>303</v>
      </c>
      <c r="M6" s="85" t="s">
        <v>106</v>
      </c>
    </row>
    <row r="7" spans="1:13" s="187" customFormat="1" ht="12.75" customHeight="1">
      <c r="A7" s="85" t="s">
        <v>302</v>
      </c>
      <c r="B7" s="157">
        <v>21717506</v>
      </c>
      <c r="C7" s="157">
        <v>297758</v>
      </c>
      <c r="D7" s="157">
        <v>46550</v>
      </c>
      <c r="E7" s="157">
        <v>7956987</v>
      </c>
      <c r="F7" s="157">
        <v>701636</v>
      </c>
      <c r="G7" s="157">
        <v>366068</v>
      </c>
      <c r="H7" s="157">
        <v>2170840</v>
      </c>
      <c r="I7" s="157">
        <v>4215056</v>
      </c>
      <c r="J7" s="157">
        <v>929282</v>
      </c>
      <c r="K7" s="157"/>
      <c r="L7" s="82" t="s">
        <v>301</v>
      </c>
      <c r="M7" s="81" t="s">
        <v>106</v>
      </c>
    </row>
    <row r="8" spans="1:13" ht="12.75" customHeight="1">
      <c r="A8" s="85" t="s">
        <v>300</v>
      </c>
      <c r="B8" s="157">
        <v>1185393</v>
      </c>
      <c r="C8" s="157">
        <v>20975</v>
      </c>
      <c r="D8" s="157" t="s">
        <v>343</v>
      </c>
      <c r="E8" s="157">
        <v>510513</v>
      </c>
      <c r="F8" s="157">
        <v>91470</v>
      </c>
      <c r="G8" s="157">
        <v>11200</v>
      </c>
      <c r="H8" s="157">
        <v>126654</v>
      </c>
      <c r="I8" s="157">
        <v>184648</v>
      </c>
      <c r="J8" s="157">
        <v>45869</v>
      </c>
      <c r="K8" s="157"/>
      <c r="L8" s="82">
        <v>1110000</v>
      </c>
      <c r="M8" s="81" t="s">
        <v>106</v>
      </c>
    </row>
    <row r="9" spans="1:13" ht="12.75" customHeight="1">
      <c r="A9" s="77" t="s">
        <v>299</v>
      </c>
      <c r="B9" s="160">
        <v>70912</v>
      </c>
      <c r="C9" s="160">
        <v>1062</v>
      </c>
      <c r="D9" s="160" t="s">
        <v>343</v>
      </c>
      <c r="E9" s="160">
        <v>34957</v>
      </c>
      <c r="F9" s="160" t="s">
        <v>343</v>
      </c>
      <c r="G9" s="160">
        <v>0</v>
      </c>
      <c r="H9" s="160">
        <v>6890</v>
      </c>
      <c r="I9" s="160">
        <v>10779</v>
      </c>
      <c r="J9" s="160">
        <v>1902</v>
      </c>
      <c r="K9" s="160"/>
      <c r="L9" s="77" t="s">
        <v>298</v>
      </c>
      <c r="M9" s="86">
        <v>1601</v>
      </c>
    </row>
    <row r="10" spans="1:13" ht="12.75" customHeight="1">
      <c r="A10" s="77" t="s">
        <v>297</v>
      </c>
      <c r="B10" s="160">
        <v>44629</v>
      </c>
      <c r="C10" s="160">
        <v>2167</v>
      </c>
      <c r="D10" s="160" t="s">
        <v>343</v>
      </c>
      <c r="E10" s="160">
        <v>4622</v>
      </c>
      <c r="F10" s="160" t="s">
        <v>343</v>
      </c>
      <c r="G10" s="160">
        <v>0</v>
      </c>
      <c r="H10" s="160">
        <v>7700</v>
      </c>
      <c r="I10" s="160">
        <v>11056</v>
      </c>
      <c r="J10" s="160">
        <v>267</v>
      </c>
      <c r="K10" s="160"/>
      <c r="L10" s="77" t="s">
        <v>296</v>
      </c>
      <c r="M10" s="86">
        <v>1602</v>
      </c>
    </row>
    <row r="11" spans="1:13" ht="12.75" customHeight="1">
      <c r="A11" s="77" t="s">
        <v>295</v>
      </c>
      <c r="B11" s="160">
        <v>68718</v>
      </c>
      <c r="C11" s="160">
        <v>1024</v>
      </c>
      <c r="D11" s="160">
        <v>0</v>
      </c>
      <c r="E11" s="160">
        <v>3967</v>
      </c>
      <c r="F11" s="160" t="s">
        <v>343</v>
      </c>
      <c r="G11" s="160">
        <v>0</v>
      </c>
      <c r="H11" s="160">
        <v>1755</v>
      </c>
      <c r="I11" s="160">
        <v>4122</v>
      </c>
      <c r="J11" s="160">
        <v>589</v>
      </c>
      <c r="K11" s="160"/>
      <c r="L11" s="77" t="s">
        <v>294</v>
      </c>
      <c r="M11" s="86">
        <v>1603</v>
      </c>
    </row>
    <row r="12" spans="1:13" ht="12.75" customHeight="1">
      <c r="A12" s="77" t="s">
        <v>293</v>
      </c>
      <c r="B12" s="162">
        <v>57228</v>
      </c>
      <c r="C12" s="162">
        <v>1933</v>
      </c>
      <c r="D12" s="162">
        <v>3701</v>
      </c>
      <c r="E12" s="162">
        <v>16596</v>
      </c>
      <c r="F12" s="162" t="s">
        <v>343</v>
      </c>
      <c r="G12" s="162" t="s">
        <v>343</v>
      </c>
      <c r="H12" s="162">
        <v>7445</v>
      </c>
      <c r="I12" s="162">
        <v>10760</v>
      </c>
      <c r="J12" s="162">
        <v>2291</v>
      </c>
      <c r="K12" s="162"/>
      <c r="L12" s="77" t="s">
        <v>292</v>
      </c>
      <c r="M12" s="86">
        <v>1604</v>
      </c>
    </row>
    <row r="13" spans="1:13" ht="12.75" customHeight="1">
      <c r="A13" s="77" t="s">
        <v>291</v>
      </c>
      <c r="B13" s="162">
        <v>20606</v>
      </c>
      <c r="C13" s="162">
        <v>909</v>
      </c>
      <c r="D13" s="162">
        <v>0</v>
      </c>
      <c r="E13" s="162">
        <v>9308</v>
      </c>
      <c r="F13" s="162">
        <v>0</v>
      </c>
      <c r="G13" s="162" t="s">
        <v>343</v>
      </c>
      <c r="H13" s="162">
        <v>1851</v>
      </c>
      <c r="I13" s="162">
        <v>3052</v>
      </c>
      <c r="J13" s="162">
        <v>1572</v>
      </c>
      <c r="K13" s="162"/>
      <c r="L13" s="77" t="s">
        <v>290</v>
      </c>
      <c r="M13" s="86">
        <v>1605</v>
      </c>
    </row>
    <row r="14" spans="1:13" ht="12.75" customHeight="1">
      <c r="A14" s="77" t="s">
        <v>289</v>
      </c>
      <c r="B14" s="162">
        <v>21681</v>
      </c>
      <c r="C14" s="162">
        <v>1006</v>
      </c>
      <c r="D14" s="162" t="s">
        <v>343</v>
      </c>
      <c r="E14" s="162">
        <v>2394</v>
      </c>
      <c r="F14" s="162">
        <v>0</v>
      </c>
      <c r="G14" s="162" t="s">
        <v>343</v>
      </c>
      <c r="H14" s="162">
        <v>7109</v>
      </c>
      <c r="I14" s="162">
        <v>4204</v>
      </c>
      <c r="J14" s="162">
        <v>842</v>
      </c>
      <c r="K14" s="162"/>
      <c r="L14" s="77" t="s">
        <v>288</v>
      </c>
      <c r="M14" s="86">
        <v>1606</v>
      </c>
    </row>
    <row r="15" spans="1:13" ht="12.75" customHeight="1">
      <c r="A15" s="77" t="s">
        <v>287</v>
      </c>
      <c r="B15" s="162">
        <v>151509</v>
      </c>
      <c r="C15" s="162">
        <v>4518</v>
      </c>
      <c r="D15" s="162" t="s">
        <v>343</v>
      </c>
      <c r="E15" s="162">
        <v>48589</v>
      </c>
      <c r="F15" s="162" t="s">
        <v>343</v>
      </c>
      <c r="G15" s="162">
        <v>105</v>
      </c>
      <c r="H15" s="162">
        <v>29937</v>
      </c>
      <c r="I15" s="162">
        <v>34326</v>
      </c>
      <c r="J15" s="162">
        <v>5993</v>
      </c>
      <c r="K15" s="162"/>
      <c r="L15" s="77" t="s">
        <v>286</v>
      </c>
      <c r="M15" s="86">
        <v>1607</v>
      </c>
    </row>
    <row r="16" spans="1:13" ht="12.75" customHeight="1">
      <c r="A16" s="77" t="s">
        <v>285</v>
      </c>
      <c r="B16" s="162">
        <v>52757</v>
      </c>
      <c r="C16" s="162">
        <v>1148</v>
      </c>
      <c r="D16" s="162">
        <v>591</v>
      </c>
      <c r="E16" s="162">
        <v>12756</v>
      </c>
      <c r="F16" s="162">
        <v>0</v>
      </c>
      <c r="G16" s="162">
        <v>1863</v>
      </c>
      <c r="H16" s="162">
        <v>2162</v>
      </c>
      <c r="I16" s="162">
        <v>21476</v>
      </c>
      <c r="J16" s="162">
        <v>3897</v>
      </c>
      <c r="K16" s="162"/>
      <c r="L16" s="77" t="s">
        <v>284</v>
      </c>
      <c r="M16" s="86">
        <v>1608</v>
      </c>
    </row>
    <row r="17" spans="1:13" ht="12.75" customHeight="1">
      <c r="A17" s="77" t="s">
        <v>283</v>
      </c>
      <c r="B17" s="162">
        <v>624917</v>
      </c>
      <c r="C17" s="162">
        <v>6655</v>
      </c>
      <c r="D17" s="162">
        <v>2264</v>
      </c>
      <c r="E17" s="162">
        <v>328291</v>
      </c>
      <c r="F17" s="162">
        <v>24031</v>
      </c>
      <c r="G17" s="162">
        <v>9109</v>
      </c>
      <c r="H17" s="162">
        <v>60357</v>
      </c>
      <c r="I17" s="162">
        <v>81405</v>
      </c>
      <c r="J17" s="162">
        <v>19056</v>
      </c>
      <c r="K17" s="162"/>
      <c r="L17" s="77" t="s">
        <v>282</v>
      </c>
      <c r="M17" s="86">
        <v>1609</v>
      </c>
    </row>
    <row r="18" spans="1:13" ht="12.75" customHeight="1">
      <c r="A18" s="77" t="s">
        <v>281</v>
      </c>
      <c r="B18" s="162">
        <v>72436</v>
      </c>
      <c r="C18" s="162">
        <v>553</v>
      </c>
      <c r="D18" s="162" t="s">
        <v>343</v>
      </c>
      <c r="E18" s="162">
        <v>49033</v>
      </c>
      <c r="F18" s="162" t="s">
        <v>343</v>
      </c>
      <c r="G18" s="162" t="s">
        <v>343</v>
      </c>
      <c r="H18" s="162">
        <v>1448</v>
      </c>
      <c r="I18" s="162">
        <v>3468</v>
      </c>
      <c r="J18" s="162">
        <v>9459</v>
      </c>
      <c r="K18" s="162"/>
      <c r="L18" s="77" t="s">
        <v>280</v>
      </c>
      <c r="M18" s="86">
        <v>1610</v>
      </c>
    </row>
    <row r="19" spans="1:13" ht="12.75" customHeight="1">
      <c r="A19" s="85" t="s">
        <v>279</v>
      </c>
      <c r="B19" s="141">
        <v>2304406</v>
      </c>
      <c r="C19" s="141">
        <v>36348</v>
      </c>
      <c r="D19" s="141" t="s">
        <v>343</v>
      </c>
      <c r="E19" s="141">
        <v>811396</v>
      </c>
      <c r="F19" s="141" t="s">
        <v>343</v>
      </c>
      <c r="G19" s="141">
        <v>63735</v>
      </c>
      <c r="H19" s="141">
        <v>342198</v>
      </c>
      <c r="I19" s="141">
        <v>394978</v>
      </c>
      <c r="J19" s="141">
        <v>82800</v>
      </c>
      <c r="K19" s="141"/>
      <c r="L19" s="82" t="s">
        <v>278</v>
      </c>
      <c r="M19" s="81" t="s">
        <v>106</v>
      </c>
    </row>
    <row r="20" spans="1:13" ht="12.75" customHeight="1">
      <c r="A20" s="77" t="s">
        <v>277</v>
      </c>
      <c r="B20" s="162">
        <v>65238</v>
      </c>
      <c r="C20" s="162">
        <v>2922</v>
      </c>
      <c r="D20" s="162" t="s">
        <v>343</v>
      </c>
      <c r="E20" s="162">
        <v>15604</v>
      </c>
      <c r="F20" s="162">
        <v>0</v>
      </c>
      <c r="G20" s="162" t="s">
        <v>343</v>
      </c>
      <c r="H20" s="162">
        <v>7277</v>
      </c>
      <c r="I20" s="162">
        <v>12456</v>
      </c>
      <c r="J20" s="162">
        <v>14395</v>
      </c>
      <c r="K20" s="162"/>
      <c r="L20" s="77" t="s">
        <v>276</v>
      </c>
      <c r="M20" s="76" t="s">
        <v>275</v>
      </c>
    </row>
    <row r="21" spans="1:13" ht="12.75" customHeight="1">
      <c r="A21" s="77" t="s">
        <v>274</v>
      </c>
      <c r="B21" s="162">
        <v>706463</v>
      </c>
      <c r="C21" s="162">
        <v>22317</v>
      </c>
      <c r="D21" s="162">
        <v>384</v>
      </c>
      <c r="E21" s="162">
        <v>378889</v>
      </c>
      <c r="F21" s="162" t="s">
        <v>343</v>
      </c>
      <c r="G21" s="162">
        <v>34828</v>
      </c>
      <c r="H21" s="162">
        <v>78510</v>
      </c>
      <c r="I21" s="162">
        <v>107708</v>
      </c>
      <c r="J21" s="162">
        <v>10739</v>
      </c>
      <c r="K21" s="162"/>
      <c r="L21" s="77" t="s">
        <v>273</v>
      </c>
      <c r="M21" s="76" t="s">
        <v>272</v>
      </c>
    </row>
    <row r="22" spans="1:13" ht="12.75" customHeight="1">
      <c r="A22" s="77" t="s">
        <v>271</v>
      </c>
      <c r="B22" s="162">
        <v>1131642</v>
      </c>
      <c r="C22" s="162">
        <v>2894</v>
      </c>
      <c r="D22" s="162">
        <v>-255</v>
      </c>
      <c r="E22" s="162">
        <v>303030</v>
      </c>
      <c r="F22" s="162">
        <v>51</v>
      </c>
      <c r="G22" s="162">
        <v>23809</v>
      </c>
      <c r="H22" s="162">
        <v>162919</v>
      </c>
      <c r="I22" s="162">
        <v>221799</v>
      </c>
      <c r="J22" s="162">
        <v>50481</v>
      </c>
      <c r="K22" s="162"/>
      <c r="L22" s="77" t="s">
        <v>270</v>
      </c>
      <c r="M22" s="76" t="s">
        <v>269</v>
      </c>
    </row>
    <row r="23" spans="1:13" ht="12.75" customHeight="1">
      <c r="A23" s="77" t="s">
        <v>268</v>
      </c>
      <c r="B23" s="162">
        <v>242814</v>
      </c>
      <c r="C23" s="162">
        <v>3820</v>
      </c>
      <c r="D23" s="162">
        <v>1183</v>
      </c>
      <c r="E23" s="162">
        <v>75739</v>
      </c>
      <c r="F23" s="162">
        <v>52895</v>
      </c>
      <c r="G23" s="162">
        <v>3781</v>
      </c>
      <c r="H23" s="162">
        <v>43639</v>
      </c>
      <c r="I23" s="162">
        <v>21868</v>
      </c>
      <c r="J23" s="162">
        <v>1586</v>
      </c>
      <c r="K23" s="162"/>
      <c r="L23" s="77" t="s">
        <v>267</v>
      </c>
      <c r="M23" s="76" t="s">
        <v>266</v>
      </c>
    </row>
    <row r="24" spans="1:13" ht="12.75" customHeight="1">
      <c r="A24" s="77" t="s">
        <v>265</v>
      </c>
      <c r="B24" s="162">
        <v>13586</v>
      </c>
      <c r="C24" s="162">
        <v>409</v>
      </c>
      <c r="D24" s="162">
        <v>0</v>
      </c>
      <c r="E24" s="162">
        <v>3463</v>
      </c>
      <c r="F24" s="162">
        <v>0</v>
      </c>
      <c r="G24" s="162" t="s">
        <v>343</v>
      </c>
      <c r="H24" s="162">
        <v>1316</v>
      </c>
      <c r="I24" s="162">
        <v>1874</v>
      </c>
      <c r="J24" s="162">
        <v>890</v>
      </c>
      <c r="K24" s="162"/>
      <c r="L24" s="77" t="s">
        <v>264</v>
      </c>
      <c r="M24" s="76" t="s">
        <v>263</v>
      </c>
    </row>
    <row r="25" spans="1:13" ht="12.75" customHeight="1">
      <c r="A25" s="77" t="s">
        <v>262</v>
      </c>
      <c r="B25" s="162">
        <v>144664</v>
      </c>
      <c r="C25" s="162">
        <v>3986</v>
      </c>
      <c r="D25" s="162" t="s">
        <v>343</v>
      </c>
      <c r="E25" s="162">
        <v>34670</v>
      </c>
      <c r="F25" s="162" t="s">
        <v>343</v>
      </c>
      <c r="G25" s="162">
        <v>1265</v>
      </c>
      <c r="H25" s="162">
        <v>48535</v>
      </c>
      <c r="I25" s="162">
        <v>29274</v>
      </c>
      <c r="J25" s="162">
        <v>4709</v>
      </c>
      <c r="K25" s="162"/>
      <c r="L25" s="77" t="s">
        <v>261</v>
      </c>
      <c r="M25" s="76" t="s">
        <v>260</v>
      </c>
    </row>
    <row r="26" spans="1:13" ht="12.75" customHeight="1">
      <c r="A26" s="85" t="s">
        <v>259</v>
      </c>
      <c r="B26" s="163">
        <v>2687812</v>
      </c>
      <c r="C26" s="163" t="s">
        <v>343</v>
      </c>
      <c r="D26" s="163" t="s">
        <v>343</v>
      </c>
      <c r="E26" s="163">
        <v>1630808</v>
      </c>
      <c r="F26" s="163">
        <v>31754</v>
      </c>
      <c r="G26" s="163">
        <v>23969</v>
      </c>
      <c r="H26" s="163">
        <v>180785</v>
      </c>
      <c r="I26" s="163">
        <v>396539</v>
      </c>
      <c r="J26" s="163">
        <v>60528</v>
      </c>
      <c r="K26" s="163"/>
      <c r="L26" s="82" t="s">
        <v>258</v>
      </c>
      <c r="M26" s="81" t="s">
        <v>106</v>
      </c>
    </row>
    <row r="27" spans="1:13" ht="12.75" customHeight="1">
      <c r="A27" s="77" t="s">
        <v>257</v>
      </c>
      <c r="B27" s="162">
        <v>32519</v>
      </c>
      <c r="C27" s="162">
        <v>1266</v>
      </c>
      <c r="D27" s="162" t="s">
        <v>343</v>
      </c>
      <c r="E27" s="162">
        <v>5760</v>
      </c>
      <c r="F27" s="162" t="s">
        <v>343</v>
      </c>
      <c r="G27" s="162">
        <v>0</v>
      </c>
      <c r="H27" s="162">
        <v>6987</v>
      </c>
      <c r="I27" s="162">
        <v>8557</v>
      </c>
      <c r="J27" s="162">
        <v>2135</v>
      </c>
      <c r="K27" s="162"/>
      <c r="L27" s="77" t="s">
        <v>256</v>
      </c>
      <c r="M27" s="76" t="s">
        <v>255</v>
      </c>
    </row>
    <row r="28" spans="1:13" ht="12.75" customHeight="1">
      <c r="A28" s="77" t="s">
        <v>254</v>
      </c>
      <c r="B28" s="162">
        <v>201822</v>
      </c>
      <c r="C28" s="162" t="s">
        <v>343</v>
      </c>
      <c r="D28" s="162" t="s">
        <v>343</v>
      </c>
      <c r="E28" s="162">
        <v>89056</v>
      </c>
      <c r="F28" s="162">
        <v>18298</v>
      </c>
      <c r="G28" s="162">
        <v>1098</v>
      </c>
      <c r="H28" s="162">
        <v>19787</v>
      </c>
      <c r="I28" s="162">
        <v>34556</v>
      </c>
      <c r="J28" s="162">
        <v>7459</v>
      </c>
      <c r="K28" s="162"/>
      <c r="L28" s="77" t="s">
        <v>253</v>
      </c>
      <c r="M28" s="76" t="s">
        <v>252</v>
      </c>
    </row>
    <row r="29" spans="1:13" ht="12.75" customHeight="1">
      <c r="A29" s="77" t="s">
        <v>251</v>
      </c>
      <c r="B29" s="162">
        <v>1034679</v>
      </c>
      <c r="C29" s="162">
        <v>6190</v>
      </c>
      <c r="D29" s="162">
        <v>2538</v>
      </c>
      <c r="E29" s="162">
        <v>592149</v>
      </c>
      <c r="F29" s="162">
        <v>9679</v>
      </c>
      <c r="G29" s="162">
        <v>17003</v>
      </c>
      <c r="H29" s="162">
        <v>59392</v>
      </c>
      <c r="I29" s="162">
        <v>185914</v>
      </c>
      <c r="J29" s="162">
        <v>22270</v>
      </c>
      <c r="K29" s="162"/>
      <c r="L29" s="77" t="s">
        <v>250</v>
      </c>
      <c r="M29" s="76" t="s">
        <v>249</v>
      </c>
    </row>
    <row r="30" spans="1:13" ht="12.75" customHeight="1">
      <c r="A30" s="77" t="s">
        <v>248</v>
      </c>
      <c r="B30" s="162">
        <v>13506</v>
      </c>
      <c r="C30" s="162">
        <v>450</v>
      </c>
      <c r="D30" s="162">
        <v>721</v>
      </c>
      <c r="E30" s="162">
        <v>1947</v>
      </c>
      <c r="F30" s="162">
        <v>0</v>
      </c>
      <c r="G30" s="162" t="s">
        <v>343</v>
      </c>
      <c r="H30" s="162">
        <v>1314</v>
      </c>
      <c r="I30" s="162">
        <v>4099</v>
      </c>
      <c r="J30" s="162">
        <v>572</v>
      </c>
      <c r="K30" s="162"/>
      <c r="L30" s="77" t="s">
        <v>247</v>
      </c>
      <c r="M30" s="86">
        <v>1705</v>
      </c>
    </row>
    <row r="31" spans="1:13" ht="12.75" customHeight="1">
      <c r="A31" s="77" t="s">
        <v>246</v>
      </c>
      <c r="B31" s="162">
        <v>78618</v>
      </c>
      <c r="C31" s="162">
        <v>1241</v>
      </c>
      <c r="D31" s="162">
        <v>806</v>
      </c>
      <c r="E31" s="162">
        <v>33263</v>
      </c>
      <c r="F31" s="162">
        <v>0</v>
      </c>
      <c r="G31" s="162">
        <v>0</v>
      </c>
      <c r="H31" s="162">
        <v>8159</v>
      </c>
      <c r="I31" s="162">
        <v>14465</v>
      </c>
      <c r="J31" s="162">
        <v>2689</v>
      </c>
      <c r="K31" s="162"/>
      <c r="L31" s="77" t="s">
        <v>245</v>
      </c>
      <c r="M31" s="76" t="s">
        <v>244</v>
      </c>
    </row>
    <row r="32" spans="1:13" ht="12.75" customHeight="1">
      <c r="A32" s="77" t="s">
        <v>243</v>
      </c>
      <c r="B32" s="162">
        <v>20169</v>
      </c>
      <c r="C32" s="162">
        <v>956</v>
      </c>
      <c r="D32" s="162" t="s">
        <v>343</v>
      </c>
      <c r="E32" s="162">
        <v>2133</v>
      </c>
      <c r="F32" s="162">
        <v>0</v>
      </c>
      <c r="G32" s="162" t="s">
        <v>343</v>
      </c>
      <c r="H32" s="162">
        <v>3755</v>
      </c>
      <c r="I32" s="162">
        <v>6391</v>
      </c>
      <c r="J32" s="162">
        <v>1082</v>
      </c>
      <c r="K32" s="162"/>
      <c r="L32" s="77" t="s">
        <v>242</v>
      </c>
      <c r="M32" s="76" t="s">
        <v>241</v>
      </c>
    </row>
    <row r="33" spans="1:13" ht="12.75" customHeight="1">
      <c r="A33" s="77" t="s">
        <v>240</v>
      </c>
      <c r="B33" s="162">
        <v>1190481</v>
      </c>
      <c r="C33" s="162">
        <v>9058</v>
      </c>
      <c r="D33" s="162">
        <v>30</v>
      </c>
      <c r="E33" s="162">
        <v>825301</v>
      </c>
      <c r="F33" s="162">
        <v>2725</v>
      </c>
      <c r="G33" s="162">
        <v>5910</v>
      </c>
      <c r="H33" s="162">
        <v>76039</v>
      </c>
      <c r="I33" s="162">
        <v>131602</v>
      </c>
      <c r="J33" s="162">
        <v>21815</v>
      </c>
      <c r="K33" s="162"/>
      <c r="L33" s="77" t="s">
        <v>239</v>
      </c>
      <c r="M33" s="76" t="s">
        <v>238</v>
      </c>
    </row>
    <row r="34" spans="1:13" ht="12.75" customHeight="1">
      <c r="A34" s="77" t="s">
        <v>237</v>
      </c>
      <c r="B34" s="162">
        <v>116017</v>
      </c>
      <c r="C34" s="162">
        <v>139</v>
      </c>
      <c r="D34" s="162">
        <v>0</v>
      </c>
      <c r="E34" s="162">
        <v>81199</v>
      </c>
      <c r="F34" s="162" t="s">
        <v>343</v>
      </c>
      <c r="G34" s="162" t="s">
        <v>343</v>
      </c>
      <c r="H34" s="162">
        <v>5351</v>
      </c>
      <c r="I34" s="162">
        <v>10956</v>
      </c>
      <c r="J34" s="162">
        <v>2506</v>
      </c>
      <c r="K34" s="162"/>
      <c r="L34" s="77" t="s">
        <v>236</v>
      </c>
      <c r="M34" s="76" t="s">
        <v>235</v>
      </c>
    </row>
    <row r="35" spans="1:13" ht="12.75" customHeight="1">
      <c r="A35" s="85" t="s">
        <v>234</v>
      </c>
      <c r="B35" s="163">
        <v>12503957</v>
      </c>
      <c r="C35" s="163">
        <v>96048</v>
      </c>
      <c r="D35" s="163" t="s">
        <v>343</v>
      </c>
      <c r="E35" s="163">
        <v>3980655</v>
      </c>
      <c r="F35" s="163">
        <v>410251</v>
      </c>
      <c r="G35" s="163">
        <v>198992</v>
      </c>
      <c r="H35" s="163">
        <v>946622</v>
      </c>
      <c r="I35" s="163">
        <v>2699221</v>
      </c>
      <c r="J35" s="163">
        <v>649941</v>
      </c>
      <c r="K35" s="163"/>
      <c r="L35" s="82" t="s">
        <v>233</v>
      </c>
      <c r="M35" s="81" t="s">
        <v>106</v>
      </c>
    </row>
    <row r="36" spans="1:13" ht="12.75" customHeight="1">
      <c r="A36" s="77" t="s">
        <v>232</v>
      </c>
      <c r="B36" s="162">
        <v>99845</v>
      </c>
      <c r="C36" s="162">
        <v>9677</v>
      </c>
      <c r="D36" s="162">
        <v>218</v>
      </c>
      <c r="E36" s="162">
        <v>41000</v>
      </c>
      <c r="F36" s="162" t="s">
        <v>343</v>
      </c>
      <c r="G36" s="162" t="s">
        <v>343</v>
      </c>
      <c r="H36" s="162">
        <v>15486</v>
      </c>
      <c r="I36" s="162">
        <v>17259</v>
      </c>
      <c r="J36" s="162">
        <v>2696</v>
      </c>
      <c r="K36" s="162"/>
      <c r="L36" s="77" t="s">
        <v>231</v>
      </c>
      <c r="M36" s="76" t="s">
        <v>230</v>
      </c>
    </row>
    <row r="37" spans="1:13" ht="12.75" customHeight="1">
      <c r="A37" s="77" t="s">
        <v>229</v>
      </c>
      <c r="B37" s="162">
        <v>132087</v>
      </c>
      <c r="C37" s="162">
        <v>113</v>
      </c>
      <c r="D37" s="162">
        <v>0</v>
      </c>
      <c r="E37" s="162">
        <v>31878</v>
      </c>
      <c r="F37" s="162" t="s">
        <v>343</v>
      </c>
      <c r="G37" s="162" t="s">
        <v>343</v>
      </c>
      <c r="H37" s="162">
        <v>1896</v>
      </c>
      <c r="I37" s="162">
        <v>18806</v>
      </c>
      <c r="J37" s="162">
        <v>2127</v>
      </c>
      <c r="K37" s="162"/>
      <c r="L37" s="77" t="s">
        <v>228</v>
      </c>
      <c r="M37" s="76" t="s">
        <v>227</v>
      </c>
    </row>
    <row r="38" spans="1:13" ht="12.75" customHeight="1">
      <c r="A38" s="77" t="s">
        <v>226</v>
      </c>
      <c r="B38" s="162">
        <v>475164</v>
      </c>
      <c r="C38" s="162">
        <v>1267</v>
      </c>
      <c r="D38" s="162">
        <v>0</v>
      </c>
      <c r="E38" s="162">
        <v>118115</v>
      </c>
      <c r="F38" s="162">
        <v>34737</v>
      </c>
      <c r="G38" s="162">
        <v>17333</v>
      </c>
      <c r="H38" s="162">
        <v>25796</v>
      </c>
      <c r="I38" s="162">
        <v>156902</v>
      </c>
      <c r="J38" s="162">
        <v>19052</v>
      </c>
      <c r="K38" s="162"/>
      <c r="L38" s="77" t="s">
        <v>225</v>
      </c>
      <c r="M38" s="86">
        <v>1304</v>
      </c>
    </row>
    <row r="39" spans="1:13" ht="12.75" customHeight="1">
      <c r="A39" s="77" t="s">
        <v>224</v>
      </c>
      <c r="B39" s="162">
        <v>1510707</v>
      </c>
      <c r="C39" s="162">
        <v>3406</v>
      </c>
      <c r="D39" s="162" t="s">
        <v>343</v>
      </c>
      <c r="E39" s="162">
        <v>433705</v>
      </c>
      <c r="F39" s="162" t="s">
        <v>343</v>
      </c>
      <c r="G39" s="162">
        <v>21870</v>
      </c>
      <c r="H39" s="162">
        <v>75106</v>
      </c>
      <c r="I39" s="162">
        <v>290897</v>
      </c>
      <c r="J39" s="162">
        <v>110499</v>
      </c>
      <c r="K39" s="162"/>
      <c r="L39" s="77" t="s">
        <v>223</v>
      </c>
      <c r="M39" s="86">
        <v>1306</v>
      </c>
    </row>
    <row r="40" spans="1:13" ht="12.75" customHeight="1">
      <c r="A40" s="77" t="s">
        <v>222</v>
      </c>
      <c r="B40" s="162">
        <v>1845446</v>
      </c>
      <c r="C40" s="162">
        <v>8804</v>
      </c>
      <c r="D40" s="162" t="s">
        <v>343</v>
      </c>
      <c r="E40" s="162">
        <v>304607</v>
      </c>
      <c r="F40" s="162" t="s">
        <v>343</v>
      </c>
      <c r="G40" s="162">
        <v>16061</v>
      </c>
      <c r="H40" s="162">
        <v>65608</v>
      </c>
      <c r="I40" s="162">
        <v>670787</v>
      </c>
      <c r="J40" s="162">
        <v>221384</v>
      </c>
      <c r="K40" s="162"/>
      <c r="L40" s="77" t="s">
        <v>221</v>
      </c>
      <c r="M40" s="86">
        <v>1308</v>
      </c>
    </row>
    <row r="41" spans="1:13" ht="12.75" customHeight="1">
      <c r="A41" s="77" t="s">
        <v>220</v>
      </c>
      <c r="B41" s="162">
        <v>542274</v>
      </c>
      <c r="C41" s="162">
        <v>4689</v>
      </c>
      <c r="D41" s="162">
        <v>634</v>
      </c>
      <c r="E41" s="162">
        <v>398865</v>
      </c>
      <c r="F41" s="162">
        <v>2478</v>
      </c>
      <c r="G41" s="162">
        <v>2065</v>
      </c>
      <c r="H41" s="162">
        <v>15707</v>
      </c>
      <c r="I41" s="162">
        <v>42471</v>
      </c>
      <c r="J41" s="162">
        <v>18682</v>
      </c>
      <c r="K41" s="162"/>
      <c r="L41" s="77" t="s">
        <v>219</v>
      </c>
      <c r="M41" s="76" t="s">
        <v>218</v>
      </c>
    </row>
    <row r="42" spans="1:13" ht="12.75" customHeight="1">
      <c r="A42" s="77" t="s">
        <v>217</v>
      </c>
      <c r="B42" s="162">
        <v>310883</v>
      </c>
      <c r="C42" s="162">
        <v>1172</v>
      </c>
      <c r="D42" s="162">
        <v>0</v>
      </c>
      <c r="E42" s="162">
        <v>146354</v>
      </c>
      <c r="F42" s="162">
        <v>3499</v>
      </c>
      <c r="G42" s="162">
        <v>4349</v>
      </c>
      <c r="H42" s="162">
        <v>26456</v>
      </c>
      <c r="I42" s="162">
        <v>62958</v>
      </c>
      <c r="J42" s="162">
        <v>11349</v>
      </c>
      <c r="K42" s="162"/>
      <c r="L42" s="77" t="s">
        <v>216</v>
      </c>
      <c r="M42" s="86">
        <v>1310</v>
      </c>
    </row>
    <row r="43" spans="1:13" ht="12.75" customHeight="1">
      <c r="A43" s="77" t="s">
        <v>215</v>
      </c>
      <c r="B43" s="162">
        <v>2817485</v>
      </c>
      <c r="C43" s="162">
        <v>5554</v>
      </c>
      <c r="D43" s="162">
        <v>56</v>
      </c>
      <c r="E43" s="162">
        <v>242660</v>
      </c>
      <c r="F43" s="162">
        <v>350151</v>
      </c>
      <c r="G43" s="162">
        <v>28376</v>
      </c>
      <c r="H43" s="162">
        <v>350882</v>
      </c>
      <c r="I43" s="162">
        <v>529399</v>
      </c>
      <c r="J43" s="162">
        <v>101908</v>
      </c>
      <c r="K43" s="162"/>
      <c r="L43" s="77" t="s">
        <v>214</v>
      </c>
      <c r="M43" s="86">
        <v>1312</v>
      </c>
    </row>
    <row r="44" spans="1:13" ht="12.75" customHeight="1">
      <c r="A44" s="77" t="s">
        <v>213</v>
      </c>
      <c r="B44" s="162">
        <v>277003</v>
      </c>
      <c r="C44" s="162">
        <v>16049</v>
      </c>
      <c r="D44" s="162" t="s">
        <v>343</v>
      </c>
      <c r="E44" s="162">
        <v>61422</v>
      </c>
      <c r="F44" s="162" t="s">
        <v>343</v>
      </c>
      <c r="G44" s="162">
        <v>4222</v>
      </c>
      <c r="H44" s="162">
        <v>21306</v>
      </c>
      <c r="I44" s="162">
        <v>67806</v>
      </c>
      <c r="J44" s="162">
        <v>4619</v>
      </c>
      <c r="K44" s="162"/>
      <c r="L44" s="77" t="s">
        <v>212</v>
      </c>
      <c r="M44" s="86">
        <v>1313</v>
      </c>
    </row>
    <row r="45" spans="1:13" ht="12.75" customHeight="1">
      <c r="A45" s="77" t="s">
        <v>211</v>
      </c>
      <c r="B45" s="162">
        <v>850069</v>
      </c>
      <c r="C45" s="162">
        <v>2233</v>
      </c>
      <c r="D45" s="162" t="s">
        <v>343</v>
      </c>
      <c r="E45" s="162">
        <v>510125</v>
      </c>
      <c r="F45" s="162">
        <v>197</v>
      </c>
      <c r="G45" s="162">
        <v>9298</v>
      </c>
      <c r="H45" s="162">
        <v>56678</v>
      </c>
      <c r="I45" s="162">
        <v>144869</v>
      </c>
      <c r="J45" s="162">
        <v>15550</v>
      </c>
      <c r="K45" s="163"/>
      <c r="L45" s="77" t="s">
        <v>210</v>
      </c>
      <c r="M45" s="76" t="s">
        <v>209</v>
      </c>
    </row>
    <row r="46" spans="1:13" ht="12.75" customHeight="1">
      <c r="A46" s="77" t="s">
        <v>208</v>
      </c>
      <c r="B46" s="162">
        <v>345621</v>
      </c>
      <c r="C46" s="162">
        <v>1900</v>
      </c>
      <c r="D46" s="162">
        <v>275</v>
      </c>
      <c r="E46" s="162">
        <v>206825</v>
      </c>
      <c r="F46" s="162">
        <v>3874</v>
      </c>
      <c r="G46" s="162">
        <v>3892</v>
      </c>
      <c r="H46" s="162">
        <v>16642</v>
      </c>
      <c r="I46" s="162">
        <v>62656</v>
      </c>
      <c r="J46" s="162">
        <v>3777</v>
      </c>
      <c r="K46" s="162"/>
      <c r="L46" s="77" t="s">
        <v>207</v>
      </c>
      <c r="M46" s="86">
        <v>1314</v>
      </c>
    </row>
    <row r="47" spans="1:13" ht="12.75" customHeight="1">
      <c r="A47" s="77" t="s">
        <v>206</v>
      </c>
      <c r="B47" s="162">
        <v>279929</v>
      </c>
      <c r="C47" s="162">
        <v>40</v>
      </c>
      <c r="D47" s="162">
        <v>0</v>
      </c>
      <c r="E47" s="162">
        <v>191989</v>
      </c>
      <c r="F47" s="162" t="s">
        <v>343</v>
      </c>
      <c r="G47" s="162" t="s">
        <v>343</v>
      </c>
      <c r="H47" s="162">
        <v>2729</v>
      </c>
      <c r="I47" s="162">
        <v>43300</v>
      </c>
      <c r="J47" s="162">
        <v>5357</v>
      </c>
      <c r="K47" s="162"/>
      <c r="L47" s="77" t="s">
        <v>205</v>
      </c>
      <c r="M47" s="76" t="s">
        <v>204</v>
      </c>
    </row>
    <row r="48" spans="1:13" ht="12.75" customHeight="1">
      <c r="A48" s="77" t="s">
        <v>203</v>
      </c>
      <c r="B48" s="162">
        <v>385430</v>
      </c>
      <c r="C48" s="162">
        <v>2444</v>
      </c>
      <c r="D48" s="162" t="s">
        <v>343</v>
      </c>
      <c r="E48" s="162">
        <v>207789</v>
      </c>
      <c r="F48" s="162" t="s">
        <v>343</v>
      </c>
      <c r="G48" s="162">
        <v>1363</v>
      </c>
      <c r="H48" s="162">
        <v>20173</v>
      </c>
      <c r="I48" s="162">
        <v>79979</v>
      </c>
      <c r="J48" s="162">
        <v>14873</v>
      </c>
      <c r="K48" s="162"/>
      <c r="L48" s="77" t="s">
        <v>202</v>
      </c>
      <c r="M48" s="86">
        <v>1318</v>
      </c>
    </row>
    <row r="49" spans="1:13" ht="12.75" customHeight="1">
      <c r="A49" s="77" t="s">
        <v>201</v>
      </c>
      <c r="B49" s="162">
        <v>182540</v>
      </c>
      <c r="C49" s="162">
        <v>546</v>
      </c>
      <c r="D49" s="162" t="s">
        <v>343</v>
      </c>
      <c r="E49" s="162">
        <v>142981</v>
      </c>
      <c r="F49" s="162" t="s">
        <v>343</v>
      </c>
      <c r="G49" s="162" t="s">
        <v>343</v>
      </c>
      <c r="H49" s="162">
        <v>4328</v>
      </c>
      <c r="I49" s="162">
        <v>16986</v>
      </c>
      <c r="J49" s="162">
        <v>3126</v>
      </c>
      <c r="K49" s="162"/>
      <c r="L49" s="77" t="s">
        <v>200</v>
      </c>
      <c r="M49" s="76" t="s">
        <v>199</v>
      </c>
    </row>
    <row r="50" spans="1:13" ht="12.75" customHeight="1">
      <c r="A50" s="77" t="s">
        <v>198</v>
      </c>
      <c r="B50" s="162">
        <v>398104</v>
      </c>
      <c r="C50" s="162">
        <v>2065</v>
      </c>
      <c r="D50" s="162">
        <v>1861</v>
      </c>
      <c r="E50" s="162">
        <v>98808</v>
      </c>
      <c r="F50" s="162">
        <v>0</v>
      </c>
      <c r="G50" s="162">
        <v>8958</v>
      </c>
      <c r="H50" s="162">
        <v>112779</v>
      </c>
      <c r="I50" s="162">
        <v>78072</v>
      </c>
      <c r="J50" s="162">
        <v>23967</v>
      </c>
      <c r="K50" s="162"/>
      <c r="L50" s="77" t="s">
        <v>197</v>
      </c>
      <c r="M50" s="86">
        <v>1315</v>
      </c>
    </row>
    <row r="51" spans="1:13" ht="12.75" customHeight="1">
      <c r="A51" s="77" t="s">
        <v>196</v>
      </c>
      <c r="B51" s="162">
        <v>463021</v>
      </c>
      <c r="C51" s="162">
        <v>26397</v>
      </c>
      <c r="D51" s="162" t="s">
        <v>343</v>
      </c>
      <c r="E51" s="162">
        <v>200730</v>
      </c>
      <c r="F51" s="162" t="s">
        <v>343</v>
      </c>
      <c r="G51" s="162">
        <v>5493</v>
      </c>
      <c r="H51" s="162">
        <v>44369</v>
      </c>
      <c r="I51" s="162">
        <v>92516</v>
      </c>
      <c r="J51" s="162">
        <v>28751</v>
      </c>
      <c r="K51" s="162"/>
      <c r="L51" s="77" t="s">
        <v>195</v>
      </c>
      <c r="M51" s="86">
        <v>1316</v>
      </c>
    </row>
    <row r="52" spans="1:13" ht="12.75" customHeight="1">
      <c r="A52" s="77" t="s">
        <v>194</v>
      </c>
      <c r="B52" s="162">
        <v>1588348</v>
      </c>
      <c r="C52" s="162">
        <v>9692</v>
      </c>
      <c r="D52" s="162">
        <v>412</v>
      </c>
      <c r="E52" s="162">
        <v>642802</v>
      </c>
      <c r="F52" s="162">
        <v>925</v>
      </c>
      <c r="G52" s="162">
        <v>73386</v>
      </c>
      <c r="H52" s="162">
        <v>90682</v>
      </c>
      <c r="I52" s="162">
        <v>323558</v>
      </c>
      <c r="J52" s="162">
        <v>62225</v>
      </c>
      <c r="K52" s="162"/>
      <c r="L52" s="77" t="s">
        <v>193</v>
      </c>
      <c r="M52" s="86">
        <v>1317</v>
      </c>
    </row>
    <row r="53" spans="1:13" ht="12.75" customHeight="1">
      <c r="A53" s="85" t="s">
        <v>192</v>
      </c>
      <c r="B53" s="163">
        <v>270171</v>
      </c>
      <c r="C53" s="163" t="s">
        <v>343</v>
      </c>
      <c r="D53" s="163" t="s">
        <v>343</v>
      </c>
      <c r="E53" s="163">
        <v>52263</v>
      </c>
      <c r="F53" s="163">
        <v>57305</v>
      </c>
      <c r="G53" s="163">
        <v>3856</v>
      </c>
      <c r="H53" s="163">
        <v>29112</v>
      </c>
      <c r="I53" s="163">
        <v>51013</v>
      </c>
      <c r="J53" s="163">
        <v>9911</v>
      </c>
      <c r="K53" s="162"/>
      <c r="L53" s="82" t="s">
        <v>191</v>
      </c>
      <c r="M53" s="81" t="s">
        <v>106</v>
      </c>
    </row>
    <row r="54" spans="1:13" ht="12.75" customHeight="1">
      <c r="A54" s="77" t="s">
        <v>190</v>
      </c>
      <c r="B54" s="162">
        <v>15380</v>
      </c>
      <c r="C54" s="162">
        <v>1710</v>
      </c>
      <c r="D54" s="162" t="s">
        <v>343</v>
      </c>
      <c r="E54" s="162">
        <v>1861</v>
      </c>
      <c r="F54" s="162">
        <v>6242</v>
      </c>
      <c r="G54" s="162">
        <v>0</v>
      </c>
      <c r="H54" s="162">
        <v>1793</v>
      </c>
      <c r="I54" s="162">
        <v>1743</v>
      </c>
      <c r="J54" s="162">
        <v>305</v>
      </c>
      <c r="K54" s="162"/>
      <c r="L54" s="77" t="s">
        <v>189</v>
      </c>
      <c r="M54" s="86">
        <v>1702</v>
      </c>
    </row>
    <row r="55" spans="1:13" ht="12.75" customHeight="1">
      <c r="A55" s="77" t="s">
        <v>188</v>
      </c>
      <c r="B55" s="162">
        <v>100909</v>
      </c>
      <c r="C55" s="162">
        <v>5720</v>
      </c>
      <c r="D55" s="162">
        <v>1426</v>
      </c>
      <c r="E55" s="162">
        <v>17635</v>
      </c>
      <c r="F55" s="162" t="s">
        <v>343</v>
      </c>
      <c r="G55" s="162" t="s">
        <v>343</v>
      </c>
      <c r="H55" s="162">
        <v>8361</v>
      </c>
      <c r="I55" s="162">
        <v>31024</v>
      </c>
      <c r="J55" s="162">
        <v>5346</v>
      </c>
      <c r="K55" s="162"/>
      <c r="L55" s="77" t="s">
        <v>187</v>
      </c>
      <c r="M55" s="86">
        <v>1703</v>
      </c>
    </row>
    <row r="56" spans="1:13" ht="12.75" customHeight="1">
      <c r="A56" s="77" t="s">
        <v>186</v>
      </c>
      <c r="B56" s="162">
        <v>18922</v>
      </c>
      <c r="C56" s="162">
        <v>1464</v>
      </c>
      <c r="D56" s="162">
        <v>76</v>
      </c>
      <c r="E56" s="162">
        <v>1870</v>
      </c>
      <c r="F56" s="162" t="s">
        <v>343</v>
      </c>
      <c r="G56" s="162" t="s">
        <v>343</v>
      </c>
      <c r="H56" s="162">
        <v>1619</v>
      </c>
      <c r="I56" s="162">
        <v>3833</v>
      </c>
      <c r="J56" s="162">
        <v>812</v>
      </c>
      <c r="K56" s="162"/>
      <c r="L56" s="77" t="s">
        <v>185</v>
      </c>
      <c r="M56" s="86">
        <v>1706</v>
      </c>
    </row>
    <row r="57" spans="1:13" ht="12.75" customHeight="1">
      <c r="A57" s="77" t="s">
        <v>184</v>
      </c>
      <c r="B57" s="162">
        <v>21462</v>
      </c>
      <c r="C57" s="162" t="s">
        <v>343</v>
      </c>
      <c r="D57" s="162">
        <v>0</v>
      </c>
      <c r="E57" s="162">
        <v>1126</v>
      </c>
      <c r="F57" s="162">
        <v>11372</v>
      </c>
      <c r="G57" s="162">
        <v>0</v>
      </c>
      <c r="H57" s="162">
        <v>4957</v>
      </c>
      <c r="I57" s="162">
        <v>1406</v>
      </c>
      <c r="J57" s="162">
        <v>75</v>
      </c>
      <c r="K57" s="162"/>
      <c r="L57" s="77" t="s">
        <v>183</v>
      </c>
      <c r="M57" s="86">
        <v>1709</v>
      </c>
    </row>
    <row r="58" spans="1:13" ht="12.75" customHeight="1">
      <c r="A58" s="77" t="s">
        <v>182</v>
      </c>
      <c r="B58" s="162">
        <v>29978</v>
      </c>
      <c r="C58" s="162">
        <v>3425</v>
      </c>
      <c r="D58" s="162">
        <v>1348</v>
      </c>
      <c r="E58" s="162">
        <v>3565</v>
      </c>
      <c r="F58" s="162">
        <v>0</v>
      </c>
      <c r="G58" s="162">
        <v>0</v>
      </c>
      <c r="H58" s="162">
        <v>8610</v>
      </c>
      <c r="I58" s="162">
        <v>7552</v>
      </c>
      <c r="J58" s="162">
        <v>378</v>
      </c>
      <c r="K58" s="162"/>
      <c r="L58" s="77" t="s">
        <v>181</v>
      </c>
      <c r="M58" s="86">
        <v>1712</v>
      </c>
    </row>
    <row r="59" spans="1:13" ht="12.75" customHeight="1">
      <c r="A59" s="77" t="s">
        <v>180</v>
      </c>
      <c r="B59" s="162">
        <v>83521</v>
      </c>
      <c r="C59" s="162">
        <v>1724</v>
      </c>
      <c r="D59" s="162">
        <v>3131</v>
      </c>
      <c r="E59" s="162">
        <v>26206</v>
      </c>
      <c r="F59" s="162">
        <v>34056</v>
      </c>
      <c r="G59" s="162">
        <v>0</v>
      </c>
      <c r="H59" s="162">
        <v>3773</v>
      </c>
      <c r="I59" s="162">
        <v>5455</v>
      </c>
      <c r="J59" s="162">
        <v>2994</v>
      </c>
      <c r="K59" s="162"/>
      <c r="L59" s="77" t="s">
        <v>179</v>
      </c>
      <c r="M59" s="86">
        <v>1713</v>
      </c>
    </row>
    <row r="60" spans="1:13" ht="12.75" customHeight="1">
      <c r="A60" s="85" t="s">
        <v>178</v>
      </c>
      <c r="B60" s="163">
        <v>1926048</v>
      </c>
      <c r="C60" s="163" t="s">
        <v>343</v>
      </c>
      <c r="D60" s="163" t="s">
        <v>343</v>
      </c>
      <c r="E60" s="163">
        <v>816634</v>
      </c>
      <c r="F60" s="163">
        <v>16823</v>
      </c>
      <c r="G60" s="163">
        <v>24864</v>
      </c>
      <c r="H60" s="163">
        <v>451357</v>
      </c>
      <c r="I60" s="163">
        <v>289142</v>
      </c>
      <c r="J60" s="163">
        <v>40989</v>
      </c>
      <c r="K60" s="162"/>
      <c r="L60" s="82" t="s">
        <v>177</v>
      </c>
      <c r="M60" s="81" t="s">
        <v>106</v>
      </c>
    </row>
    <row r="61" spans="1:13" ht="12.75" customHeight="1">
      <c r="A61" s="77" t="s">
        <v>176</v>
      </c>
      <c r="B61" s="162">
        <v>290887</v>
      </c>
      <c r="C61" s="162">
        <v>2376</v>
      </c>
      <c r="D61" s="162">
        <v>466</v>
      </c>
      <c r="E61" s="162">
        <v>50480</v>
      </c>
      <c r="F61" s="162">
        <v>467</v>
      </c>
      <c r="G61" s="162">
        <v>1048</v>
      </c>
      <c r="H61" s="162">
        <v>169317</v>
      </c>
      <c r="I61" s="162">
        <v>31516</v>
      </c>
      <c r="J61" s="162">
        <v>2675</v>
      </c>
      <c r="K61" s="163"/>
      <c r="L61" s="77" t="s">
        <v>175</v>
      </c>
      <c r="M61" s="86">
        <v>1301</v>
      </c>
    </row>
    <row r="62" spans="1:13" ht="12.75" customHeight="1">
      <c r="A62" s="77" t="s">
        <v>174</v>
      </c>
      <c r="B62" s="162">
        <v>33363</v>
      </c>
      <c r="C62" s="162">
        <v>188</v>
      </c>
      <c r="D62" s="162">
        <v>0</v>
      </c>
      <c r="E62" s="162">
        <v>5394</v>
      </c>
      <c r="F62" s="162" t="s">
        <v>343</v>
      </c>
      <c r="G62" s="162">
        <v>0</v>
      </c>
      <c r="H62" s="162">
        <v>12790</v>
      </c>
      <c r="I62" s="162">
        <v>5830</v>
      </c>
      <c r="J62" s="162">
        <v>888</v>
      </c>
      <c r="K62" s="162"/>
      <c r="L62" s="77" t="s">
        <v>173</v>
      </c>
      <c r="M62" s="86">
        <v>1302</v>
      </c>
    </row>
    <row r="63" spans="1:13" ht="12.75" customHeight="1">
      <c r="A63" s="77" t="s">
        <v>172</v>
      </c>
      <c r="B63" s="162">
        <v>68753</v>
      </c>
      <c r="C63" s="162">
        <v>1286</v>
      </c>
      <c r="D63" s="162" t="s">
        <v>343</v>
      </c>
      <c r="E63" s="162">
        <v>20113</v>
      </c>
      <c r="F63" s="162" t="s">
        <v>343</v>
      </c>
      <c r="G63" s="162" t="s">
        <v>343</v>
      </c>
      <c r="H63" s="162">
        <v>6368</v>
      </c>
      <c r="I63" s="162">
        <v>6704</v>
      </c>
      <c r="J63" s="162">
        <v>4218</v>
      </c>
      <c r="K63" s="162"/>
      <c r="L63" s="77" t="s">
        <v>171</v>
      </c>
      <c r="M63" s="76" t="s">
        <v>170</v>
      </c>
    </row>
    <row r="64" spans="1:13" ht="12.75" customHeight="1">
      <c r="A64" s="77" t="s">
        <v>169</v>
      </c>
      <c r="B64" s="162">
        <v>40062</v>
      </c>
      <c r="C64" s="162">
        <v>1107</v>
      </c>
      <c r="D64" s="162">
        <v>0</v>
      </c>
      <c r="E64" s="162">
        <v>9602</v>
      </c>
      <c r="F64" s="162" t="s">
        <v>343</v>
      </c>
      <c r="G64" s="162" t="s">
        <v>343</v>
      </c>
      <c r="H64" s="162">
        <v>5067</v>
      </c>
      <c r="I64" s="162">
        <v>5679</v>
      </c>
      <c r="J64" s="162">
        <v>1329</v>
      </c>
      <c r="K64" s="162"/>
      <c r="L64" s="77" t="s">
        <v>168</v>
      </c>
      <c r="M64" s="76" t="s">
        <v>167</v>
      </c>
    </row>
    <row r="65" spans="1:13" ht="12.75" customHeight="1">
      <c r="A65" s="77" t="s">
        <v>166</v>
      </c>
      <c r="B65" s="162">
        <v>38472</v>
      </c>
      <c r="C65" s="162" t="s">
        <v>343</v>
      </c>
      <c r="D65" s="162">
        <v>0</v>
      </c>
      <c r="E65" s="162">
        <v>2535</v>
      </c>
      <c r="F65" s="162" t="s">
        <v>343</v>
      </c>
      <c r="G65" s="162">
        <v>0</v>
      </c>
      <c r="H65" s="162">
        <v>16699</v>
      </c>
      <c r="I65" s="162">
        <v>5890</v>
      </c>
      <c r="J65" s="162">
        <v>419</v>
      </c>
      <c r="K65" s="162"/>
      <c r="L65" s="77" t="s">
        <v>165</v>
      </c>
      <c r="M65" s="86">
        <v>1804</v>
      </c>
    </row>
    <row r="66" spans="1:13" ht="12.75" customHeight="1">
      <c r="A66" s="77" t="s">
        <v>164</v>
      </c>
      <c r="B66" s="162">
        <v>453937</v>
      </c>
      <c r="C66" s="162" t="s">
        <v>343</v>
      </c>
      <c r="D66" s="162" t="s">
        <v>343</v>
      </c>
      <c r="E66" s="162">
        <v>323098</v>
      </c>
      <c r="F66" s="162">
        <v>975</v>
      </c>
      <c r="G66" s="162">
        <v>429</v>
      </c>
      <c r="H66" s="162">
        <v>21754</v>
      </c>
      <c r="I66" s="162">
        <v>59921</v>
      </c>
      <c r="J66" s="162">
        <v>5364</v>
      </c>
      <c r="K66" s="162"/>
      <c r="L66" s="77" t="s">
        <v>163</v>
      </c>
      <c r="M66" s="86">
        <v>1303</v>
      </c>
    </row>
    <row r="67" spans="1:13" ht="12.75" customHeight="1">
      <c r="A67" s="77" t="s">
        <v>162</v>
      </c>
      <c r="B67" s="162">
        <v>185180</v>
      </c>
      <c r="C67" s="162">
        <v>1200</v>
      </c>
      <c r="D67" s="162">
        <v>0</v>
      </c>
      <c r="E67" s="162">
        <v>84546</v>
      </c>
      <c r="F67" s="162">
        <v>261</v>
      </c>
      <c r="G67" s="162">
        <v>3425</v>
      </c>
      <c r="H67" s="162">
        <v>36040</v>
      </c>
      <c r="I67" s="162">
        <v>34570</v>
      </c>
      <c r="J67" s="162">
        <v>6647</v>
      </c>
      <c r="K67" s="163"/>
      <c r="L67" s="77" t="s">
        <v>161</v>
      </c>
      <c r="M67" s="86">
        <v>1305</v>
      </c>
    </row>
    <row r="68" spans="1:13" ht="12.75" customHeight="1">
      <c r="A68" s="77" t="s">
        <v>160</v>
      </c>
      <c r="B68" s="162">
        <v>228806</v>
      </c>
      <c r="C68" s="162">
        <v>1162</v>
      </c>
      <c r="D68" s="162">
        <v>11104</v>
      </c>
      <c r="E68" s="162">
        <v>47735</v>
      </c>
      <c r="F68" s="162">
        <v>0</v>
      </c>
      <c r="G68" s="162">
        <v>463</v>
      </c>
      <c r="H68" s="162">
        <v>97160</v>
      </c>
      <c r="I68" s="162">
        <v>36467</v>
      </c>
      <c r="J68" s="162">
        <v>2757</v>
      </c>
      <c r="K68" s="162"/>
      <c r="L68" s="77" t="s">
        <v>159</v>
      </c>
      <c r="M68" s="86">
        <v>1307</v>
      </c>
    </row>
    <row r="69" spans="1:13" ht="12.75" customHeight="1">
      <c r="A69" s="77" t="s">
        <v>158</v>
      </c>
      <c r="B69" s="162">
        <v>283899</v>
      </c>
      <c r="C69" s="162">
        <v>691</v>
      </c>
      <c r="D69" s="162">
        <v>536</v>
      </c>
      <c r="E69" s="162">
        <v>175879</v>
      </c>
      <c r="F69" s="162" t="s">
        <v>343</v>
      </c>
      <c r="G69" s="162" t="s">
        <v>343</v>
      </c>
      <c r="H69" s="162">
        <v>11406</v>
      </c>
      <c r="I69" s="162">
        <v>44666</v>
      </c>
      <c r="J69" s="162">
        <v>6165</v>
      </c>
      <c r="K69" s="162"/>
      <c r="L69" s="77" t="s">
        <v>157</v>
      </c>
      <c r="M69" s="86">
        <v>1309</v>
      </c>
    </row>
    <row r="70" spans="1:13" ht="12.75" customHeight="1">
      <c r="A70" s="77" t="s">
        <v>156</v>
      </c>
      <c r="B70" s="162">
        <v>280255</v>
      </c>
      <c r="C70" s="162">
        <v>3277</v>
      </c>
      <c r="D70" s="162">
        <v>2498</v>
      </c>
      <c r="E70" s="162">
        <v>95158</v>
      </c>
      <c r="F70" s="162" t="s">
        <v>343</v>
      </c>
      <c r="G70" s="162" t="s">
        <v>343</v>
      </c>
      <c r="H70" s="162">
        <v>71114</v>
      </c>
      <c r="I70" s="162">
        <v>53126</v>
      </c>
      <c r="J70" s="162">
        <v>10412</v>
      </c>
      <c r="K70" s="162"/>
      <c r="L70" s="77" t="s">
        <v>155</v>
      </c>
      <c r="M70" s="86">
        <v>1311</v>
      </c>
    </row>
    <row r="71" spans="1:13" ht="12.75" customHeight="1">
      <c r="A71" s="77" t="s">
        <v>154</v>
      </c>
      <c r="B71" s="162">
        <v>22432</v>
      </c>
      <c r="C71" s="162">
        <v>1431</v>
      </c>
      <c r="D71" s="162">
        <v>0</v>
      </c>
      <c r="E71" s="162">
        <v>2093</v>
      </c>
      <c r="F71" s="162" t="s">
        <v>343</v>
      </c>
      <c r="G71" s="162" t="s">
        <v>343</v>
      </c>
      <c r="H71" s="162">
        <v>3642</v>
      </c>
      <c r="I71" s="162">
        <v>4772</v>
      </c>
      <c r="J71" s="162">
        <v>114</v>
      </c>
      <c r="K71" s="162"/>
      <c r="L71" s="77" t="s">
        <v>153</v>
      </c>
      <c r="M71" s="86">
        <v>1813</v>
      </c>
    </row>
    <row r="72" spans="1:13" ht="12.75" customHeight="1">
      <c r="A72" s="85" t="s">
        <v>152</v>
      </c>
      <c r="B72" s="163">
        <v>550016</v>
      </c>
      <c r="C72" s="163">
        <v>60695</v>
      </c>
      <c r="D72" s="163" t="s">
        <v>343</v>
      </c>
      <c r="E72" s="163">
        <v>95693</v>
      </c>
      <c r="F72" s="163" t="s">
        <v>343</v>
      </c>
      <c r="G72" s="163">
        <v>36492</v>
      </c>
      <c r="H72" s="163">
        <v>68140</v>
      </c>
      <c r="I72" s="163">
        <v>123971</v>
      </c>
      <c r="J72" s="163">
        <v>27646</v>
      </c>
      <c r="K72" s="162"/>
      <c r="L72" s="82" t="s">
        <v>151</v>
      </c>
      <c r="M72" s="81" t="s">
        <v>106</v>
      </c>
    </row>
    <row r="73" spans="1:13" ht="12.75" customHeight="1">
      <c r="A73" s="77" t="s">
        <v>150</v>
      </c>
      <c r="B73" s="162">
        <v>29644</v>
      </c>
      <c r="C73" s="162">
        <v>7520</v>
      </c>
      <c r="D73" s="162">
        <v>0</v>
      </c>
      <c r="E73" s="162">
        <v>8200</v>
      </c>
      <c r="F73" s="162" t="s">
        <v>343</v>
      </c>
      <c r="G73" s="162">
        <v>0</v>
      </c>
      <c r="H73" s="162">
        <v>1887</v>
      </c>
      <c r="I73" s="162">
        <v>4739</v>
      </c>
      <c r="J73" s="162">
        <v>1067</v>
      </c>
      <c r="K73" s="162"/>
      <c r="L73" s="77" t="s">
        <v>149</v>
      </c>
      <c r="M73" s="86">
        <v>1701</v>
      </c>
    </row>
    <row r="74" spans="1:13" ht="12.75" customHeight="1">
      <c r="A74" s="77" t="s">
        <v>148</v>
      </c>
      <c r="B74" s="162">
        <v>18417</v>
      </c>
      <c r="C74" s="162">
        <v>3815</v>
      </c>
      <c r="D74" s="162" t="s">
        <v>343</v>
      </c>
      <c r="E74" s="162">
        <v>3793</v>
      </c>
      <c r="F74" s="162" t="s">
        <v>343</v>
      </c>
      <c r="G74" s="162">
        <v>0</v>
      </c>
      <c r="H74" s="162">
        <v>808</v>
      </c>
      <c r="I74" s="162">
        <v>5565</v>
      </c>
      <c r="J74" s="162">
        <v>272</v>
      </c>
      <c r="K74" s="162"/>
      <c r="L74" s="77" t="s">
        <v>147</v>
      </c>
      <c r="M74" s="86">
        <v>1801</v>
      </c>
    </row>
    <row r="75" spans="1:13" ht="12.75" customHeight="1">
      <c r="A75" s="77" t="s">
        <v>146</v>
      </c>
      <c r="B75" s="162">
        <v>9688</v>
      </c>
      <c r="C75" s="162">
        <v>2128</v>
      </c>
      <c r="D75" s="162">
        <v>0</v>
      </c>
      <c r="E75" s="162">
        <v>1086</v>
      </c>
      <c r="F75" s="162">
        <v>0</v>
      </c>
      <c r="G75" s="162" t="s">
        <v>343</v>
      </c>
      <c r="H75" s="162">
        <v>638</v>
      </c>
      <c r="I75" s="162">
        <v>3282</v>
      </c>
      <c r="J75" s="162">
        <v>72</v>
      </c>
      <c r="K75" s="162"/>
      <c r="L75" s="77" t="s">
        <v>145</v>
      </c>
      <c r="M75" s="76" t="s">
        <v>144</v>
      </c>
    </row>
    <row r="76" spans="1:13" ht="12.75" customHeight="1">
      <c r="A76" s="77" t="s">
        <v>143</v>
      </c>
      <c r="B76" s="162">
        <v>9802</v>
      </c>
      <c r="C76" s="162">
        <v>1557</v>
      </c>
      <c r="D76" s="162">
        <v>0</v>
      </c>
      <c r="E76" s="162">
        <v>1485</v>
      </c>
      <c r="F76" s="162" t="s">
        <v>343</v>
      </c>
      <c r="G76" s="162">
        <v>0</v>
      </c>
      <c r="H76" s="162">
        <v>2323</v>
      </c>
      <c r="I76" s="162">
        <v>881</v>
      </c>
      <c r="J76" s="162">
        <v>1852</v>
      </c>
      <c r="K76" s="162"/>
      <c r="L76" s="77" t="s">
        <v>142</v>
      </c>
      <c r="M76" s="76" t="s">
        <v>141</v>
      </c>
    </row>
    <row r="77" spans="1:13" ht="12.75" customHeight="1">
      <c r="A77" s="77" t="s">
        <v>140</v>
      </c>
      <c r="B77" s="162">
        <v>69839</v>
      </c>
      <c r="C77" s="162">
        <v>3645</v>
      </c>
      <c r="D77" s="162">
        <v>0</v>
      </c>
      <c r="E77" s="162">
        <v>14234</v>
      </c>
      <c r="F77" s="162">
        <v>5542</v>
      </c>
      <c r="G77" s="162">
        <v>0</v>
      </c>
      <c r="H77" s="162">
        <v>12040</v>
      </c>
      <c r="I77" s="162">
        <v>13526</v>
      </c>
      <c r="J77" s="162">
        <v>5380</v>
      </c>
      <c r="K77" s="162"/>
      <c r="L77" s="77" t="s">
        <v>139</v>
      </c>
      <c r="M77" s="86">
        <v>1805</v>
      </c>
    </row>
    <row r="78" spans="1:13" ht="12.75" customHeight="1">
      <c r="A78" s="77" t="s">
        <v>138</v>
      </c>
      <c r="B78" s="162">
        <v>6921</v>
      </c>
      <c r="C78" s="162">
        <v>851</v>
      </c>
      <c r="D78" s="162">
        <v>0</v>
      </c>
      <c r="E78" s="162">
        <v>583</v>
      </c>
      <c r="F78" s="162">
        <v>0</v>
      </c>
      <c r="G78" s="162">
        <v>0</v>
      </c>
      <c r="H78" s="162">
        <v>2743</v>
      </c>
      <c r="I78" s="162">
        <v>1400</v>
      </c>
      <c r="J78" s="162">
        <v>47</v>
      </c>
      <c r="K78" s="162"/>
      <c r="L78" s="77" t="s">
        <v>137</v>
      </c>
      <c r="M78" s="86">
        <v>1704</v>
      </c>
    </row>
    <row r="79" spans="1:13" ht="12.75" customHeight="1">
      <c r="A79" s="77" t="s">
        <v>136</v>
      </c>
      <c r="B79" s="162">
        <v>25503</v>
      </c>
      <c r="C79" s="162">
        <v>3131</v>
      </c>
      <c r="D79" s="162">
        <v>0</v>
      </c>
      <c r="E79" s="162">
        <v>5735</v>
      </c>
      <c r="F79" s="162" t="s">
        <v>343</v>
      </c>
      <c r="G79" s="162">
        <v>724</v>
      </c>
      <c r="H79" s="162">
        <v>2541</v>
      </c>
      <c r="I79" s="162">
        <v>7494</v>
      </c>
      <c r="J79" s="162">
        <v>2077</v>
      </c>
      <c r="K79" s="162"/>
      <c r="L79" s="77" t="s">
        <v>135</v>
      </c>
      <c r="M79" s="86">
        <v>1807</v>
      </c>
    </row>
    <row r="80" spans="1:13" ht="12.75" customHeight="1">
      <c r="A80" s="77" t="s">
        <v>134</v>
      </c>
      <c r="B80" s="162">
        <v>9248</v>
      </c>
      <c r="C80" s="162">
        <v>1953</v>
      </c>
      <c r="D80" s="162" t="s">
        <v>343</v>
      </c>
      <c r="E80" s="162">
        <v>1461</v>
      </c>
      <c r="F80" s="162">
        <v>0</v>
      </c>
      <c r="G80" s="162">
        <v>0</v>
      </c>
      <c r="H80" s="162">
        <v>1066</v>
      </c>
      <c r="I80" s="162">
        <v>1979</v>
      </c>
      <c r="J80" s="162">
        <v>880</v>
      </c>
      <c r="K80" s="162"/>
      <c r="L80" s="77" t="s">
        <v>133</v>
      </c>
      <c r="M80" s="86">
        <v>1707</v>
      </c>
    </row>
    <row r="81" spans="1:13" ht="12.75" customHeight="1">
      <c r="A81" s="77" t="s">
        <v>132</v>
      </c>
      <c r="B81" s="162">
        <v>3909</v>
      </c>
      <c r="C81" s="162">
        <v>1254</v>
      </c>
      <c r="D81" s="162" t="s">
        <v>343</v>
      </c>
      <c r="E81" s="162">
        <v>390</v>
      </c>
      <c r="F81" s="162">
        <v>0</v>
      </c>
      <c r="G81" s="162">
        <v>0</v>
      </c>
      <c r="H81" s="162">
        <v>647</v>
      </c>
      <c r="I81" s="162">
        <v>1189</v>
      </c>
      <c r="J81" s="162">
        <v>56</v>
      </c>
      <c r="K81" s="162"/>
      <c r="L81" s="77" t="s">
        <v>131</v>
      </c>
      <c r="M81" s="86">
        <v>1812</v>
      </c>
    </row>
    <row r="82" spans="1:13" ht="12.75" customHeight="1">
      <c r="A82" s="77" t="s">
        <v>130</v>
      </c>
      <c r="B82" s="162">
        <v>38371</v>
      </c>
      <c r="C82" s="162">
        <v>5045</v>
      </c>
      <c r="D82" s="162">
        <v>0</v>
      </c>
      <c r="E82" s="162">
        <v>8745</v>
      </c>
      <c r="F82" s="162">
        <v>0</v>
      </c>
      <c r="G82" s="162">
        <v>0</v>
      </c>
      <c r="H82" s="162">
        <v>4713</v>
      </c>
      <c r="I82" s="162">
        <v>9806</v>
      </c>
      <c r="J82" s="162">
        <v>1028</v>
      </c>
      <c r="K82" s="162"/>
      <c r="L82" s="77" t="s">
        <v>129</v>
      </c>
      <c r="M82" s="86">
        <v>1708</v>
      </c>
    </row>
    <row r="83" spans="1:13" ht="12.75" customHeight="1">
      <c r="A83" s="77" t="s">
        <v>128</v>
      </c>
      <c r="B83" s="162">
        <v>16947</v>
      </c>
      <c r="C83" s="162">
        <v>4378</v>
      </c>
      <c r="D83" s="162">
        <v>339</v>
      </c>
      <c r="E83" s="162">
        <v>5998</v>
      </c>
      <c r="F83" s="162">
        <v>0</v>
      </c>
      <c r="G83" s="162">
        <v>0</v>
      </c>
      <c r="H83" s="162">
        <v>1814</v>
      </c>
      <c r="I83" s="162">
        <v>1335</v>
      </c>
      <c r="J83" s="162">
        <v>364</v>
      </c>
      <c r="K83" s="162"/>
      <c r="L83" s="77" t="s">
        <v>127</v>
      </c>
      <c r="M83" s="86">
        <v>1710</v>
      </c>
    </row>
    <row r="84" spans="1:13" ht="12.75" customHeight="1">
      <c r="A84" s="77" t="s">
        <v>126</v>
      </c>
      <c r="B84" s="162">
        <v>14705</v>
      </c>
      <c r="C84" s="162">
        <v>4612</v>
      </c>
      <c r="D84" s="162">
        <v>0</v>
      </c>
      <c r="E84" s="162">
        <v>1598</v>
      </c>
      <c r="F84" s="162">
        <v>0</v>
      </c>
      <c r="G84" s="162">
        <v>0</v>
      </c>
      <c r="H84" s="162">
        <v>2219</v>
      </c>
      <c r="I84" s="162">
        <v>4570</v>
      </c>
      <c r="J84" s="162">
        <v>505</v>
      </c>
      <c r="K84" s="162"/>
      <c r="L84" s="77" t="s">
        <v>125</v>
      </c>
      <c r="M84" s="86">
        <v>1711</v>
      </c>
    </row>
    <row r="85" spans="1:13" ht="12.75" customHeight="1">
      <c r="A85" s="77" t="s">
        <v>124</v>
      </c>
      <c r="B85" s="162">
        <v>25270</v>
      </c>
      <c r="C85" s="162">
        <v>7552</v>
      </c>
      <c r="D85" s="162">
        <v>143</v>
      </c>
      <c r="E85" s="162">
        <v>7665</v>
      </c>
      <c r="F85" s="162" t="s">
        <v>343</v>
      </c>
      <c r="G85" s="162" t="s">
        <v>343</v>
      </c>
      <c r="H85" s="162">
        <v>1508</v>
      </c>
      <c r="I85" s="162">
        <v>4143</v>
      </c>
      <c r="J85" s="162">
        <v>331</v>
      </c>
      <c r="K85" s="162"/>
      <c r="L85" s="77" t="s">
        <v>123</v>
      </c>
      <c r="M85" s="86">
        <v>1815</v>
      </c>
    </row>
    <row r="86" spans="1:13" ht="12.75" customHeight="1">
      <c r="A86" s="77" t="s">
        <v>122</v>
      </c>
      <c r="B86" s="162">
        <v>14438</v>
      </c>
      <c r="C86" s="162">
        <v>1424</v>
      </c>
      <c r="D86" s="162">
        <v>631</v>
      </c>
      <c r="E86" s="162">
        <v>4465</v>
      </c>
      <c r="F86" s="162">
        <v>0</v>
      </c>
      <c r="G86" s="162">
        <v>0</v>
      </c>
      <c r="H86" s="162">
        <v>2003</v>
      </c>
      <c r="I86" s="162">
        <v>3614</v>
      </c>
      <c r="J86" s="162">
        <v>813</v>
      </c>
      <c r="K86" s="162"/>
      <c r="L86" s="77" t="s">
        <v>121</v>
      </c>
      <c r="M86" s="86">
        <v>1818</v>
      </c>
    </row>
    <row r="87" spans="1:13" ht="12.75" customHeight="1">
      <c r="A87" s="77" t="s">
        <v>120</v>
      </c>
      <c r="B87" s="162">
        <v>8131</v>
      </c>
      <c r="C87" s="162">
        <v>1509</v>
      </c>
      <c r="D87" s="162" t="s">
        <v>343</v>
      </c>
      <c r="E87" s="162">
        <v>1545</v>
      </c>
      <c r="F87" s="162">
        <v>0</v>
      </c>
      <c r="G87" s="162">
        <v>0</v>
      </c>
      <c r="H87" s="162">
        <v>1759</v>
      </c>
      <c r="I87" s="162">
        <v>1535</v>
      </c>
      <c r="J87" s="162">
        <v>191</v>
      </c>
      <c r="K87" s="163"/>
      <c r="L87" s="77" t="s">
        <v>119</v>
      </c>
      <c r="M87" s="86">
        <v>1819</v>
      </c>
    </row>
    <row r="88" spans="1:13" ht="12.75" customHeight="1">
      <c r="A88" s="77" t="s">
        <v>118</v>
      </c>
      <c r="B88" s="162">
        <v>20044</v>
      </c>
      <c r="C88" s="162">
        <v>729</v>
      </c>
      <c r="D88" s="162" t="s">
        <v>343</v>
      </c>
      <c r="E88" s="162">
        <v>2866</v>
      </c>
      <c r="F88" s="162">
        <v>0</v>
      </c>
      <c r="G88" s="162" t="s">
        <v>343</v>
      </c>
      <c r="H88" s="162">
        <v>3282</v>
      </c>
      <c r="I88" s="162">
        <v>8795</v>
      </c>
      <c r="J88" s="162">
        <v>155</v>
      </c>
      <c r="K88" s="162"/>
      <c r="L88" s="77" t="s">
        <v>117</v>
      </c>
      <c r="M88" s="86">
        <v>1820</v>
      </c>
    </row>
    <row r="89" spans="1:13" ht="12.75" customHeight="1">
      <c r="A89" s="77" t="s">
        <v>116</v>
      </c>
      <c r="B89" s="162">
        <v>23416</v>
      </c>
      <c r="C89" s="162">
        <v>1509</v>
      </c>
      <c r="D89" s="162" t="s">
        <v>343</v>
      </c>
      <c r="E89" s="162">
        <v>1481</v>
      </c>
      <c r="F89" s="162">
        <v>0</v>
      </c>
      <c r="G89" s="162">
        <v>0</v>
      </c>
      <c r="H89" s="162">
        <v>13066</v>
      </c>
      <c r="I89" s="162">
        <v>4120</v>
      </c>
      <c r="J89" s="162">
        <v>309</v>
      </c>
      <c r="K89" s="162"/>
      <c r="L89" s="77" t="s">
        <v>115</v>
      </c>
      <c r="M89" s="76" t="s">
        <v>114</v>
      </c>
    </row>
    <row r="90" spans="1:13" ht="12.75" customHeight="1">
      <c r="A90" s="77" t="s">
        <v>113</v>
      </c>
      <c r="B90" s="162">
        <v>20581</v>
      </c>
      <c r="C90" s="162">
        <v>3878</v>
      </c>
      <c r="D90" s="162">
        <v>1776</v>
      </c>
      <c r="E90" s="162">
        <v>6158</v>
      </c>
      <c r="F90" s="162" t="s">
        <v>343</v>
      </c>
      <c r="G90" s="162">
        <v>0</v>
      </c>
      <c r="H90" s="162">
        <v>1148</v>
      </c>
      <c r="I90" s="162">
        <v>2997</v>
      </c>
      <c r="J90" s="162">
        <v>270</v>
      </c>
      <c r="K90" s="162"/>
      <c r="L90" s="77" t="s">
        <v>112</v>
      </c>
      <c r="M90" s="76" t="s">
        <v>111</v>
      </c>
    </row>
    <row r="91" spans="1:13" ht="12.75" customHeight="1">
      <c r="A91" s="77" t="s">
        <v>110</v>
      </c>
      <c r="B91" s="162">
        <v>185142</v>
      </c>
      <c r="C91" s="162">
        <v>4204</v>
      </c>
      <c r="D91" s="162">
        <v>1029</v>
      </c>
      <c r="E91" s="162">
        <v>18205</v>
      </c>
      <c r="F91" s="162">
        <v>12280</v>
      </c>
      <c r="G91" s="162">
        <v>35634</v>
      </c>
      <c r="H91" s="162">
        <v>11933</v>
      </c>
      <c r="I91" s="162">
        <v>43000</v>
      </c>
      <c r="J91" s="162">
        <v>11977</v>
      </c>
      <c r="K91" s="162"/>
      <c r="L91" s="77" t="s">
        <v>109</v>
      </c>
      <c r="M91" s="86">
        <v>1714</v>
      </c>
    </row>
    <row r="92" spans="1:13" ht="12.75" customHeight="1">
      <c r="A92" s="85" t="s">
        <v>108</v>
      </c>
      <c r="B92" s="163">
        <v>289705</v>
      </c>
      <c r="C92" s="163" t="s">
        <v>343</v>
      </c>
      <c r="D92" s="163" t="s">
        <v>343</v>
      </c>
      <c r="E92" s="163">
        <v>59026</v>
      </c>
      <c r="F92" s="163">
        <v>16688</v>
      </c>
      <c r="G92" s="163">
        <v>2960</v>
      </c>
      <c r="H92" s="163">
        <v>25972</v>
      </c>
      <c r="I92" s="163">
        <v>75543</v>
      </c>
      <c r="J92" s="163">
        <v>11600</v>
      </c>
      <c r="K92" s="162"/>
      <c r="L92" s="82" t="s">
        <v>107</v>
      </c>
      <c r="M92" s="81" t="s">
        <v>106</v>
      </c>
    </row>
    <row r="93" spans="1:13" ht="12.75" customHeight="1">
      <c r="A93" s="77" t="s">
        <v>105</v>
      </c>
      <c r="B93" s="162">
        <v>20877</v>
      </c>
      <c r="C93" s="162">
        <v>1558</v>
      </c>
      <c r="D93" s="162">
        <v>0</v>
      </c>
      <c r="E93" s="162">
        <v>730</v>
      </c>
      <c r="F93" s="162" t="s">
        <v>343</v>
      </c>
      <c r="G93" s="162">
        <v>0</v>
      </c>
      <c r="H93" s="162">
        <v>762</v>
      </c>
      <c r="I93" s="162">
        <v>1597</v>
      </c>
      <c r="J93" s="162">
        <v>1002</v>
      </c>
      <c r="K93" s="162"/>
      <c r="L93" s="77" t="s">
        <v>104</v>
      </c>
      <c r="M93" s="76" t="s">
        <v>103</v>
      </c>
    </row>
    <row r="94" spans="1:13" ht="12.75" customHeight="1">
      <c r="A94" s="77" t="s">
        <v>102</v>
      </c>
      <c r="B94" s="162">
        <v>110373</v>
      </c>
      <c r="C94" s="162">
        <v>7415</v>
      </c>
      <c r="D94" s="162">
        <v>243</v>
      </c>
      <c r="E94" s="162">
        <v>35078</v>
      </c>
      <c r="F94" s="162">
        <v>734</v>
      </c>
      <c r="G94" s="162" t="s">
        <v>343</v>
      </c>
      <c r="H94" s="162">
        <v>10850</v>
      </c>
      <c r="I94" s="162">
        <v>26389</v>
      </c>
      <c r="J94" s="162">
        <v>4905</v>
      </c>
      <c r="K94" s="162"/>
      <c r="L94" s="77" t="s">
        <v>101</v>
      </c>
      <c r="M94" s="76" t="s">
        <v>100</v>
      </c>
    </row>
    <row r="95" spans="1:13" ht="12.75" customHeight="1">
      <c r="A95" s="77" t="s">
        <v>99</v>
      </c>
      <c r="B95" s="162">
        <v>34436</v>
      </c>
      <c r="C95" s="162">
        <v>3517</v>
      </c>
      <c r="D95" s="162" t="s">
        <v>343</v>
      </c>
      <c r="E95" s="162">
        <v>3187</v>
      </c>
      <c r="F95" s="162" t="s">
        <v>343</v>
      </c>
      <c r="G95" s="162" t="s">
        <v>343</v>
      </c>
      <c r="H95" s="162">
        <v>3625</v>
      </c>
      <c r="I95" s="162">
        <v>12961</v>
      </c>
      <c r="J95" s="162">
        <v>1564</v>
      </c>
      <c r="K95" s="162"/>
      <c r="L95" s="77" t="s">
        <v>98</v>
      </c>
      <c r="M95" s="76" t="s">
        <v>97</v>
      </c>
    </row>
    <row r="96" spans="1:13" ht="12.75" customHeight="1">
      <c r="A96" s="77" t="s">
        <v>96</v>
      </c>
      <c r="B96" s="162">
        <v>15653</v>
      </c>
      <c r="C96" s="162">
        <v>1376</v>
      </c>
      <c r="D96" s="162" t="s">
        <v>343</v>
      </c>
      <c r="E96" s="162">
        <v>4615</v>
      </c>
      <c r="F96" s="162">
        <v>0</v>
      </c>
      <c r="G96" s="162" t="s">
        <v>343</v>
      </c>
      <c r="H96" s="162">
        <v>1793</v>
      </c>
      <c r="I96" s="162">
        <v>4746</v>
      </c>
      <c r="J96" s="162">
        <v>475</v>
      </c>
      <c r="K96" s="162"/>
      <c r="L96" s="77" t="s">
        <v>95</v>
      </c>
      <c r="M96" s="76" t="s">
        <v>94</v>
      </c>
    </row>
    <row r="97" spans="1:13" ht="12.75" customHeight="1">
      <c r="A97" s="77" t="s">
        <v>93</v>
      </c>
      <c r="B97" s="162">
        <v>54319</v>
      </c>
      <c r="C97" s="162">
        <v>3949</v>
      </c>
      <c r="D97" s="162" t="s">
        <v>343</v>
      </c>
      <c r="E97" s="162">
        <v>9400</v>
      </c>
      <c r="F97" s="162" t="s">
        <v>343</v>
      </c>
      <c r="G97" s="162">
        <v>2268</v>
      </c>
      <c r="H97" s="162">
        <v>4345</v>
      </c>
      <c r="I97" s="162">
        <v>16619</v>
      </c>
      <c r="J97" s="162">
        <v>1477</v>
      </c>
      <c r="K97" s="162"/>
      <c r="L97" s="77" t="s">
        <v>92</v>
      </c>
      <c r="M97" s="76" t="s">
        <v>91</v>
      </c>
    </row>
    <row r="98" spans="1:13" ht="12.75" customHeight="1">
      <c r="A98" s="77" t="s">
        <v>90</v>
      </c>
      <c r="B98" s="162">
        <v>16453</v>
      </c>
      <c r="C98" s="162">
        <v>3303</v>
      </c>
      <c r="D98" s="162">
        <v>0</v>
      </c>
      <c r="E98" s="162">
        <v>1398</v>
      </c>
      <c r="F98" s="162" t="s">
        <v>343</v>
      </c>
      <c r="G98" s="162" t="s">
        <v>343</v>
      </c>
      <c r="H98" s="162">
        <v>1509</v>
      </c>
      <c r="I98" s="162">
        <v>4800</v>
      </c>
      <c r="J98" s="162">
        <v>980</v>
      </c>
      <c r="K98" s="162"/>
      <c r="L98" s="77" t="s">
        <v>89</v>
      </c>
      <c r="M98" s="76" t="s">
        <v>88</v>
      </c>
    </row>
    <row r="99" spans="1:13" ht="12.75" customHeight="1">
      <c r="A99" s="77" t="s">
        <v>87</v>
      </c>
      <c r="B99" s="162">
        <v>18613</v>
      </c>
      <c r="C99" s="162">
        <v>8254</v>
      </c>
      <c r="D99" s="162" t="s">
        <v>343</v>
      </c>
      <c r="E99" s="162">
        <v>1479</v>
      </c>
      <c r="F99" s="162" t="s">
        <v>343</v>
      </c>
      <c r="G99" s="162" t="s">
        <v>343</v>
      </c>
      <c r="H99" s="162">
        <v>1008</v>
      </c>
      <c r="I99" s="162">
        <v>3007</v>
      </c>
      <c r="J99" s="162">
        <v>739</v>
      </c>
      <c r="K99" s="162"/>
      <c r="L99" s="77" t="s">
        <v>86</v>
      </c>
      <c r="M99" s="76" t="s">
        <v>85</v>
      </c>
    </row>
    <row r="100" spans="1:13" ht="12.75" customHeight="1">
      <c r="A100" s="77" t="s">
        <v>84</v>
      </c>
      <c r="B100" s="162">
        <v>6019</v>
      </c>
      <c r="C100" s="162" t="s">
        <v>343</v>
      </c>
      <c r="D100" s="162">
        <v>0</v>
      </c>
      <c r="E100" s="162">
        <v>1404</v>
      </c>
      <c r="F100" s="162">
        <v>0</v>
      </c>
      <c r="G100" s="162">
        <v>0</v>
      </c>
      <c r="H100" s="162">
        <v>735</v>
      </c>
      <c r="I100" s="162">
        <v>2117</v>
      </c>
      <c r="J100" s="162">
        <v>131</v>
      </c>
      <c r="K100" s="162"/>
      <c r="L100" s="77" t="s">
        <v>83</v>
      </c>
      <c r="M100" s="76" t="s">
        <v>82</v>
      </c>
    </row>
    <row r="101" spans="1:13" ht="12.75" customHeight="1">
      <c r="A101" s="77" t="s">
        <v>81</v>
      </c>
      <c r="B101" s="162">
        <v>12962</v>
      </c>
      <c r="C101" s="162">
        <v>3076</v>
      </c>
      <c r="D101" s="162" t="s">
        <v>343</v>
      </c>
      <c r="E101" s="162">
        <v>1736</v>
      </c>
      <c r="F101" s="162">
        <v>0</v>
      </c>
      <c r="G101" s="162">
        <v>0</v>
      </c>
      <c r="H101" s="162">
        <v>1345</v>
      </c>
      <c r="I101" s="162">
        <v>3308</v>
      </c>
      <c r="J101" s="162">
        <v>327</v>
      </c>
      <c r="K101" s="162"/>
      <c r="L101" s="77" t="s">
        <v>80</v>
      </c>
      <c r="M101" s="76" t="s">
        <v>79</v>
      </c>
    </row>
    <row r="102" spans="1:13" ht="15" customHeight="1">
      <c r="A102" s="156"/>
      <c r="B102" s="115" t="s">
        <v>4</v>
      </c>
      <c r="C102" s="115" t="s">
        <v>431</v>
      </c>
      <c r="D102" s="115" t="s">
        <v>432</v>
      </c>
      <c r="E102" s="115" t="s">
        <v>433</v>
      </c>
      <c r="F102" s="115" t="s">
        <v>434</v>
      </c>
      <c r="G102" s="115" t="s">
        <v>435</v>
      </c>
      <c r="H102" s="115" t="s">
        <v>436</v>
      </c>
      <c r="I102" s="115" t="s">
        <v>437</v>
      </c>
      <c r="J102" s="115" t="s">
        <v>438</v>
      </c>
    </row>
    <row r="103" spans="1:13">
      <c r="A103" s="990" t="s">
        <v>30</v>
      </c>
      <c r="B103" s="990"/>
      <c r="C103" s="990"/>
      <c r="D103" s="990"/>
      <c r="E103" s="990"/>
      <c r="F103" s="990"/>
      <c r="G103" s="990"/>
      <c r="H103" s="990"/>
      <c r="I103" s="990"/>
      <c r="J103" s="990"/>
    </row>
    <row r="104" spans="1:13">
      <c r="A104" s="961" t="s">
        <v>66</v>
      </c>
      <c r="B104" s="961"/>
      <c r="C104" s="961"/>
      <c r="D104" s="961"/>
      <c r="E104" s="961"/>
      <c r="F104" s="961"/>
      <c r="G104" s="961"/>
      <c r="H104" s="961"/>
      <c r="I104" s="961"/>
      <c r="J104" s="961"/>
    </row>
    <row r="105" spans="1:13">
      <c r="A105" s="961" t="s">
        <v>65</v>
      </c>
      <c r="B105" s="961"/>
      <c r="C105" s="961"/>
      <c r="D105" s="961"/>
      <c r="E105" s="961"/>
      <c r="F105" s="961"/>
      <c r="G105" s="961"/>
      <c r="H105" s="961"/>
      <c r="I105" s="961"/>
      <c r="J105" s="961"/>
    </row>
    <row r="106" spans="1:13">
      <c r="A106" s="64"/>
      <c r="B106" s="130"/>
      <c r="C106" s="130"/>
      <c r="D106" s="130"/>
      <c r="E106" s="130"/>
      <c r="F106" s="130"/>
      <c r="G106" s="130"/>
      <c r="H106" s="130"/>
      <c r="I106" s="130"/>
      <c r="J106" s="130"/>
    </row>
    <row r="107" spans="1:13" s="134" customFormat="1" ht="9">
      <c r="A107" s="37" t="s">
        <v>33</v>
      </c>
      <c r="B107" s="167"/>
      <c r="C107" s="167"/>
      <c r="D107" s="167"/>
      <c r="E107" s="167"/>
      <c r="F107" s="167"/>
      <c r="G107" s="167"/>
      <c r="H107" s="167"/>
      <c r="I107" s="167"/>
      <c r="J107" s="167"/>
    </row>
    <row r="108" spans="1:13">
      <c r="A108" s="55" t="s">
        <v>492</v>
      </c>
      <c r="B108" s="134"/>
      <c r="C108" s="134"/>
      <c r="D108" s="134"/>
      <c r="E108" s="134"/>
      <c r="F108" s="134"/>
      <c r="G108" s="134"/>
      <c r="H108" s="134"/>
      <c r="I108" s="134"/>
      <c r="J108" s="134"/>
    </row>
    <row r="110" spans="1:13">
      <c r="B110" s="180"/>
    </row>
    <row r="111" spans="1:13">
      <c r="B111" s="180"/>
    </row>
    <row r="116" spans="2:7">
      <c r="B116" s="178"/>
    </row>
    <row r="118" spans="2:7">
      <c r="B118" s="178"/>
    </row>
    <row r="119" spans="2:7">
      <c r="B119" s="180"/>
      <c r="C119" s="180"/>
      <c r="D119" s="180"/>
      <c r="E119" s="180"/>
      <c r="F119" s="180"/>
      <c r="G119" s="180"/>
    </row>
    <row r="120" spans="2:7">
      <c r="B120" s="180"/>
      <c r="C120" s="180"/>
      <c r="D120" s="180"/>
      <c r="E120" s="180"/>
      <c r="F120" s="180"/>
      <c r="G120" s="180"/>
    </row>
    <row r="121" spans="2:7">
      <c r="B121" s="191"/>
      <c r="C121" s="191"/>
      <c r="D121" s="191"/>
      <c r="E121" s="191"/>
      <c r="F121" s="191"/>
      <c r="G121" s="191"/>
    </row>
    <row r="122" spans="2:7">
      <c r="B122" s="190"/>
      <c r="C122" s="190"/>
      <c r="D122" s="190"/>
      <c r="E122" s="190"/>
      <c r="F122" s="190"/>
      <c r="G122" s="190"/>
    </row>
    <row r="123" spans="2:7">
      <c r="B123" s="190"/>
      <c r="C123" s="190"/>
      <c r="D123" s="190"/>
      <c r="E123" s="190"/>
      <c r="F123" s="190"/>
      <c r="G123" s="190"/>
    </row>
    <row r="124" spans="2:7">
      <c r="B124" s="194"/>
      <c r="C124" s="194"/>
      <c r="D124" s="194"/>
      <c r="E124" s="194"/>
      <c r="F124" s="194"/>
      <c r="G124" s="194"/>
    </row>
  </sheetData>
  <mergeCells count="5">
    <mergeCell ref="A1:J1"/>
    <mergeCell ref="A2:J2"/>
    <mergeCell ref="A104:J104"/>
    <mergeCell ref="A105:J105"/>
    <mergeCell ref="A103:J103"/>
  </mergeCells>
  <conditionalFormatting sqref="B5:J101 K5:K123">
    <cfRule type="cellIs" dxfId="33" priority="14" operator="between">
      <formula>0.1</formula>
      <formula>0.5</formula>
    </cfRule>
  </conditionalFormatting>
  <conditionalFormatting sqref="B5:J101 K5:K123">
    <cfRule type="cellIs" dxfId="32" priority="13" operator="between">
      <formula>0.1</formula>
      <formula>0.4</formula>
    </cfRule>
  </conditionalFormatting>
  <conditionalFormatting sqref="K6:L101 B5:J101">
    <cfRule type="cellIs" dxfId="31" priority="11" operator="between">
      <formula>0.0000000000000001</formula>
      <formula>0.4999999999</formula>
    </cfRule>
    <cfRule type="cellIs" dxfId="30" priority="12" operator="between">
      <formula>0.1</formula>
      <formula>0.4</formula>
    </cfRule>
  </conditionalFormatting>
  <conditionalFormatting sqref="B5:J101">
    <cfRule type="cellIs" dxfId="29" priority="10" operator="between">
      <formula>0.1</formula>
      <formula>0.5</formula>
    </cfRule>
  </conditionalFormatting>
  <conditionalFormatting sqref="B5:J101">
    <cfRule type="cellIs" dxfId="28" priority="9" operator="between">
      <formula>0.0000000000000001</formula>
      <formula>0.5</formula>
    </cfRule>
  </conditionalFormatting>
  <conditionalFormatting sqref="B5:J101">
    <cfRule type="cellIs" dxfId="27" priority="6" operator="between">
      <formula>0.0000000000000001</formula>
      <formula>0.4999999999</formula>
    </cfRule>
    <cfRule type="cellIs" dxfId="26" priority="7" operator="between">
      <formula>0.1</formula>
      <formula>0.5</formula>
    </cfRule>
    <cfRule type="cellIs" dxfId="25" priority="8" operator="between">
      <formula>0.0000000001</formula>
      <formula>0.00049999999</formula>
    </cfRule>
  </conditionalFormatting>
  <conditionalFormatting sqref="B5:J101">
    <cfRule type="cellIs" dxfId="24" priority="2" operator="between">
      <formula>0.0000000000000001</formula>
      <formula>0.4999999999</formula>
    </cfRule>
    <cfRule type="cellIs" dxfId="23" priority="3" operator="between">
      <formula>0.0000000001</formula>
      <formula>0.0004999999</formula>
    </cfRule>
    <cfRule type="cellIs" dxfId="22" priority="4" operator="between">
      <formula>0.0000000001</formula>
      <formula>0.00049999999</formula>
    </cfRule>
    <cfRule type="cellIs" dxfId="21" priority="5" operator="between">
      <formula>0.0000000000000001</formula>
      <formula>0.4999999999</formula>
    </cfRule>
  </conditionalFormatting>
  <conditionalFormatting sqref="M5:M101 L6:L101 B5:J101">
    <cfRule type="cellIs" dxfId="20" priority="1" operator="between">
      <formula>0.0000000000000001</formula>
      <formula>0.4999999999</formula>
    </cfRule>
  </conditionalFormatting>
  <hyperlinks>
    <hyperlink ref="A108" r:id="rId1"/>
    <hyperlink ref="B102:J102" r:id="rId2" display="Total"/>
    <hyperlink ref="B4:J4" r:id="rId3" display="Total"/>
  </hyperlinks>
  <pageMargins left="0.39370078740157483" right="0.39370078740157483" top="0.39370078740157483" bottom="0.39370078740157483" header="0" footer="0"/>
  <pageSetup paperSize="9" orientation="portrait" verticalDpi="0" r:id="rId4"/>
</worksheet>
</file>

<file path=xl/worksheets/sheet29.xml><?xml version="1.0" encoding="utf-8"?>
<worksheet xmlns="http://schemas.openxmlformats.org/spreadsheetml/2006/main" xmlns:r="http://schemas.openxmlformats.org/officeDocument/2006/relationships">
  <dimension ref="A1:M118"/>
  <sheetViews>
    <sheetView showGridLines="0" workbookViewId="0">
      <selection activeCell="A3" sqref="A3:A7"/>
    </sheetView>
  </sheetViews>
  <sheetFormatPr defaultColWidth="7.85546875" defaultRowHeight="12.75"/>
  <cols>
    <col min="1" max="1" width="17.5703125" style="46" customWidth="1"/>
    <col min="2" max="2" width="7" style="46" customWidth="1"/>
    <col min="3" max="3" width="8.28515625" style="46" customWidth="1"/>
    <col min="4" max="4" width="8.5703125" style="46" customWidth="1"/>
    <col min="5" max="5" width="9.42578125" style="46" customWidth="1"/>
    <col min="6" max="6" width="9.28515625" style="46" customWidth="1"/>
    <col min="7" max="7" width="8.85546875" style="46" customWidth="1"/>
    <col min="8" max="8" width="8.5703125" style="46" customWidth="1"/>
    <col min="9" max="9" width="9.42578125" style="46" customWidth="1"/>
    <col min="10" max="10" width="9.85546875" style="46" customWidth="1"/>
    <col min="11" max="11" width="6" style="46" customWidth="1"/>
    <col min="12" max="12" width="8.42578125" style="46" customWidth="1"/>
    <col min="13" max="13" width="5.7109375" style="46" customWidth="1"/>
    <col min="14" max="14" width="7.5703125" style="46" customWidth="1"/>
    <col min="15" max="15" width="12.140625" style="46" customWidth="1"/>
    <col min="16" max="16" width="8.42578125" style="46" customWidth="1"/>
    <col min="17" max="16384" width="7.85546875" style="46"/>
  </cols>
  <sheetData>
    <row r="1" spans="1:13" s="94" customFormat="1" ht="45" customHeight="1">
      <c r="A1" s="964" t="s">
        <v>497</v>
      </c>
      <c r="B1" s="964"/>
      <c r="C1" s="964"/>
      <c r="D1" s="964"/>
      <c r="E1" s="964"/>
      <c r="F1" s="964"/>
      <c r="G1" s="964"/>
      <c r="H1" s="964"/>
      <c r="I1" s="964"/>
      <c r="J1" s="964"/>
    </row>
    <row r="2" spans="1:13" s="94" customFormat="1" ht="45" customHeight="1">
      <c r="A2" s="964" t="s">
        <v>496</v>
      </c>
      <c r="B2" s="964"/>
      <c r="C2" s="964"/>
      <c r="D2" s="964"/>
      <c r="E2" s="964"/>
      <c r="F2" s="964"/>
      <c r="G2" s="964"/>
      <c r="H2" s="964"/>
      <c r="I2" s="964"/>
      <c r="J2" s="964"/>
    </row>
    <row r="3" spans="1:13" s="94" customFormat="1" ht="9.75" customHeight="1">
      <c r="A3" s="198" t="s">
        <v>482</v>
      </c>
      <c r="B3" s="197"/>
      <c r="C3" s="197"/>
      <c r="D3" s="197"/>
      <c r="E3" s="197"/>
      <c r="F3" s="197"/>
      <c r="G3" s="197"/>
      <c r="H3" s="197"/>
      <c r="I3" s="197"/>
      <c r="J3" s="196" t="s">
        <v>481</v>
      </c>
    </row>
    <row r="4" spans="1:13" s="94" customFormat="1" ht="15.6" customHeight="1">
      <c r="A4" s="156"/>
      <c r="B4" s="115" t="s">
        <v>448</v>
      </c>
      <c r="C4" s="115" t="s">
        <v>447</v>
      </c>
      <c r="D4" s="115" t="s">
        <v>446</v>
      </c>
      <c r="E4" s="115" t="s">
        <v>445</v>
      </c>
      <c r="F4" s="115" t="s">
        <v>444</v>
      </c>
      <c r="G4" s="115" t="s">
        <v>443</v>
      </c>
      <c r="H4" s="115" t="s">
        <v>442</v>
      </c>
      <c r="I4" s="115" t="s">
        <v>441</v>
      </c>
      <c r="J4" s="115" t="s">
        <v>440</v>
      </c>
      <c r="L4" s="176" t="s">
        <v>307</v>
      </c>
      <c r="M4" s="176" t="s">
        <v>306</v>
      </c>
    </row>
    <row r="5" spans="1:13" s="187" customFormat="1" ht="12.75" customHeight="1">
      <c r="A5" s="90" t="s">
        <v>13</v>
      </c>
      <c r="B5" s="157">
        <v>3430662</v>
      </c>
      <c r="C5" s="157">
        <v>4913300</v>
      </c>
      <c r="D5" s="157">
        <v>1377995</v>
      </c>
      <c r="E5" s="157">
        <v>4982854</v>
      </c>
      <c r="F5" s="157">
        <v>5020025</v>
      </c>
      <c r="G5" s="157">
        <v>800683</v>
      </c>
      <c r="H5" s="157">
        <v>2865982</v>
      </c>
      <c r="I5" s="157">
        <v>816337</v>
      </c>
      <c r="J5" s="157">
        <v>553131</v>
      </c>
      <c r="K5" s="85"/>
      <c r="L5" s="91" t="s">
        <v>305</v>
      </c>
      <c r="M5" s="85" t="s">
        <v>106</v>
      </c>
    </row>
    <row r="6" spans="1:13" s="187" customFormat="1" ht="12.75" customHeight="1">
      <c r="A6" s="85" t="s">
        <v>304</v>
      </c>
      <c r="B6" s="157">
        <v>3149072</v>
      </c>
      <c r="C6" s="157">
        <v>4864187</v>
      </c>
      <c r="D6" s="157">
        <v>1338972</v>
      </c>
      <c r="E6" s="157">
        <v>4883345</v>
      </c>
      <c r="F6" s="157">
        <v>4920869</v>
      </c>
      <c r="G6" s="157">
        <v>790184</v>
      </c>
      <c r="H6" s="157">
        <v>2795070</v>
      </c>
      <c r="I6" s="157">
        <v>785517</v>
      </c>
      <c r="J6" s="157">
        <v>528185</v>
      </c>
      <c r="K6" s="76"/>
      <c r="L6" s="82" t="s">
        <v>303</v>
      </c>
      <c r="M6" s="85" t="s">
        <v>106</v>
      </c>
    </row>
    <row r="7" spans="1:13" s="187" customFormat="1" ht="12.75" customHeight="1">
      <c r="A7" s="85" t="s">
        <v>302</v>
      </c>
      <c r="B7" s="157">
        <v>654125</v>
      </c>
      <c r="C7" s="157">
        <v>534157</v>
      </c>
      <c r="D7" s="157">
        <v>483433</v>
      </c>
      <c r="E7" s="157">
        <v>1093393</v>
      </c>
      <c r="F7" s="157">
        <v>853337</v>
      </c>
      <c r="G7" s="157">
        <v>180951</v>
      </c>
      <c r="H7" s="157">
        <v>882373</v>
      </c>
      <c r="I7" s="157">
        <v>210207</v>
      </c>
      <c r="J7" s="157">
        <v>141353</v>
      </c>
      <c r="K7" s="85"/>
      <c r="L7" s="82" t="s">
        <v>301</v>
      </c>
      <c r="M7" s="81" t="s">
        <v>106</v>
      </c>
    </row>
    <row r="8" spans="1:13" ht="12.75" customHeight="1">
      <c r="A8" s="85" t="s">
        <v>300</v>
      </c>
      <c r="B8" s="157">
        <v>42247</v>
      </c>
      <c r="C8" s="157">
        <v>5330</v>
      </c>
      <c r="D8" s="157">
        <v>11024</v>
      </c>
      <c r="E8" s="157">
        <v>35696</v>
      </c>
      <c r="F8" s="157">
        <v>36323</v>
      </c>
      <c r="G8" s="157" t="s">
        <v>343</v>
      </c>
      <c r="H8" s="157">
        <v>39615</v>
      </c>
      <c r="I8" s="157">
        <v>3486</v>
      </c>
      <c r="J8" s="157">
        <v>7545</v>
      </c>
      <c r="K8" s="76"/>
      <c r="L8" s="82">
        <v>1110000</v>
      </c>
      <c r="M8" s="81" t="s">
        <v>106</v>
      </c>
    </row>
    <row r="9" spans="1:13" ht="12.75" customHeight="1">
      <c r="A9" s="77" t="s">
        <v>299</v>
      </c>
      <c r="B9" s="160">
        <v>2325</v>
      </c>
      <c r="C9" s="160">
        <v>97</v>
      </c>
      <c r="D9" s="160">
        <v>528</v>
      </c>
      <c r="E9" s="160">
        <v>2414</v>
      </c>
      <c r="F9" s="160">
        <v>3271</v>
      </c>
      <c r="G9" s="160">
        <v>573</v>
      </c>
      <c r="H9" s="160">
        <v>2488</v>
      </c>
      <c r="I9" s="160">
        <v>271</v>
      </c>
      <c r="J9" s="160">
        <v>250</v>
      </c>
      <c r="K9" s="161"/>
      <c r="L9" s="77" t="s">
        <v>298</v>
      </c>
      <c r="M9" s="86">
        <v>1601</v>
      </c>
    </row>
    <row r="10" spans="1:13" ht="12.75" customHeight="1">
      <c r="A10" s="77" t="s">
        <v>297</v>
      </c>
      <c r="B10" s="160">
        <v>3734</v>
      </c>
      <c r="C10" s="160">
        <v>192</v>
      </c>
      <c r="D10" s="160">
        <v>329</v>
      </c>
      <c r="E10" s="160">
        <v>1624</v>
      </c>
      <c r="F10" s="160">
        <v>2253</v>
      </c>
      <c r="G10" s="160" t="s">
        <v>343</v>
      </c>
      <c r="H10" s="160">
        <v>1769</v>
      </c>
      <c r="I10" s="160">
        <v>570</v>
      </c>
      <c r="J10" s="160">
        <v>773</v>
      </c>
      <c r="K10" s="161"/>
      <c r="L10" s="77" t="s">
        <v>296</v>
      </c>
      <c r="M10" s="86">
        <v>1602</v>
      </c>
    </row>
    <row r="11" spans="1:13" ht="12.75" customHeight="1">
      <c r="A11" s="77" t="s">
        <v>295</v>
      </c>
      <c r="B11" s="160">
        <v>1091</v>
      </c>
      <c r="C11" s="160" t="s">
        <v>343</v>
      </c>
      <c r="D11" s="160">
        <v>225</v>
      </c>
      <c r="E11" s="160">
        <v>506</v>
      </c>
      <c r="F11" s="160">
        <v>257</v>
      </c>
      <c r="G11" s="160">
        <v>156</v>
      </c>
      <c r="H11" s="160">
        <v>952</v>
      </c>
      <c r="I11" s="160">
        <v>53</v>
      </c>
      <c r="J11" s="160">
        <v>322</v>
      </c>
      <c r="K11" s="161"/>
      <c r="L11" s="77" t="s">
        <v>294</v>
      </c>
      <c r="M11" s="86">
        <v>1603</v>
      </c>
    </row>
    <row r="12" spans="1:13" ht="12.75" customHeight="1">
      <c r="A12" s="77" t="s">
        <v>293</v>
      </c>
      <c r="B12" s="162">
        <v>2963</v>
      </c>
      <c r="C12" s="162">
        <v>2446</v>
      </c>
      <c r="D12" s="162">
        <v>371</v>
      </c>
      <c r="E12" s="162">
        <v>1941</v>
      </c>
      <c r="F12" s="162">
        <v>3104</v>
      </c>
      <c r="G12" s="162">
        <v>248</v>
      </c>
      <c r="H12" s="162">
        <v>2293</v>
      </c>
      <c r="I12" s="162">
        <v>101</v>
      </c>
      <c r="J12" s="162">
        <v>1024</v>
      </c>
      <c r="K12" s="161"/>
      <c r="L12" s="77" t="s">
        <v>292</v>
      </c>
      <c r="M12" s="86">
        <v>1604</v>
      </c>
    </row>
    <row r="13" spans="1:13" ht="12.75" customHeight="1">
      <c r="A13" s="77" t="s">
        <v>291</v>
      </c>
      <c r="B13" s="162">
        <v>756</v>
      </c>
      <c r="C13" s="162" t="s">
        <v>343</v>
      </c>
      <c r="D13" s="162">
        <v>-110</v>
      </c>
      <c r="E13" s="162">
        <v>574</v>
      </c>
      <c r="F13" s="162">
        <v>1217</v>
      </c>
      <c r="G13" s="162">
        <v>160</v>
      </c>
      <c r="H13" s="162">
        <v>505</v>
      </c>
      <c r="I13" s="162">
        <v>368</v>
      </c>
      <c r="J13" s="162">
        <v>379</v>
      </c>
      <c r="K13" s="161"/>
      <c r="L13" s="77" t="s">
        <v>290</v>
      </c>
      <c r="M13" s="86">
        <v>1605</v>
      </c>
    </row>
    <row r="14" spans="1:13" ht="12.75" customHeight="1">
      <c r="A14" s="77" t="s">
        <v>289</v>
      </c>
      <c r="B14" s="162">
        <v>2015</v>
      </c>
      <c r="C14" s="162">
        <v>49</v>
      </c>
      <c r="D14" s="162">
        <v>297</v>
      </c>
      <c r="E14" s="162">
        <v>1175</v>
      </c>
      <c r="F14" s="162">
        <v>443</v>
      </c>
      <c r="G14" s="162">
        <v>157</v>
      </c>
      <c r="H14" s="162">
        <v>1500</v>
      </c>
      <c r="I14" s="162">
        <v>54</v>
      </c>
      <c r="J14" s="162">
        <v>378</v>
      </c>
      <c r="K14" s="161"/>
      <c r="L14" s="77" t="s">
        <v>288</v>
      </c>
      <c r="M14" s="86">
        <v>1606</v>
      </c>
    </row>
    <row r="15" spans="1:13" ht="12.75" customHeight="1">
      <c r="A15" s="77" t="s">
        <v>287</v>
      </c>
      <c r="B15" s="162">
        <v>8257</v>
      </c>
      <c r="C15" s="162">
        <v>391</v>
      </c>
      <c r="D15" s="162">
        <v>420</v>
      </c>
      <c r="E15" s="162">
        <v>5213</v>
      </c>
      <c r="F15" s="162">
        <v>3688</v>
      </c>
      <c r="G15" s="162">
        <v>1023</v>
      </c>
      <c r="H15" s="162">
        <v>6442</v>
      </c>
      <c r="I15" s="162">
        <v>557</v>
      </c>
      <c r="J15" s="162">
        <v>732</v>
      </c>
      <c r="K15" s="161"/>
      <c r="L15" s="77" t="s">
        <v>286</v>
      </c>
      <c r="M15" s="86">
        <v>1607</v>
      </c>
    </row>
    <row r="16" spans="1:13" ht="12.75" customHeight="1">
      <c r="A16" s="77" t="s">
        <v>285</v>
      </c>
      <c r="B16" s="162">
        <v>3094</v>
      </c>
      <c r="C16" s="162">
        <v>156</v>
      </c>
      <c r="D16" s="162">
        <v>903</v>
      </c>
      <c r="E16" s="162">
        <v>2088</v>
      </c>
      <c r="F16" s="162">
        <v>1411</v>
      </c>
      <c r="G16" s="162">
        <v>379</v>
      </c>
      <c r="H16" s="162">
        <v>1151</v>
      </c>
      <c r="I16" s="162">
        <v>40</v>
      </c>
      <c r="J16" s="162">
        <v>-360</v>
      </c>
      <c r="K16" s="161"/>
      <c r="L16" s="77" t="s">
        <v>284</v>
      </c>
      <c r="M16" s="86">
        <v>1608</v>
      </c>
    </row>
    <row r="17" spans="1:13" ht="12.75" customHeight="1">
      <c r="A17" s="77" t="s">
        <v>283</v>
      </c>
      <c r="B17" s="162">
        <v>15686</v>
      </c>
      <c r="C17" s="162">
        <v>1640</v>
      </c>
      <c r="D17" s="162">
        <v>8092</v>
      </c>
      <c r="E17" s="162">
        <v>18772</v>
      </c>
      <c r="F17" s="162">
        <v>19374</v>
      </c>
      <c r="G17" s="162">
        <v>3078</v>
      </c>
      <c r="H17" s="162">
        <v>21984</v>
      </c>
      <c r="I17" s="162">
        <v>1296</v>
      </c>
      <c r="J17" s="162">
        <v>3828</v>
      </c>
      <c r="K17" s="161"/>
      <c r="L17" s="77" t="s">
        <v>282</v>
      </c>
      <c r="M17" s="86">
        <v>1609</v>
      </c>
    </row>
    <row r="18" spans="1:13" ht="12.75" customHeight="1">
      <c r="A18" s="77" t="s">
        <v>281</v>
      </c>
      <c r="B18" s="162">
        <v>2325</v>
      </c>
      <c r="C18" s="162">
        <v>277</v>
      </c>
      <c r="D18" s="162">
        <v>-30</v>
      </c>
      <c r="E18" s="162">
        <v>1390</v>
      </c>
      <c r="F18" s="162">
        <v>1305</v>
      </c>
      <c r="G18" s="162">
        <v>-50</v>
      </c>
      <c r="H18" s="162">
        <v>531</v>
      </c>
      <c r="I18" s="162">
        <v>174</v>
      </c>
      <c r="J18" s="162">
        <v>218</v>
      </c>
      <c r="K18" s="161"/>
      <c r="L18" s="77" t="s">
        <v>280</v>
      </c>
      <c r="M18" s="86">
        <v>1610</v>
      </c>
    </row>
    <row r="19" spans="1:13" ht="12.75" customHeight="1">
      <c r="A19" s="85" t="s">
        <v>279</v>
      </c>
      <c r="B19" s="141">
        <v>64168</v>
      </c>
      <c r="C19" s="141">
        <v>40607</v>
      </c>
      <c r="D19" s="141">
        <v>34497</v>
      </c>
      <c r="E19" s="141">
        <v>111145</v>
      </c>
      <c r="F19" s="141">
        <v>76979</v>
      </c>
      <c r="G19" s="141">
        <v>12021</v>
      </c>
      <c r="H19" s="141">
        <v>147768</v>
      </c>
      <c r="I19" s="141">
        <v>10265</v>
      </c>
      <c r="J19" s="141">
        <v>17232</v>
      </c>
      <c r="K19" s="161"/>
      <c r="L19" s="82" t="s">
        <v>278</v>
      </c>
      <c r="M19" s="81" t="s">
        <v>106</v>
      </c>
    </row>
    <row r="20" spans="1:13" ht="12.75" customHeight="1">
      <c r="A20" s="77" t="s">
        <v>277</v>
      </c>
      <c r="B20" s="162">
        <v>2555</v>
      </c>
      <c r="C20" s="162">
        <v>118</v>
      </c>
      <c r="D20" s="162">
        <v>1511</v>
      </c>
      <c r="E20" s="162">
        <v>1231</v>
      </c>
      <c r="F20" s="162">
        <v>3402</v>
      </c>
      <c r="G20" s="162">
        <v>191</v>
      </c>
      <c r="H20" s="162">
        <v>2654</v>
      </c>
      <c r="I20" s="162">
        <v>31</v>
      </c>
      <c r="J20" s="162">
        <v>853</v>
      </c>
      <c r="K20" s="161"/>
      <c r="L20" s="77" t="s">
        <v>276</v>
      </c>
      <c r="M20" s="76" t="s">
        <v>275</v>
      </c>
    </row>
    <row r="21" spans="1:13" ht="12.75" customHeight="1">
      <c r="A21" s="77" t="s">
        <v>274</v>
      </c>
      <c r="B21" s="162">
        <v>13336</v>
      </c>
      <c r="C21" s="162">
        <v>1681</v>
      </c>
      <c r="D21" s="162">
        <v>4044</v>
      </c>
      <c r="E21" s="162">
        <v>16421</v>
      </c>
      <c r="F21" s="162">
        <v>14208</v>
      </c>
      <c r="G21" s="162" t="s">
        <v>343</v>
      </c>
      <c r="H21" s="162">
        <v>11579</v>
      </c>
      <c r="I21" s="162">
        <v>3230</v>
      </c>
      <c r="J21" s="162">
        <v>3690</v>
      </c>
      <c r="K21" s="161"/>
      <c r="L21" s="77" t="s">
        <v>273</v>
      </c>
      <c r="M21" s="76" t="s">
        <v>272</v>
      </c>
    </row>
    <row r="22" spans="1:13" ht="12.75" customHeight="1">
      <c r="A22" s="77" t="s">
        <v>271</v>
      </c>
      <c r="B22" s="162">
        <v>32485</v>
      </c>
      <c r="C22" s="162">
        <v>35410</v>
      </c>
      <c r="D22" s="162">
        <v>25204</v>
      </c>
      <c r="E22" s="162">
        <v>79330</v>
      </c>
      <c r="F22" s="162">
        <v>47229</v>
      </c>
      <c r="G22" s="162">
        <v>7743</v>
      </c>
      <c r="H22" s="162">
        <v>124236</v>
      </c>
      <c r="I22" s="162">
        <v>4962</v>
      </c>
      <c r="J22" s="162">
        <v>10314</v>
      </c>
      <c r="K22" s="161"/>
      <c r="L22" s="77" t="s">
        <v>270</v>
      </c>
      <c r="M22" s="76" t="s">
        <v>269</v>
      </c>
    </row>
    <row r="23" spans="1:13" ht="12.75" customHeight="1">
      <c r="A23" s="77" t="s">
        <v>268</v>
      </c>
      <c r="B23" s="162">
        <v>8027</v>
      </c>
      <c r="C23" s="162">
        <v>2326</v>
      </c>
      <c r="D23" s="162">
        <v>1735</v>
      </c>
      <c r="E23" s="162">
        <v>8272</v>
      </c>
      <c r="F23" s="162">
        <v>9369</v>
      </c>
      <c r="G23" s="162">
        <v>1184</v>
      </c>
      <c r="H23" s="162">
        <v>5274</v>
      </c>
      <c r="I23" s="162">
        <v>931</v>
      </c>
      <c r="J23" s="162">
        <v>1185</v>
      </c>
      <c r="K23" s="161"/>
      <c r="L23" s="77" t="s">
        <v>267</v>
      </c>
      <c r="M23" s="76" t="s">
        <v>266</v>
      </c>
    </row>
    <row r="24" spans="1:13" ht="12.75" customHeight="1">
      <c r="A24" s="77" t="s">
        <v>265</v>
      </c>
      <c r="B24" s="162">
        <v>2905</v>
      </c>
      <c r="C24" s="162">
        <v>8</v>
      </c>
      <c r="D24" s="162">
        <v>85</v>
      </c>
      <c r="E24" s="162">
        <v>275</v>
      </c>
      <c r="F24" s="162">
        <v>244</v>
      </c>
      <c r="G24" s="162" t="s">
        <v>343</v>
      </c>
      <c r="H24" s="162">
        <v>798</v>
      </c>
      <c r="I24" s="162">
        <v>946</v>
      </c>
      <c r="J24" s="162">
        <v>250</v>
      </c>
      <c r="K24" s="161"/>
      <c r="L24" s="77" t="s">
        <v>264</v>
      </c>
      <c r="M24" s="76" t="s">
        <v>263</v>
      </c>
    </row>
    <row r="25" spans="1:13" ht="12.75" customHeight="1">
      <c r="A25" s="77" t="s">
        <v>262</v>
      </c>
      <c r="B25" s="162">
        <v>4861</v>
      </c>
      <c r="C25" s="162">
        <v>1064</v>
      </c>
      <c r="D25" s="162">
        <v>1917</v>
      </c>
      <c r="E25" s="162">
        <v>5617</v>
      </c>
      <c r="F25" s="162">
        <v>2527</v>
      </c>
      <c r="G25" s="162">
        <v>1125</v>
      </c>
      <c r="H25" s="162">
        <v>3228</v>
      </c>
      <c r="I25" s="162">
        <v>165</v>
      </c>
      <c r="J25" s="162">
        <v>940</v>
      </c>
      <c r="K25" s="161"/>
      <c r="L25" s="77" t="s">
        <v>261</v>
      </c>
      <c r="M25" s="76" t="s">
        <v>260</v>
      </c>
    </row>
    <row r="26" spans="1:13" ht="12.75" customHeight="1">
      <c r="A26" s="85" t="s">
        <v>259</v>
      </c>
      <c r="B26" s="163">
        <v>48692</v>
      </c>
      <c r="C26" s="163">
        <v>17420</v>
      </c>
      <c r="D26" s="163">
        <v>24689</v>
      </c>
      <c r="E26" s="163">
        <v>80599</v>
      </c>
      <c r="F26" s="163">
        <v>67601</v>
      </c>
      <c r="G26" s="163">
        <v>16397</v>
      </c>
      <c r="H26" s="163">
        <v>54572</v>
      </c>
      <c r="I26" s="163">
        <v>11259</v>
      </c>
      <c r="J26" s="163">
        <v>17275</v>
      </c>
      <c r="K26" s="161"/>
      <c r="L26" s="82" t="s">
        <v>258</v>
      </c>
      <c r="M26" s="81" t="s">
        <v>106</v>
      </c>
    </row>
    <row r="27" spans="1:13" ht="12.75" customHeight="1">
      <c r="A27" s="77" t="s">
        <v>257</v>
      </c>
      <c r="B27" s="162">
        <v>1012</v>
      </c>
      <c r="C27" s="162">
        <v>81</v>
      </c>
      <c r="D27" s="162">
        <v>541</v>
      </c>
      <c r="E27" s="162">
        <v>1039</v>
      </c>
      <c r="F27" s="162">
        <v>2018</v>
      </c>
      <c r="G27" s="162">
        <v>462</v>
      </c>
      <c r="H27" s="162">
        <v>696</v>
      </c>
      <c r="I27" s="162">
        <v>6</v>
      </c>
      <c r="J27" s="162">
        <v>353</v>
      </c>
      <c r="K27" s="161"/>
      <c r="L27" s="77" t="s">
        <v>256</v>
      </c>
      <c r="M27" s="76" t="s">
        <v>255</v>
      </c>
    </row>
    <row r="28" spans="1:13" ht="12.75" customHeight="1">
      <c r="A28" s="77" t="s">
        <v>254</v>
      </c>
      <c r="B28" s="162">
        <v>4415</v>
      </c>
      <c r="C28" s="162">
        <v>202</v>
      </c>
      <c r="D28" s="162">
        <v>2214</v>
      </c>
      <c r="E28" s="162">
        <v>9026</v>
      </c>
      <c r="F28" s="162">
        <v>4896</v>
      </c>
      <c r="G28" s="162">
        <v>2518</v>
      </c>
      <c r="H28" s="162">
        <v>6443</v>
      </c>
      <c r="I28" s="162">
        <v>472</v>
      </c>
      <c r="J28" s="162">
        <v>812</v>
      </c>
      <c r="K28" s="161"/>
      <c r="L28" s="77" t="s">
        <v>253</v>
      </c>
      <c r="M28" s="76" t="s">
        <v>252</v>
      </c>
    </row>
    <row r="29" spans="1:13" ht="12.75" customHeight="1">
      <c r="A29" s="77" t="s">
        <v>251</v>
      </c>
      <c r="B29" s="162">
        <v>21898</v>
      </c>
      <c r="C29" s="162">
        <v>4314</v>
      </c>
      <c r="D29" s="162">
        <v>11633</v>
      </c>
      <c r="E29" s="162">
        <v>36381</v>
      </c>
      <c r="F29" s="162">
        <v>17608</v>
      </c>
      <c r="G29" s="162">
        <v>5781</v>
      </c>
      <c r="H29" s="162">
        <v>25181</v>
      </c>
      <c r="I29" s="162">
        <v>7141</v>
      </c>
      <c r="J29" s="162">
        <v>9607</v>
      </c>
      <c r="K29" s="161"/>
      <c r="L29" s="77" t="s">
        <v>250</v>
      </c>
      <c r="M29" s="76" t="s">
        <v>249</v>
      </c>
    </row>
    <row r="30" spans="1:13" ht="12.75" customHeight="1">
      <c r="A30" s="77" t="s">
        <v>248</v>
      </c>
      <c r="B30" s="162">
        <v>1327</v>
      </c>
      <c r="C30" s="162" t="s">
        <v>343</v>
      </c>
      <c r="D30" s="162">
        <v>65</v>
      </c>
      <c r="E30" s="162">
        <v>317</v>
      </c>
      <c r="F30" s="162">
        <v>1883</v>
      </c>
      <c r="G30" s="162">
        <v>36</v>
      </c>
      <c r="H30" s="162">
        <v>452</v>
      </c>
      <c r="I30" s="162">
        <v>152</v>
      </c>
      <c r="J30" s="162">
        <v>157</v>
      </c>
      <c r="K30" s="161"/>
      <c r="L30" s="77" t="s">
        <v>247</v>
      </c>
      <c r="M30" s="86">
        <v>1705</v>
      </c>
    </row>
    <row r="31" spans="1:13" ht="12.75" customHeight="1">
      <c r="A31" s="77" t="s">
        <v>246</v>
      </c>
      <c r="B31" s="162">
        <v>2106</v>
      </c>
      <c r="C31" s="162">
        <v>1625</v>
      </c>
      <c r="D31" s="162">
        <v>704</v>
      </c>
      <c r="E31" s="162">
        <v>2617</v>
      </c>
      <c r="F31" s="162">
        <v>6266</v>
      </c>
      <c r="G31" s="162">
        <v>861</v>
      </c>
      <c r="H31" s="162">
        <v>2343</v>
      </c>
      <c r="I31" s="162">
        <v>505</v>
      </c>
      <c r="J31" s="162">
        <v>967</v>
      </c>
      <c r="K31" s="161"/>
      <c r="L31" s="77" t="s">
        <v>245</v>
      </c>
      <c r="M31" s="76" t="s">
        <v>244</v>
      </c>
    </row>
    <row r="32" spans="1:13" ht="12.75" customHeight="1">
      <c r="A32" s="77" t="s">
        <v>243</v>
      </c>
      <c r="B32" s="162">
        <v>2351</v>
      </c>
      <c r="C32" s="162" t="s">
        <v>343</v>
      </c>
      <c r="D32" s="162">
        <v>251</v>
      </c>
      <c r="E32" s="162">
        <v>640</v>
      </c>
      <c r="F32" s="162">
        <v>1007</v>
      </c>
      <c r="G32" s="162">
        <v>77</v>
      </c>
      <c r="H32" s="162">
        <v>803</v>
      </c>
      <c r="I32" s="162">
        <v>23</v>
      </c>
      <c r="J32" s="162">
        <v>406</v>
      </c>
      <c r="K32" s="161"/>
      <c r="L32" s="77" t="s">
        <v>242</v>
      </c>
      <c r="M32" s="76" t="s">
        <v>241</v>
      </c>
    </row>
    <row r="33" spans="1:13" ht="12.75" customHeight="1">
      <c r="A33" s="77" t="s">
        <v>240</v>
      </c>
      <c r="B33" s="162">
        <v>14082</v>
      </c>
      <c r="C33" s="162">
        <v>10587</v>
      </c>
      <c r="D33" s="162">
        <v>7793</v>
      </c>
      <c r="E33" s="162">
        <v>27939</v>
      </c>
      <c r="F33" s="162">
        <v>30522</v>
      </c>
      <c r="G33" s="162">
        <v>4703</v>
      </c>
      <c r="H33" s="162">
        <v>15929</v>
      </c>
      <c r="I33" s="162">
        <v>1950</v>
      </c>
      <c r="J33" s="162">
        <v>4496</v>
      </c>
      <c r="K33" s="161"/>
      <c r="L33" s="77" t="s">
        <v>239</v>
      </c>
      <c r="M33" s="76" t="s">
        <v>238</v>
      </c>
    </row>
    <row r="34" spans="1:13" ht="12.75" customHeight="1">
      <c r="A34" s="77" t="s">
        <v>237</v>
      </c>
      <c r="B34" s="162">
        <v>1502</v>
      </c>
      <c r="C34" s="162">
        <v>238</v>
      </c>
      <c r="D34" s="162">
        <v>1487</v>
      </c>
      <c r="E34" s="162">
        <v>2640</v>
      </c>
      <c r="F34" s="162">
        <v>3401</v>
      </c>
      <c r="G34" s="162">
        <v>1959</v>
      </c>
      <c r="H34" s="162">
        <v>2725</v>
      </c>
      <c r="I34" s="162">
        <v>1012</v>
      </c>
      <c r="J34" s="162">
        <v>476</v>
      </c>
      <c r="K34" s="161"/>
      <c r="L34" s="77" t="s">
        <v>236</v>
      </c>
      <c r="M34" s="76" t="s">
        <v>235</v>
      </c>
    </row>
    <row r="35" spans="1:13" ht="12.75" customHeight="1">
      <c r="A35" s="85" t="s">
        <v>234</v>
      </c>
      <c r="B35" s="163">
        <v>401023</v>
      </c>
      <c r="C35" s="163">
        <v>460460</v>
      </c>
      <c r="D35" s="163">
        <v>370395</v>
      </c>
      <c r="E35" s="163">
        <v>768288</v>
      </c>
      <c r="F35" s="163">
        <v>585032</v>
      </c>
      <c r="G35" s="163" t="s">
        <v>343</v>
      </c>
      <c r="H35" s="163">
        <v>556554</v>
      </c>
      <c r="I35" s="163">
        <v>167746</v>
      </c>
      <c r="J35" s="163">
        <v>75672</v>
      </c>
      <c r="K35" s="161"/>
      <c r="L35" s="82" t="s">
        <v>233</v>
      </c>
      <c r="M35" s="81" t="s">
        <v>106</v>
      </c>
    </row>
    <row r="36" spans="1:13" ht="12.75" customHeight="1">
      <c r="A36" s="77" t="s">
        <v>232</v>
      </c>
      <c r="B36" s="162">
        <v>2855</v>
      </c>
      <c r="C36" s="162">
        <v>348</v>
      </c>
      <c r="D36" s="162">
        <v>-75</v>
      </c>
      <c r="E36" s="162">
        <v>2300</v>
      </c>
      <c r="F36" s="162">
        <v>2846</v>
      </c>
      <c r="G36" s="162">
        <v>335</v>
      </c>
      <c r="H36" s="162">
        <v>1360</v>
      </c>
      <c r="I36" s="162">
        <v>2462</v>
      </c>
      <c r="J36" s="162">
        <v>899</v>
      </c>
      <c r="K36" s="161"/>
      <c r="L36" s="77" t="s">
        <v>231</v>
      </c>
      <c r="M36" s="76" t="s">
        <v>230</v>
      </c>
    </row>
    <row r="37" spans="1:13" ht="12.75" customHeight="1">
      <c r="A37" s="77" t="s">
        <v>229</v>
      </c>
      <c r="B37" s="162">
        <v>6250</v>
      </c>
      <c r="C37" s="162">
        <v>514</v>
      </c>
      <c r="D37" s="162">
        <v>87</v>
      </c>
      <c r="E37" s="162">
        <v>5524</v>
      </c>
      <c r="F37" s="162">
        <v>3086</v>
      </c>
      <c r="G37" s="162">
        <v>117</v>
      </c>
      <c r="H37" s="162">
        <v>6046</v>
      </c>
      <c r="I37" s="162">
        <v>53758</v>
      </c>
      <c r="J37" s="162">
        <v>1340</v>
      </c>
      <c r="K37" s="161"/>
      <c r="L37" s="77" t="s">
        <v>228</v>
      </c>
      <c r="M37" s="76" t="s">
        <v>227</v>
      </c>
    </row>
    <row r="38" spans="1:13" ht="12.75" customHeight="1">
      <c r="A38" s="77" t="s">
        <v>226</v>
      </c>
      <c r="B38" s="162">
        <v>15113</v>
      </c>
      <c r="C38" s="162">
        <v>2891</v>
      </c>
      <c r="D38" s="162">
        <v>2022</v>
      </c>
      <c r="E38" s="162">
        <v>25420</v>
      </c>
      <c r="F38" s="162">
        <v>19018</v>
      </c>
      <c r="G38" s="162">
        <v>8818</v>
      </c>
      <c r="H38" s="162">
        <v>19194</v>
      </c>
      <c r="I38" s="162">
        <v>2648</v>
      </c>
      <c r="J38" s="162">
        <v>6841</v>
      </c>
      <c r="K38" s="161"/>
      <c r="L38" s="77" t="s">
        <v>225</v>
      </c>
      <c r="M38" s="86">
        <v>1304</v>
      </c>
    </row>
    <row r="39" spans="1:13" ht="12.75" customHeight="1">
      <c r="A39" s="77" t="s">
        <v>224</v>
      </c>
      <c r="B39" s="162">
        <v>20054</v>
      </c>
      <c r="C39" s="162">
        <v>83838</v>
      </c>
      <c r="D39" s="162">
        <v>170373</v>
      </c>
      <c r="E39" s="162">
        <v>129076</v>
      </c>
      <c r="F39" s="162">
        <v>83920</v>
      </c>
      <c r="G39" s="162">
        <v>17712</v>
      </c>
      <c r="H39" s="162">
        <v>48404</v>
      </c>
      <c r="I39" s="162">
        <v>2234</v>
      </c>
      <c r="J39" s="162">
        <v>12816</v>
      </c>
      <c r="K39" s="161"/>
      <c r="L39" s="77" t="s">
        <v>223</v>
      </c>
      <c r="M39" s="86">
        <v>1306</v>
      </c>
    </row>
    <row r="40" spans="1:13" ht="12.75" customHeight="1">
      <c r="A40" s="77" t="s">
        <v>222</v>
      </c>
      <c r="B40" s="162">
        <v>45736</v>
      </c>
      <c r="C40" s="162">
        <v>139531</v>
      </c>
      <c r="D40" s="162">
        <v>61366</v>
      </c>
      <c r="E40" s="162">
        <v>96303</v>
      </c>
      <c r="F40" s="162">
        <v>120991</v>
      </c>
      <c r="G40" s="162">
        <v>14252</v>
      </c>
      <c r="H40" s="162">
        <v>58060</v>
      </c>
      <c r="I40" s="162">
        <v>5421</v>
      </c>
      <c r="J40" s="162">
        <v>10875</v>
      </c>
      <c r="K40" s="161"/>
      <c r="L40" s="77" t="s">
        <v>221</v>
      </c>
      <c r="M40" s="86">
        <v>1308</v>
      </c>
    </row>
    <row r="41" spans="1:13" ht="12.75" customHeight="1">
      <c r="A41" s="77" t="s">
        <v>220</v>
      </c>
      <c r="B41" s="162">
        <v>7119</v>
      </c>
      <c r="C41" s="162">
        <v>1618</v>
      </c>
      <c r="D41" s="162">
        <v>3170</v>
      </c>
      <c r="E41" s="162">
        <v>16414</v>
      </c>
      <c r="F41" s="162">
        <v>17303</v>
      </c>
      <c r="G41" s="162">
        <v>1372</v>
      </c>
      <c r="H41" s="162">
        <v>6480</v>
      </c>
      <c r="I41" s="162">
        <v>632</v>
      </c>
      <c r="J41" s="162">
        <v>2575</v>
      </c>
      <c r="K41" s="161"/>
      <c r="L41" s="77" t="s">
        <v>219</v>
      </c>
      <c r="M41" s="76" t="s">
        <v>218</v>
      </c>
    </row>
    <row r="42" spans="1:13" ht="12.75" customHeight="1">
      <c r="A42" s="77" t="s">
        <v>217</v>
      </c>
      <c r="B42" s="162">
        <v>7177</v>
      </c>
      <c r="C42" s="162">
        <v>269</v>
      </c>
      <c r="D42" s="162">
        <v>3415</v>
      </c>
      <c r="E42" s="162">
        <v>9376</v>
      </c>
      <c r="F42" s="162">
        <v>7607</v>
      </c>
      <c r="G42" s="162">
        <v>14622</v>
      </c>
      <c r="H42" s="162">
        <v>9703</v>
      </c>
      <c r="I42" s="162">
        <v>727</v>
      </c>
      <c r="J42" s="162">
        <v>1850</v>
      </c>
      <c r="K42" s="161"/>
      <c r="L42" s="77" t="s">
        <v>216</v>
      </c>
      <c r="M42" s="86">
        <v>1310</v>
      </c>
    </row>
    <row r="43" spans="1:13" ht="12.75" customHeight="1">
      <c r="A43" s="77" t="s">
        <v>215</v>
      </c>
      <c r="B43" s="162">
        <v>162597</v>
      </c>
      <c r="C43" s="162">
        <v>164742</v>
      </c>
      <c r="D43" s="162">
        <v>63040</v>
      </c>
      <c r="E43" s="162">
        <v>283790</v>
      </c>
      <c r="F43" s="162">
        <v>193350</v>
      </c>
      <c r="G43" s="162">
        <v>42409</v>
      </c>
      <c r="H43" s="162">
        <v>222781</v>
      </c>
      <c r="I43" s="162">
        <v>69010</v>
      </c>
      <c r="J43" s="162">
        <v>6780</v>
      </c>
      <c r="K43" s="161"/>
      <c r="L43" s="77" t="s">
        <v>214</v>
      </c>
      <c r="M43" s="86">
        <v>1312</v>
      </c>
    </row>
    <row r="44" spans="1:13" ht="12.75" customHeight="1">
      <c r="A44" s="77" t="s">
        <v>213</v>
      </c>
      <c r="B44" s="162">
        <v>18364</v>
      </c>
      <c r="C44" s="162">
        <v>3907</v>
      </c>
      <c r="D44" s="162">
        <v>2892</v>
      </c>
      <c r="E44" s="162">
        <v>8142</v>
      </c>
      <c r="F44" s="162">
        <v>7063</v>
      </c>
      <c r="G44" s="162">
        <v>2237</v>
      </c>
      <c r="H44" s="162">
        <v>41053</v>
      </c>
      <c r="I44" s="162">
        <v>14558</v>
      </c>
      <c r="J44" s="162">
        <v>3488</v>
      </c>
      <c r="K44" s="161"/>
      <c r="L44" s="77" t="s">
        <v>212</v>
      </c>
      <c r="M44" s="86">
        <v>1313</v>
      </c>
    </row>
    <row r="45" spans="1:13" ht="12.75" customHeight="1">
      <c r="A45" s="77" t="s">
        <v>211</v>
      </c>
      <c r="B45" s="162">
        <v>14710</v>
      </c>
      <c r="C45" s="162">
        <v>12420</v>
      </c>
      <c r="D45" s="162">
        <v>4325</v>
      </c>
      <c r="E45" s="162">
        <v>25501</v>
      </c>
      <c r="F45" s="162">
        <v>26804</v>
      </c>
      <c r="G45" s="162" t="s">
        <v>343</v>
      </c>
      <c r="H45" s="162">
        <v>12819</v>
      </c>
      <c r="I45" s="162">
        <v>1470</v>
      </c>
      <c r="J45" s="162">
        <v>5876</v>
      </c>
      <c r="K45" s="161"/>
      <c r="L45" s="77" t="s">
        <v>210</v>
      </c>
      <c r="M45" s="76" t="s">
        <v>209</v>
      </c>
    </row>
    <row r="46" spans="1:13" ht="12.75" customHeight="1">
      <c r="A46" s="77" t="s">
        <v>208</v>
      </c>
      <c r="B46" s="162">
        <v>7411</v>
      </c>
      <c r="C46" s="162">
        <v>1737</v>
      </c>
      <c r="D46" s="162">
        <v>2292</v>
      </c>
      <c r="E46" s="162">
        <v>9926</v>
      </c>
      <c r="F46" s="162">
        <v>5706</v>
      </c>
      <c r="G46" s="162">
        <v>1988</v>
      </c>
      <c r="H46" s="162">
        <v>14232</v>
      </c>
      <c r="I46" s="162">
        <v>934</v>
      </c>
      <c r="J46" s="162">
        <v>1552</v>
      </c>
      <c r="K46" s="161"/>
      <c r="L46" s="77" t="s">
        <v>207</v>
      </c>
      <c r="M46" s="86">
        <v>1314</v>
      </c>
    </row>
    <row r="47" spans="1:13" ht="12.75" customHeight="1">
      <c r="A47" s="77" t="s">
        <v>206</v>
      </c>
      <c r="B47" s="162">
        <v>3644</v>
      </c>
      <c r="C47" s="162">
        <v>1758</v>
      </c>
      <c r="D47" s="162">
        <v>2780</v>
      </c>
      <c r="E47" s="162">
        <v>9729</v>
      </c>
      <c r="F47" s="162">
        <v>5815</v>
      </c>
      <c r="G47" s="162">
        <v>1070</v>
      </c>
      <c r="H47" s="162">
        <v>8860</v>
      </c>
      <c r="I47" s="162">
        <v>445</v>
      </c>
      <c r="J47" s="162">
        <v>1220</v>
      </c>
      <c r="K47" s="161"/>
      <c r="L47" s="77" t="s">
        <v>205</v>
      </c>
      <c r="M47" s="76" t="s">
        <v>204</v>
      </c>
    </row>
    <row r="48" spans="1:13" ht="12.75" customHeight="1">
      <c r="A48" s="77" t="s">
        <v>203</v>
      </c>
      <c r="B48" s="162">
        <v>3479</v>
      </c>
      <c r="C48" s="162">
        <v>612</v>
      </c>
      <c r="D48" s="162">
        <v>7852</v>
      </c>
      <c r="E48" s="162">
        <v>20744</v>
      </c>
      <c r="F48" s="162">
        <v>9977</v>
      </c>
      <c r="G48" s="162">
        <v>2601</v>
      </c>
      <c r="H48" s="162">
        <v>10278</v>
      </c>
      <c r="I48" s="162">
        <v>484</v>
      </c>
      <c r="J48" s="162">
        <v>755</v>
      </c>
      <c r="K48" s="161"/>
      <c r="L48" s="77" t="s">
        <v>202</v>
      </c>
      <c r="M48" s="86">
        <v>1318</v>
      </c>
    </row>
    <row r="49" spans="1:13" ht="12.75" customHeight="1">
      <c r="A49" s="77" t="s">
        <v>201</v>
      </c>
      <c r="B49" s="162">
        <v>2494</v>
      </c>
      <c r="C49" s="162">
        <v>342</v>
      </c>
      <c r="D49" s="162">
        <v>36</v>
      </c>
      <c r="E49" s="162">
        <v>4220</v>
      </c>
      <c r="F49" s="162">
        <v>1749</v>
      </c>
      <c r="G49" s="162">
        <v>236</v>
      </c>
      <c r="H49" s="162">
        <v>2676</v>
      </c>
      <c r="I49" s="162">
        <v>257</v>
      </c>
      <c r="J49" s="162">
        <v>1244</v>
      </c>
      <c r="K49" s="161"/>
      <c r="L49" s="77" t="s">
        <v>200</v>
      </c>
      <c r="M49" s="76" t="s">
        <v>199</v>
      </c>
    </row>
    <row r="50" spans="1:13" ht="12.75" customHeight="1">
      <c r="A50" s="77" t="s">
        <v>198</v>
      </c>
      <c r="B50" s="162">
        <v>8238</v>
      </c>
      <c r="C50" s="162">
        <v>3536</v>
      </c>
      <c r="D50" s="162">
        <v>394</v>
      </c>
      <c r="E50" s="162">
        <v>15036</v>
      </c>
      <c r="F50" s="162">
        <v>20765</v>
      </c>
      <c r="G50" s="162">
        <v>3284</v>
      </c>
      <c r="H50" s="162">
        <v>15122</v>
      </c>
      <c r="I50" s="162">
        <v>1394</v>
      </c>
      <c r="J50" s="162">
        <v>3827</v>
      </c>
      <c r="K50" s="161"/>
      <c r="L50" s="77" t="s">
        <v>197</v>
      </c>
      <c r="M50" s="86">
        <v>1315</v>
      </c>
    </row>
    <row r="51" spans="1:13" ht="12.75" customHeight="1">
      <c r="A51" s="77" t="s">
        <v>196</v>
      </c>
      <c r="B51" s="162">
        <v>10687</v>
      </c>
      <c r="C51" s="162">
        <v>3332</v>
      </c>
      <c r="D51" s="162">
        <v>12058</v>
      </c>
      <c r="E51" s="162">
        <v>13421</v>
      </c>
      <c r="F51" s="162">
        <v>6110</v>
      </c>
      <c r="G51" s="162">
        <v>2258</v>
      </c>
      <c r="H51" s="162">
        <v>11445</v>
      </c>
      <c r="I51" s="162">
        <v>2792</v>
      </c>
      <c r="J51" s="162">
        <v>2452</v>
      </c>
      <c r="K51" s="161"/>
      <c r="L51" s="77" t="s">
        <v>195</v>
      </c>
      <c r="M51" s="86">
        <v>1316</v>
      </c>
    </row>
    <row r="52" spans="1:13" ht="12.75" customHeight="1">
      <c r="A52" s="77" t="s">
        <v>194</v>
      </c>
      <c r="B52" s="162">
        <v>65096</v>
      </c>
      <c r="C52" s="162">
        <v>39067</v>
      </c>
      <c r="D52" s="162">
        <v>34370</v>
      </c>
      <c r="E52" s="162">
        <v>93367</v>
      </c>
      <c r="F52" s="162">
        <v>52921</v>
      </c>
      <c r="G52" s="162">
        <v>12001</v>
      </c>
      <c r="H52" s="162">
        <v>68043</v>
      </c>
      <c r="I52" s="162">
        <v>8517</v>
      </c>
      <c r="J52" s="162">
        <v>11283</v>
      </c>
      <c r="K52" s="161"/>
      <c r="L52" s="77" t="s">
        <v>193</v>
      </c>
      <c r="M52" s="86">
        <v>1317</v>
      </c>
    </row>
    <row r="53" spans="1:13" ht="12.75" customHeight="1">
      <c r="A53" s="85" t="s">
        <v>192</v>
      </c>
      <c r="B53" s="163">
        <v>11969</v>
      </c>
      <c r="C53" s="163">
        <v>1248</v>
      </c>
      <c r="D53" s="163">
        <v>1127</v>
      </c>
      <c r="E53" s="163">
        <v>9143</v>
      </c>
      <c r="F53" s="163">
        <v>4137</v>
      </c>
      <c r="G53" s="163">
        <v>3431</v>
      </c>
      <c r="H53" s="163">
        <v>9872</v>
      </c>
      <c r="I53" s="163">
        <v>1931</v>
      </c>
      <c r="J53" s="163">
        <v>2792</v>
      </c>
      <c r="K53" s="161"/>
      <c r="L53" s="82" t="s">
        <v>191</v>
      </c>
      <c r="M53" s="81" t="s">
        <v>106</v>
      </c>
    </row>
    <row r="54" spans="1:13" ht="12.75" customHeight="1">
      <c r="A54" s="77" t="s">
        <v>190</v>
      </c>
      <c r="B54" s="162">
        <v>729</v>
      </c>
      <c r="C54" s="162" t="s">
        <v>343</v>
      </c>
      <c r="D54" s="162">
        <v>0</v>
      </c>
      <c r="E54" s="162">
        <v>251</v>
      </c>
      <c r="F54" s="162">
        <v>186</v>
      </c>
      <c r="G54" s="162">
        <v>17</v>
      </c>
      <c r="H54" s="162">
        <v>53</v>
      </c>
      <c r="I54" s="162">
        <v>48</v>
      </c>
      <c r="J54" s="162">
        <v>-75</v>
      </c>
      <c r="K54" s="161"/>
      <c r="L54" s="77" t="s">
        <v>189</v>
      </c>
      <c r="M54" s="86">
        <v>1702</v>
      </c>
    </row>
    <row r="55" spans="1:13" ht="12.75" customHeight="1">
      <c r="A55" s="77" t="s">
        <v>188</v>
      </c>
      <c r="B55" s="162">
        <v>6430</v>
      </c>
      <c r="C55" s="162">
        <v>1115</v>
      </c>
      <c r="D55" s="162">
        <v>345</v>
      </c>
      <c r="E55" s="162">
        <v>5462</v>
      </c>
      <c r="F55" s="162">
        <v>1937</v>
      </c>
      <c r="G55" s="162">
        <v>2519</v>
      </c>
      <c r="H55" s="162">
        <v>7155</v>
      </c>
      <c r="I55" s="162">
        <v>1208</v>
      </c>
      <c r="J55" s="162">
        <v>1275</v>
      </c>
      <c r="K55" s="161"/>
      <c r="L55" s="77" t="s">
        <v>187</v>
      </c>
      <c r="M55" s="86">
        <v>1703</v>
      </c>
    </row>
    <row r="56" spans="1:13" ht="12.75" customHeight="1">
      <c r="A56" s="77" t="s">
        <v>186</v>
      </c>
      <c r="B56" s="162">
        <v>1326</v>
      </c>
      <c r="C56" s="162">
        <v>20</v>
      </c>
      <c r="D56" s="162">
        <v>193</v>
      </c>
      <c r="E56" s="162">
        <v>935</v>
      </c>
      <c r="F56" s="162">
        <v>242</v>
      </c>
      <c r="G56" s="162">
        <v>68</v>
      </c>
      <c r="H56" s="162">
        <v>410</v>
      </c>
      <c r="I56" s="162" t="s">
        <v>495</v>
      </c>
      <c r="J56" s="162">
        <v>513</v>
      </c>
      <c r="K56" s="161"/>
      <c r="L56" s="77" t="s">
        <v>185</v>
      </c>
      <c r="M56" s="86">
        <v>1706</v>
      </c>
    </row>
    <row r="57" spans="1:13" ht="12.75" customHeight="1">
      <c r="A57" s="77" t="s">
        <v>184</v>
      </c>
      <c r="B57" s="162">
        <v>604</v>
      </c>
      <c r="C57" s="162" t="s">
        <v>343</v>
      </c>
      <c r="D57" s="162">
        <v>-4</v>
      </c>
      <c r="E57" s="162">
        <v>254</v>
      </c>
      <c r="F57" s="162">
        <v>192</v>
      </c>
      <c r="G57" s="162">
        <v>65</v>
      </c>
      <c r="H57" s="162">
        <v>141</v>
      </c>
      <c r="I57" s="162">
        <v>578</v>
      </c>
      <c r="J57" s="162">
        <v>98</v>
      </c>
      <c r="K57" s="161"/>
      <c r="L57" s="77" t="s">
        <v>183</v>
      </c>
      <c r="M57" s="86">
        <v>1709</v>
      </c>
    </row>
    <row r="58" spans="1:13" ht="12.75" customHeight="1">
      <c r="A58" s="77" t="s">
        <v>182</v>
      </c>
      <c r="B58" s="162">
        <v>1256</v>
      </c>
      <c r="C58" s="162">
        <v>23</v>
      </c>
      <c r="D58" s="162">
        <v>234</v>
      </c>
      <c r="E58" s="162">
        <v>1017</v>
      </c>
      <c r="F58" s="162">
        <v>750</v>
      </c>
      <c r="G58" s="162">
        <v>443</v>
      </c>
      <c r="H58" s="162">
        <v>723</v>
      </c>
      <c r="I58" s="162">
        <v>87</v>
      </c>
      <c r="J58" s="162">
        <v>569</v>
      </c>
      <c r="K58" s="161"/>
      <c r="L58" s="77" t="s">
        <v>181</v>
      </c>
      <c r="M58" s="86">
        <v>1712</v>
      </c>
    </row>
    <row r="59" spans="1:13" ht="12.75" customHeight="1">
      <c r="A59" s="77" t="s">
        <v>180</v>
      </c>
      <c r="B59" s="162">
        <v>1623</v>
      </c>
      <c r="C59" s="162">
        <v>13</v>
      </c>
      <c r="D59" s="162">
        <v>360</v>
      </c>
      <c r="E59" s="162">
        <v>1225</v>
      </c>
      <c r="F59" s="162">
        <v>830</v>
      </c>
      <c r="G59" s="162">
        <v>320</v>
      </c>
      <c r="H59" s="162">
        <v>1389</v>
      </c>
      <c r="I59" s="162">
        <v>11</v>
      </c>
      <c r="J59" s="162">
        <v>411</v>
      </c>
      <c r="K59" s="161"/>
      <c r="L59" s="77" t="s">
        <v>179</v>
      </c>
      <c r="M59" s="86">
        <v>1713</v>
      </c>
    </row>
    <row r="60" spans="1:13" ht="12.75" customHeight="1">
      <c r="A60" s="85" t="s">
        <v>178</v>
      </c>
      <c r="B60" s="163">
        <v>39496</v>
      </c>
      <c r="C60" s="163">
        <v>3428</v>
      </c>
      <c r="D60" s="163">
        <v>37602</v>
      </c>
      <c r="E60" s="163">
        <v>50373</v>
      </c>
      <c r="F60" s="163">
        <v>60050</v>
      </c>
      <c r="G60" s="163">
        <v>4851</v>
      </c>
      <c r="H60" s="163">
        <v>35254</v>
      </c>
      <c r="I60" s="163">
        <v>11391</v>
      </c>
      <c r="J60" s="163">
        <v>13248</v>
      </c>
      <c r="K60" s="161"/>
      <c r="L60" s="82" t="s">
        <v>177</v>
      </c>
      <c r="M60" s="81" t="s">
        <v>106</v>
      </c>
    </row>
    <row r="61" spans="1:13" ht="12.75" customHeight="1">
      <c r="A61" s="77" t="s">
        <v>176</v>
      </c>
      <c r="B61" s="162">
        <v>4997</v>
      </c>
      <c r="C61" s="162">
        <v>194</v>
      </c>
      <c r="D61" s="162">
        <v>1336</v>
      </c>
      <c r="E61" s="162">
        <v>6691</v>
      </c>
      <c r="F61" s="162">
        <v>12051</v>
      </c>
      <c r="G61" s="162">
        <v>-891</v>
      </c>
      <c r="H61" s="162">
        <v>5012</v>
      </c>
      <c r="I61" s="162">
        <v>1541</v>
      </c>
      <c r="J61" s="162">
        <v>1610</v>
      </c>
      <c r="K61" s="161"/>
      <c r="L61" s="77" t="s">
        <v>175</v>
      </c>
      <c r="M61" s="86">
        <v>1301</v>
      </c>
    </row>
    <row r="62" spans="1:13" ht="12.75" customHeight="1">
      <c r="A62" s="77" t="s">
        <v>174</v>
      </c>
      <c r="B62" s="162">
        <v>1583</v>
      </c>
      <c r="C62" s="162" t="s">
        <v>343</v>
      </c>
      <c r="D62" s="162">
        <v>89</v>
      </c>
      <c r="E62" s="162">
        <v>1343</v>
      </c>
      <c r="F62" s="162">
        <v>654</v>
      </c>
      <c r="G62" s="162">
        <v>141</v>
      </c>
      <c r="H62" s="162">
        <v>932</v>
      </c>
      <c r="I62" s="162">
        <v>33</v>
      </c>
      <c r="J62" s="162">
        <v>262</v>
      </c>
      <c r="K62" s="161"/>
      <c r="L62" s="77" t="s">
        <v>173</v>
      </c>
      <c r="M62" s="86">
        <v>1302</v>
      </c>
    </row>
    <row r="63" spans="1:13" ht="12.75" customHeight="1">
      <c r="A63" s="77" t="s">
        <v>172</v>
      </c>
      <c r="B63" s="162">
        <v>1183</v>
      </c>
      <c r="C63" s="162">
        <v>124</v>
      </c>
      <c r="D63" s="162">
        <v>24533</v>
      </c>
      <c r="E63" s="162">
        <v>1111</v>
      </c>
      <c r="F63" s="162">
        <v>614</v>
      </c>
      <c r="G63" s="162">
        <v>493</v>
      </c>
      <c r="H63" s="162">
        <v>1152</v>
      </c>
      <c r="I63" s="162">
        <v>217</v>
      </c>
      <c r="J63" s="162">
        <v>278</v>
      </c>
      <c r="K63" s="161"/>
      <c r="L63" s="77" t="s">
        <v>171</v>
      </c>
      <c r="M63" s="76" t="s">
        <v>170</v>
      </c>
    </row>
    <row r="64" spans="1:13" ht="12.75" customHeight="1">
      <c r="A64" s="77" t="s">
        <v>169</v>
      </c>
      <c r="B64" s="162">
        <v>1144</v>
      </c>
      <c r="C64" s="162">
        <v>64</v>
      </c>
      <c r="D64" s="162">
        <v>200</v>
      </c>
      <c r="E64" s="162">
        <v>915</v>
      </c>
      <c r="F64" s="162">
        <v>780</v>
      </c>
      <c r="G64" s="162">
        <v>270</v>
      </c>
      <c r="H64" s="162">
        <v>654</v>
      </c>
      <c r="I64" s="162">
        <v>30</v>
      </c>
      <c r="J64" s="162">
        <v>417</v>
      </c>
      <c r="K64" s="161"/>
      <c r="L64" s="77" t="s">
        <v>168</v>
      </c>
      <c r="M64" s="76" t="s">
        <v>167</v>
      </c>
    </row>
    <row r="65" spans="1:13" ht="12.75" customHeight="1">
      <c r="A65" s="77" t="s">
        <v>166</v>
      </c>
      <c r="B65" s="162">
        <v>1751</v>
      </c>
      <c r="C65" s="162">
        <v>58</v>
      </c>
      <c r="D65" s="162">
        <v>165</v>
      </c>
      <c r="E65" s="162">
        <v>1480</v>
      </c>
      <c r="F65" s="162">
        <v>2566</v>
      </c>
      <c r="G65" s="162">
        <v>217</v>
      </c>
      <c r="H65" s="162">
        <v>1102</v>
      </c>
      <c r="I65" s="162">
        <v>84</v>
      </c>
      <c r="J65" s="162">
        <v>500</v>
      </c>
      <c r="K65" s="161"/>
      <c r="L65" s="77" t="s">
        <v>165</v>
      </c>
      <c r="M65" s="86">
        <v>1804</v>
      </c>
    </row>
    <row r="66" spans="1:13" ht="12.75" customHeight="1">
      <c r="A66" s="77" t="s">
        <v>164</v>
      </c>
      <c r="B66" s="162">
        <v>6276</v>
      </c>
      <c r="C66" s="162">
        <v>834</v>
      </c>
      <c r="D66" s="162">
        <v>2920</v>
      </c>
      <c r="E66" s="162">
        <v>5693</v>
      </c>
      <c r="F66" s="162">
        <v>17777</v>
      </c>
      <c r="G66" s="162">
        <v>171</v>
      </c>
      <c r="H66" s="162">
        <v>4466</v>
      </c>
      <c r="I66" s="162">
        <v>407</v>
      </c>
      <c r="J66" s="162">
        <v>1500</v>
      </c>
      <c r="K66" s="161"/>
      <c r="L66" s="77" t="s">
        <v>163</v>
      </c>
      <c r="M66" s="86">
        <v>1303</v>
      </c>
    </row>
    <row r="67" spans="1:13" ht="12.75" customHeight="1">
      <c r="A67" s="77" t="s">
        <v>162</v>
      </c>
      <c r="B67" s="162">
        <v>2858</v>
      </c>
      <c r="C67" s="162">
        <v>414</v>
      </c>
      <c r="D67" s="162">
        <v>1237</v>
      </c>
      <c r="E67" s="162">
        <v>4383</v>
      </c>
      <c r="F67" s="162">
        <v>4916</v>
      </c>
      <c r="G67" s="162">
        <v>916</v>
      </c>
      <c r="H67" s="162">
        <v>2427</v>
      </c>
      <c r="I67" s="162">
        <v>365</v>
      </c>
      <c r="J67" s="162">
        <v>975</v>
      </c>
      <c r="K67" s="161"/>
      <c r="L67" s="77" t="s">
        <v>161</v>
      </c>
      <c r="M67" s="86">
        <v>1305</v>
      </c>
    </row>
    <row r="68" spans="1:13" ht="12.75" customHeight="1">
      <c r="A68" s="77" t="s">
        <v>160</v>
      </c>
      <c r="B68" s="162">
        <v>3629</v>
      </c>
      <c r="C68" s="162">
        <v>308</v>
      </c>
      <c r="D68" s="162">
        <v>2716</v>
      </c>
      <c r="E68" s="162">
        <v>10194</v>
      </c>
      <c r="F68" s="162">
        <v>9440</v>
      </c>
      <c r="G68" s="162">
        <v>1030</v>
      </c>
      <c r="H68" s="162">
        <v>3325</v>
      </c>
      <c r="I68" s="162">
        <v>279</v>
      </c>
      <c r="J68" s="162">
        <v>1037</v>
      </c>
      <c r="K68" s="161"/>
      <c r="L68" s="77" t="s">
        <v>159</v>
      </c>
      <c r="M68" s="86">
        <v>1307</v>
      </c>
    </row>
    <row r="69" spans="1:13" ht="12.75" customHeight="1">
      <c r="A69" s="77" t="s">
        <v>158</v>
      </c>
      <c r="B69" s="162">
        <v>5343</v>
      </c>
      <c r="C69" s="162">
        <v>554</v>
      </c>
      <c r="D69" s="162">
        <v>3042</v>
      </c>
      <c r="E69" s="162">
        <v>10162</v>
      </c>
      <c r="F69" s="162">
        <v>6666</v>
      </c>
      <c r="G69" s="162">
        <v>1185</v>
      </c>
      <c r="H69" s="162">
        <v>5430</v>
      </c>
      <c r="I69" s="162">
        <v>7288</v>
      </c>
      <c r="J69" s="162">
        <v>748</v>
      </c>
      <c r="K69" s="161"/>
      <c r="L69" s="77" t="s">
        <v>157</v>
      </c>
      <c r="M69" s="86">
        <v>1309</v>
      </c>
    </row>
    <row r="70" spans="1:13" ht="12.75" customHeight="1">
      <c r="A70" s="77" t="s">
        <v>156</v>
      </c>
      <c r="B70" s="162">
        <v>9966</v>
      </c>
      <c r="C70" s="162">
        <v>269</v>
      </c>
      <c r="D70" s="162">
        <v>1355</v>
      </c>
      <c r="E70" s="162">
        <v>7848</v>
      </c>
      <c r="F70" s="162">
        <v>4398</v>
      </c>
      <c r="G70" s="162">
        <v>1123</v>
      </c>
      <c r="H70" s="162">
        <v>10378</v>
      </c>
      <c r="I70" s="162">
        <v>1141</v>
      </c>
      <c r="J70" s="162">
        <v>5650</v>
      </c>
      <c r="K70" s="161"/>
      <c r="L70" s="77" t="s">
        <v>155</v>
      </c>
      <c r="M70" s="86">
        <v>1311</v>
      </c>
    </row>
    <row r="71" spans="1:13" ht="12.75" customHeight="1">
      <c r="A71" s="77" t="s">
        <v>154</v>
      </c>
      <c r="B71" s="162">
        <v>767</v>
      </c>
      <c r="C71" s="162" t="s">
        <v>343</v>
      </c>
      <c r="D71" s="162">
        <v>9</v>
      </c>
      <c r="E71" s="162">
        <v>553</v>
      </c>
      <c r="F71" s="162">
        <v>189</v>
      </c>
      <c r="G71" s="162">
        <v>197</v>
      </c>
      <c r="H71" s="162">
        <v>375</v>
      </c>
      <c r="I71" s="162">
        <v>6</v>
      </c>
      <c r="J71" s="162">
        <v>271</v>
      </c>
      <c r="K71" s="161"/>
      <c r="L71" s="77" t="s">
        <v>153</v>
      </c>
      <c r="M71" s="86">
        <v>1813</v>
      </c>
    </row>
    <row r="72" spans="1:13" ht="12.75" customHeight="1">
      <c r="A72" s="85" t="s">
        <v>152</v>
      </c>
      <c r="B72" s="163">
        <v>28076</v>
      </c>
      <c r="C72" s="163">
        <v>1959</v>
      </c>
      <c r="D72" s="163">
        <v>3428</v>
      </c>
      <c r="E72" s="163">
        <v>27100</v>
      </c>
      <c r="F72" s="163">
        <v>17831</v>
      </c>
      <c r="G72" s="163">
        <v>5180</v>
      </c>
      <c r="H72" s="163">
        <v>21568</v>
      </c>
      <c r="I72" s="163">
        <v>2498</v>
      </c>
      <c r="J72" s="163">
        <v>5047</v>
      </c>
      <c r="K72" s="161"/>
      <c r="L72" s="82" t="s">
        <v>151</v>
      </c>
      <c r="M72" s="81" t="s">
        <v>106</v>
      </c>
    </row>
    <row r="73" spans="1:13" ht="12.75" customHeight="1">
      <c r="A73" s="77" t="s">
        <v>150</v>
      </c>
      <c r="B73" s="162">
        <v>1756</v>
      </c>
      <c r="C73" s="162" t="s">
        <v>343</v>
      </c>
      <c r="D73" s="162">
        <v>396</v>
      </c>
      <c r="E73" s="162">
        <v>1259</v>
      </c>
      <c r="F73" s="162">
        <v>1336</v>
      </c>
      <c r="G73" s="162">
        <v>154</v>
      </c>
      <c r="H73" s="162">
        <v>539</v>
      </c>
      <c r="I73" s="162">
        <v>353</v>
      </c>
      <c r="J73" s="162">
        <v>278</v>
      </c>
      <c r="K73" s="161"/>
      <c r="L73" s="77" t="s">
        <v>149</v>
      </c>
      <c r="M73" s="86">
        <v>1701</v>
      </c>
    </row>
    <row r="74" spans="1:13" ht="12.75" customHeight="1">
      <c r="A74" s="77" t="s">
        <v>148</v>
      </c>
      <c r="B74" s="162">
        <v>1846</v>
      </c>
      <c r="C74" s="162">
        <v>0</v>
      </c>
      <c r="D74" s="162">
        <v>15</v>
      </c>
      <c r="E74" s="162">
        <v>976</v>
      </c>
      <c r="F74" s="162">
        <v>345</v>
      </c>
      <c r="G74" s="162">
        <v>55</v>
      </c>
      <c r="H74" s="162">
        <v>162</v>
      </c>
      <c r="I74" s="162">
        <v>110</v>
      </c>
      <c r="J74" s="162">
        <v>310</v>
      </c>
      <c r="K74" s="161"/>
      <c r="L74" s="77" t="s">
        <v>147</v>
      </c>
      <c r="M74" s="86">
        <v>1801</v>
      </c>
    </row>
    <row r="75" spans="1:13" ht="12.75" customHeight="1">
      <c r="A75" s="77" t="s">
        <v>146</v>
      </c>
      <c r="B75" s="162">
        <v>676</v>
      </c>
      <c r="C75" s="162">
        <v>21</v>
      </c>
      <c r="D75" s="162" t="s">
        <v>343</v>
      </c>
      <c r="E75" s="162">
        <v>366</v>
      </c>
      <c r="F75" s="162">
        <v>636</v>
      </c>
      <c r="G75" s="162">
        <v>79</v>
      </c>
      <c r="H75" s="162">
        <v>265</v>
      </c>
      <c r="I75" s="162">
        <v>110</v>
      </c>
      <c r="J75" s="162">
        <v>166</v>
      </c>
      <c r="K75" s="161"/>
      <c r="L75" s="77" t="s">
        <v>145</v>
      </c>
      <c r="M75" s="76" t="s">
        <v>144</v>
      </c>
    </row>
    <row r="76" spans="1:13" ht="12.75" customHeight="1">
      <c r="A76" s="77" t="s">
        <v>143</v>
      </c>
      <c r="B76" s="162">
        <v>649</v>
      </c>
      <c r="C76" s="162">
        <v>0</v>
      </c>
      <c r="D76" s="162">
        <v>-14</v>
      </c>
      <c r="E76" s="162">
        <v>232</v>
      </c>
      <c r="F76" s="162">
        <v>97</v>
      </c>
      <c r="G76" s="162">
        <v>26</v>
      </c>
      <c r="H76" s="162">
        <v>556</v>
      </c>
      <c r="I76" s="162" t="s">
        <v>343</v>
      </c>
      <c r="J76" s="162">
        <v>81</v>
      </c>
      <c r="K76" s="161"/>
      <c r="L76" s="77" t="s">
        <v>142</v>
      </c>
      <c r="M76" s="76" t="s">
        <v>141</v>
      </c>
    </row>
    <row r="77" spans="1:13" ht="12.75" customHeight="1">
      <c r="A77" s="77" t="s">
        <v>140</v>
      </c>
      <c r="B77" s="162">
        <v>3695</v>
      </c>
      <c r="C77" s="162">
        <v>393</v>
      </c>
      <c r="D77" s="162">
        <v>584</v>
      </c>
      <c r="E77" s="162">
        <v>3173</v>
      </c>
      <c r="F77" s="162">
        <v>2967</v>
      </c>
      <c r="G77" s="162">
        <v>796</v>
      </c>
      <c r="H77" s="162">
        <v>2770</v>
      </c>
      <c r="I77" s="162">
        <v>385</v>
      </c>
      <c r="J77" s="162">
        <v>708</v>
      </c>
      <c r="K77" s="161"/>
      <c r="L77" s="77" t="s">
        <v>139</v>
      </c>
      <c r="M77" s="86">
        <v>1805</v>
      </c>
    </row>
    <row r="78" spans="1:13" ht="12.75" customHeight="1">
      <c r="A78" s="77" t="s">
        <v>138</v>
      </c>
      <c r="B78" s="162">
        <v>294</v>
      </c>
      <c r="C78" s="162" t="s">
        <v>343</v>
      </c>
      <c r="D78" s="162">
        <v>168</v>
      </c>
      <c r="E78" s="162">
        <v>178</v>
      </c>
      <c r="F78" s="162">
        <v>193</v>
      </c>
      <c r="G78" s="162">
        <v>49</v>
      </c>
      <c r="H78" s="162">
        <v>319</v>
      </c>
      <c r="I78" s="162" t="s">
        <v>343</v>
      </c>
      <c r="J78" s="162">
        <v>137</v>
      </c>
      <c r="K78" s="161"/>
      <c r="L78" s="77" t="s">
        <v>137</v>
      </c>
      <c r="M78" s="86">
        <v>1704</v>
      </c>
    </row>
    <row r="79" spans="1:13" ht="12.75" customHeight="1">
      <c r="A79" s="77" t="s">
        <v>136</v>
      </c>
      <c r="B79" s="162">
        <v>1182</v>
      </c>
      <c r="C79" s="162" t="s">
        <v>343</v>
      </c>
      <c r="D79" s="162">
        <v>38</v>
      </c>
      <c r="E79" s="162">
        <v>821</v>
      </c>
      <c r="F79" s="162">
        <v>209</v>
      </c>
      <c r="G79" s="162">
        <v>49</v>
      </c>
      <c r="H79" s="162">
        <v>841</v>
      </c>
      <c r="I79" s="162">
        <v>119</v>
      </c>
      <c r="J79" s="162">
        <v>393</v>
      </c>
      <c r="K79" s="161"/>
      <c r="L79" s="77" t="s">
        <v>135</v>
      </c>
      <c r="M79" s="86">
        <v>1807</v>
      </c>
    </row>
    <row r="80" spans="1:13" ht="12.75" customHeight="1">
      <c r="A80" s="77" t="s">
        <v>134</v>
      </c>
      <c r="B80" s="162">
        <v>478</v>
      </c>
      <c r="C80" s="162">
        <v>12</v>
      </c>
      <c r="D80" s="162" t="s">
        <v>343</v>
      </c>
      <c r="E80" s="162">
        <v>361</v>
      </c>
      <c r="F80" s="162">
        <v>147</v>
      </c>
      <c r="G80" s="162">
        <v>123</v>
      </c>
      <c r="H80" s="162">
        <v>535</v>
      </c>
      <c r="I80" s="162" t="s">
        <v>343</v>
      </c>
      <c r="J80" s="162">
        <v>223</v>
      </c>
      <c r="K80" s="161"/>
      <c r="L80" s="77" t="s">
        <v>133</v>
      </c>
      <c r="M80" s="86">
        <v>1707</v>
      </c>
    </row>
    <row r="81" spans="1:13" ht="12.75" customHeight="1">
      <c r="A81" s="77" t="s">
        <v>132</v>
      </c>
      <c r="B81" s="162">
        <v>295</v>
      </c>
      <c r="C81" s="162" t="s">
        <v>343</v>
      </c>
      <c r="D81" s="162" t="s">
        <v>343</v>
      </c>
      <c r="E81" s="162">
        <v>-169</v>
      </c>
      <c r="F81" s="162">
        <v>67</v>
      </c>
      <c r="G81" s="162">
        <v>75</v>
      </c>
      <c r="H81" s="162">
        <v>97</v>
      </c>
      <c r="I81" s="162">
        <v>5</v>
      </c>
      <c r="J81" s="162">
        <v>78</v>
      </c>
      <c r="K81" s="161"/>
      <c r="L81" s="77" t="s">
        <v>131</v>
      </c>
      <c r="M81" s="86">
        <v>1812</v>
      </c>
    </row>
    <row r="82" spans="1:13" ht="12.75" customHeight="1">
      <c r="A82" s="77" t="s">
        <v>130</v>
      </c>
      <c r="B82" s="162">
        <v>2509</v>
      </c>
      <c r="C82" s="162">
        <v>7</v>
      </c>
      <c r="D82" s="162">
        <v>227</v>
      </c>
      <c r="E82" s="162">
        <v>2139</v>
      </c>
      <c r="F82" s="162">
        <v>775</v>
      </c>
      <c r="G82" s="162">
        <v>207</v>
      </c>
      <c r="H82" s="162">
        <v>2198</v>
      </c>
      <c r="I82" s="162">
        <v>369</v>
      </c>
      <c r="J82" s="162">
        <v>603</v>
      </c>
      <c r="K82" s="161"/>
      <c r="L82" s="77" t="s">
        <v>129</v>
      </c>
      <c r="M82" s="86">
        <v>1708</v>
      </c>
    </row>
    <row r="83" spans="1:13" ht="12.75" customHeight="1">
      <c r="A83" s="77" t="s">
        <v>128</v>
      </c>
      <c r="B83" s="162">
        <v>826</v>
      </c>
      <c r="C83" s="162" t="s">
        <v>343</v>
      </c>
      <c r="D83" s="162" t="s">
        <v>343</v>
      </c>
      <c r="E83" s="162">
        <v>1432</v>
      </c>
      <c r="F83" s="162">
        <v>114</v>
      </c>
      <c r="G83" s="162">
        <v>61</v>
      </c>
      <c r="H83" s="162">
        <v>183</v>
      </c>
      <c r="I83" s="162">
        <v>4</v>
      </c>
      <c r="J83" s="162">
        <v>74</v>
      </c>
      <c r="K83" s="161"/>
      <c r="L83" s="77" t="s">
        <v>127</v>
      </c>
      <c r="M83" s="86">
        <v>1710</v>
      </c>
    </row>
    <row r="84" spans="1:13" ht="12.75" customHeight="1">
      <c r="A84" s="77" t="s">
        <v>126</v>
      </c>
      <c r="B84" s="162">
        <v>278</v>
      </c>
      <c r="C84" s="162">
        <v>0</v>
      </c>
      <c r="D84" s="162" t="s">
        <v>343</v>
      </c>
      <c r="E84" s="162">
        <v>368</v>
      </c>
      <c r="F84" s="162">
        <v>60</v>
      </c>
      <c r="G84" s="162">
        <v>80</v>
      </c>
      <c r="H84" s="162">
        <v>166</v>
      </c>
      <c r="I84" s="162" t="s">
        <v>343</v>
      </c>
      <c r="J84" s="162">
        <v>128</v>
      </c>
      <c r="K84" s="161"/>
      <c r="L84" s="77" t="s">
        <v>125</v>
      </c>
      <c r="M84" s="86">
        <v>1711</v>
      </c>
    </row>
    <row r="85" spans="1:13" ht="12.75" customHeight="1">
      <c r="A85" s="77" t="s">
        <v>124</v>
      </c>
      <c r="B85" s="162">
        <v>999</v>
      </c>
      <c r="C85" s="162" t="s">
        <v>343</v>
      </c>
      <c r="D85" s="162">
        <v>128</v>
      </c>
      <c r="E85" s="162">
        <v>861</v>
      </c>
      <c r="F85" s="162">
        <v>783</v>
      </c>
      <c r="G85" s="162">
        <v>80</v>
      </c>
      <c r="H85" s="162">
        <v>112</v>
      </c>
      <c r="I85" s="162">
        <v>45</v>
      </c>
      <c r="J85" s="162">
        <v>177</v>
      </c>
      <c r="K85" s="161"/>
      <c r="L85" s="77" t="s">
        <v>123</v>
      </c>
      <c r="M85" s="86">
        <v>1815</v>
      </c>
    </row>
    <row r="86" spans="1:13" ht="12.75" customHeight="1">
      <c r="A86" s="77" t="s">
        <v>122</v>
      </c>
      <c r="B86" s="162">
        <v>698</v>
      </c>
      <c r="C86" s="162" t="s">
        <v>343</v>
      </c>
      <c r="D86" s="162">
        <v>97</v>
      </c>
      <c r="E86" s="162">
        <v>261</v>
      </c>
      <c r="F86" s="162">
        <v>136</v>
      </c>
      <c r="G86" s="162">
        <v>89</v>
      </c>
      <c r="H86" s="162">
        <v>239</v>
      </c>
      <c r="I86" s="162" t="s">
        <v>343</v>
      </c>
      <c r="J86" s="162">
        <v>-89</v>
      </c>
      <c r="K86" s="161"/>
      <c r="L86" s="77" t="s">
        <v>121</v>
      </c>
      <c r="M86" s="86">
        <v>1818</v>
      </c>
    </row>
    <row r="87" spans="1:13" ht="12.75" customHeight="1">
      <c r="A87" s="77" t="s">
        <v>120</v>
      </c>
      <c r="B87" s="162">
        <v>433</v>
      </c>
      <c r="C87" s="162" t="s">
        <v>343</v>
      </c>
      <c r="D87" s="162">
        <v>44</v>
      </c>
      <c r="E87" s="162">
        <v>295</v>
      </c>
      <c r="F87" s="162">
        <v>344</v>
      </c>
      <c r="G87" s="162">
        <v>87</v>
      </c>
      <c r="H87" s="162">
        <v>209</v>
      </c>
      <c r="I87" s="162" t="s">
        <v>343</v>
      </c>
      <c r="J87" s="162">
        <v>191</v>
      </c>
      <c r="K87" s="161"/>
      <c r="L87" s="77" t="s">
        <v>119</v>
      </c>
      <c r="M87" s="86">
        <v>1819</v>
      </c>
    </row>
    <row r="88" spans="1:13" ht="12.75" customHeight="1">
      <c r="A88" s="77" t="s">
        <v>118</v>
      </c>
      <c r="B88" s="162">
        <v>730</v>
      </c>
      <c r="C88" s="162" t="s">
        <v>343</v>
      </c>
      <c r="D88" s="162">
        <v>56</v>
      </c>
      <c r="E88" s="162">
        <v>908</v>
      </c>
      <c r="F88" s="162">
        <v>1916</v>
      </c>
      <c r="G88" s="162">
        <v>131</v>
      </c>
      <c r="H88" s="162">
        <v>214</v>
      </c>
      <c r="I88" s="162">
        <v>66</v>
      </c>
      <c r="J88" s="162">
        <v>98</v>
      </c>
      <c r="K88" s="161"/>
      <c r="L88" s="77" t="s">
        <v>117</v>
      </c>
      <c r="M88" s="86">
        <v>1820</v>
      </c>
    </row>
    <row r="89" spans="1:13" ht="12.75" customHeight="1">
      <c r="A89" s="77" t="s">
        <v>116</v>
      </c>
      <c r="B89" s="162">
        <v>1206</v>
      </c>
      <c r="C89" s="162" t="s">
        <v>343</v>
      </c>
      <c r="D89" s="162" t="s">
        <v>343</v>
      </c>
      <c r="E89" s="162">
        <v>663</v>
      </c>
      <c r="F89" s="162">
        <v>504</v>
      </c>
      <c r="G89" s="162">
        <v>117</v>
      </c>
      <c r="H89" s="162">
        <v>845</v>
      </c>
      <c r="I89" s="162">
        <v>181</v>
      </c>
      <c r="J89" s="162">
        <v>-103</v>
      </c>
      <c r="K89" s="161"/>
      <c r="L89" s="77" t="s">
        <v>115</v>
      </c>
      <c r="M89" s="76" t="s">
        <v>114</v>
      </c>
    </row>
    <row r="90" spans="1:13" ht="12.75" customHeight="1">
      <c r="A90" s="77" t="s">
        <v>113</v>
      </c>
      <c r="B90" s="162">
        <v>943</v>
      </c>
      <c r="C90" s="162" t="s">
        <v>343</v>
      </c>
      <c r="D90" s="162">
        <v>29</v>
      </c>
      <c r="E90" s="162">
        <v>317</v>
      </c>
      <c r="F90" s="162">
        <v>234</v>
      </c>
      <c r="G90" s="162">
        <v>75</v>
      </c>
      <c r="H90" s="162">
        <v>135</v>
      </c>
      <c r="I90" s="162">
        <v>25</v>
      </c>
      <c r="J90" s="162">
        <v>365</v>
      </c>
      <c r="K90" s="161"/>
      <c r="L90" s="77" t="s">
        <v>112</v>
      </c>
      <c r="M90" s="76" t="s">
        <v>111</v>
      </c>
    </row>
    <row r="91" spans="1:13" ht="12.75" customHeight="1">
      <c r="A91" s="77" t="s">
        <v>110</v>
      </c>
      <c r="B91" s="162">
        <v>8582</v>
      </c>
      <c r="C91" s="162">
        <v>1271</v>
      </c>
      <c r="D91" s="162">
        <v>1503</v>
      </c>
      <c r="E91" s="162">
        <v>12658</v>
      </c>
      <c r="F91" s="162">
        <v>6970</v>
      </c>
      <c r="G91" s="162">
        <v>2847</v>
      </c>
      <c r="H91" s="162">
        <v>11182</v>
      </c>
      <c r="I91" s="162">
        <v>634</v>
      </c>
      <c r="J91" s="162">
        <v>1230</v>
      </c>
      <c r="K91" s="161"/>
      <c r="L91" s="77" t="s">
        <v>109</v>
      </c>
      <c r="M91" s="86">
        <v>1714</v>
      </c>
    </row>
    <row r="92" spans="1:13" ht="12.75" customHeight="1">
      <c r="A92" s="85" t="s">
        <v>108</v>
      </c>
      <c r="B92" s="163">
        <v>18454</v>
      </c>
      <c r="C92" s="163">
        <v>3704</v>
      </c>
      <c r="D92" s="163">
        <v>673</v>
      </c>
      <c r="E92" s="163">
        <v>11049</v>
      </c>
      <c r="F92" s="163">
        <v>5385</v>
      </c>
      <c r="G92" s="163">
        <v>2022</v>
      </c>
      <c r="H92" s="163">
        <v>17170</v>
      </c>
      <c r="I92" s="163">
        <v>1631</v>
      </c>
      <c r="J92" s="163">
        <v>2542</v>
      </c>
      <c r="K92" s="161"/>
      <c r="L92" s="82" t="s">
        <v>107</v>
      </c>
      <c r="M92" s="81" t="s">
        <v>106</v>
      </c>
    </row>
    <row r="93" spans="1:13" ht="12.75" customHeight="1">
      <c r="A93" s="77" t="s">
        <v>105</v>
      </c>
      <c r="B93" s="162">
        <v>659</v>
      </c>
      <c r="C93" s="162" t="s">
        <v>343</v>
      </c>
      <c r="D93" s="162">
        <v>-5</v>
      </c>
      <c r="E93" s="162">
        <v>-957</v>
      </c>
      <c r="F93" s="162">
        <v>136</v>
      </c>
      <c r="G93" s="162">
        <v>31</v>
      </c>
      <c r="H93" s="162">
        <v>218</v>
      </c>
      <c r="I93" s="162">
        <v>11</v>
      </c>
      <c r="J93" s="162">
        <v>193</v>
      </c>
      <c r="K93" s="161"/>
      <c r="L93" s="77" t="s">
        <v>104</v>
      </c>
      <c r="M93" s="76" t="s">
        <v>103</v>
      </c>
    </row>
    <row r="94" spans="1:13" ht="12.75" customHeight="1">
      <c r="A94" s="77" t="s">
        <v>102</v>
      </c>
      <c r="B94" s="162">
        <v>8771</v>
      </c>
      <c r="C94" s="162">
        <v>851</v>
      </c>
      <c r="D94" s="162" t="s">
        <v>343</v>
      </c>
      <c r="E94" s="162">
        <v>5127</v>
      </c>
      <c r="F94" s="162">
        <v>1487</v>
      </c>
      <c r="G94" s="162">
        <v>173</v>
      </c>
      <c r="H94" s="162">
        <v>5321</v>
      </c>
      <c r="I94" s="162">
        <v>1187</v>
      </c>
      <c r="J94" s="162">
        <v>1511</v>
      </c>
      <c r="K94" s="161"/>
      <c r="L94" s="77" t="s">
        <v>101</v>
      </c>
      <c r="M94" s="76" t="s">
        <v>100</v>
      </c>
    </row>
    <row r="95" spans="1:13" ht="12.75" customHeight="1">
      <c r="A95" s="77" t="s">
        <v>99</v>
      </c>
      <c r="B95" s="162">
        <v>1748</v>
      </c>
      <c r="C95" s="162">
        <v>160</v>
      </c>
      <c r="D95" s="162">
        <v>92</v>
      </c>
      <c r="E95" s="162">
        <v>2054</v>
      </c>
      <c r="F95" s="162">
        <v>592</v>
      </c>
      <c r="G95" s="162">
        <v>329</v>
      </c>
      <c r="H95" s="162">
        <v>3898</v>
      </c>
      <c r="I95" s="162">
        <v>123</v>
      </c>
      <c r="J95" s="162">
        <v>-169</v>
      </c>
      <c r="K95" s="161"/>
      <c r="L95" s="77" t="s">
        <v>98</v>
      </c>
      <c r="M95" s="76" t="s">
        <v>97</v>
      </c>
    </row>
    <row r="96" spans="1:13" ht="12.75" customHeight="1">
      <c r="A96" s="77" t="s">
        <v>96</v>
      </c>
      <c r="B96" s="162">
        <v>1276</v>
      </c>
      <c r="C96" s="162" t="s">
        <v>343</v>
      </c>
      <c r="D96" s="162">
        <v>45</v>
      </c>
      <c r="E96" s="162">
        <v>481</v>
      </c>
      <c r="F96" s="162">
        <v>188</v>
      </c>
      <c r="G96" s="162">
        <v>80</v>
      </c>
      <c r="H96" s="162">
        <v>521</v>
      </c>
      <c r="I96" s="162">
        <v>31</v>
      </c>
      <c r="J96" s="162">
        <v>-115</v>
      </c>
      <c r="K96" s="161"/>
      <c r="L96" s="77" t="s">
        <v>95</v>
      </c>
      <c r="M96" s="76" t="s">
        <v>94</v>
      </c>
    </row>
    <row r="97" spans="1:13" ht="12.75" customHeight="1">
      <c r="A97" s="77" t="s">
        <v>93</v>
      </c>
      <c r="B97" s="162">
        <v>2792</v>
      </c>
      <c r="C97" s="162">
        <v>1534</v>
      </c>
      <c r="D97" s="162">
        <v>-298</v>
      </c>
      <c r="E97" s="162">
        <v>2590</v>
      </c>
      <c r="F97" s="162">
        <v>1707</v>
      </c>
      <c r="G97" s="162">
        <v>778</v>
      </c>
      <c r="H97" s="162">
        <v>6019</v>
      </c>
      <c r="I97" s="162">
        <v>115</v>
      </c>
      <c r="J97" s="162">
        <v>767</v>
      </c>
      <c r="K97" s="161"/>
      <c r="L97" s="77" t="s">
        <v>92</v>
      </c>
      <c r="M97" s="76" t="s">
        <v>91</v>
      </c>
    </row>
    <row r="98" spans="1:13" ht="12.75" customHeight="1">
      <c r="A98" s="77" t="s">
        <v>90</v>
      </c>
      <c r="B98" s="162">
        <v>1106</v>
      </c>
      <c r="C98" s="162">
        <v>103</v>
      </c>
      <c r="D98" s="162">
        <v>250</v>
      </c>
      <c r="E98" s="162">
        <v>587</v>
      </c>
      <c r="F98" s="162">
        <v>342</v>
      </c>
      <c r="G98" s="162">
        <v>398</v>
      </c>
      <c r="H98" s="162">
        <v>532</v>
      </c>
      <c r="I98" s="162" t="s">
        <v>343</v>
      </c>
      <c r="J98" s="162">
        <v>262</v>
      </c>
      <c r="K98" s="161"/>
      <c r="L98" s="77" t="s">
        <v>89</v>
      </c>
      <c r="M98" s="76" t="s">
        <v>88</v>
      </c>
    </row>
    <row r="99" spans="1:13" ht="12.75" customHeight="1">
      <c r="A99" s="77" t="s">
        <v>87</v>
      </c>
      <c r="B99" s="162">
        <v>635</v>
      </c>
      <c r="C99" s="162" t="s">
        <v>343</v>
      </c>
      <c r="D99" s="162">
        <v>188</v>
      </c>
      <c r="E99" s="162">
        <v>761</v>
      </c>
      <c r="F99" s="162">
        <v>429</v>
      </c>
      <c r="G99" s="162">
        <v>103</v>
      </c>
      <c r="H99" s="162">
        <v>208</v>
      </c>
      <c r="I99" s="162">
        <v>19</v>
      </c>
      <c r="J99" s="162">
        <v>73</v>
      </c>
      <c r="K99" s="161"/>
      <c r="L99" s="77" t="s">
        <v>86</v>
      </c>
      <c r="M99" s="76" t="s">
        <v>85</v>
      </c>
    </row>
    <row r="100" spans="1:13" ht="12.75" customHeight="1">
      <c r="A100" s="77" t="s">
        <v>84</v>
      </c>
      <c r="B100" s="162">
        <v>269</v>
      </c>
      <c r="C100" s="162">
        <v>0</v>
      </c>
      <c r="D100" s="162" t="s">
        <v>343</v>
      </c>
      <c r="E100" s="162">
        <v>139</v>
      </c>
      <c r="F100" s="162">
        <v>124</v>
      </c>
      <c r="G100" s="162">
        <v>41</v>
      </c>
      <c r="H100" s="162">
        <v>141</v>
      </c>
      <c r="I100" s="162" t="s">
        <v>343</v>
      </c>
      <c r="J100" s="162">
        <v>51</v>
      </c>
      <c r="K100" s="161"/>
      <c r="L100" s="77" t="s">
        <v>83</v>
      </c>
      <c r="M100" s="76" t="s">
        <v>82</v>
      </c>
    </row>
    <row r="101" spans="1:13" ht="12.75" customHeight="1">
      <c r="A101" s="77" t="s">
        <v>81</v>
      </c>
      <c r="B101" s="162">
        <v>1198</v>
      </c>
      <c r="C101" s="162" t="s">
        <v>343</v>
      </c>
      <c r="D101" s="162">
        <v>70</v>
      </c>
      <c r="E101" s="162">
        <v>268</v>
      </c>
      <c r="F101" s="162">
        <v>380</v>
      </c>
      <c r="G101" s="162">
        <v>90</v>
      </c>
      <c r="H101" s="162">
        <v>312</v>
      </c>
      <c r="I101" s="162">
        <v>11</v>
      </c>
      <c r="J101" s="162">
        <v>-29</v>
      </c>
      <c r="K101" s="161"/>
      <c r="L101" s="77" t="s">
        <v>80</v>
      </c>
      <c r="M101" s="76" t="s">
        <v>79</v>
      </c>
    </row>
    <row r="102" spans="1:13" ht="16.149999999999999" customHeight="1">
      <c r="A102" s="156"/>
      <c r="B102" s="115" t="s">
        <v>448</v>
      </c>
      <c r="C102" s="115" t="s">
        <v>447</v>
      </c>
      <c r="D102" s="115" t="s">
        <v>446</v>
      </c>
      <c r="E102" s="115" t="s">
        <v>445</v>
      </c>
      <c r="F102" s="115" t="s">
        <v>444</v>
      </c>
      <c r="G102" s="115" t="s">
        <v>443</v>
      </c>
      <c r="H102" s="115" t="s">
        <v>442</v>
      </c>
      <c r="I102" s="115" t="s">
        <v>441</v>
      </c>
      <c r="J102" s="115" t="s">
        <v>440</v>
      </c>
    </row>
    <row r="103" spans="1:13" ht="9.75" customHeight="1">
      <c r="A103" s="990" t="s">
        <v>30</v>
      </c>
      <c r="B103" s="1000"/>
      <c r="C103" s="1000"/>
      <c r="D103" s="1000"/>
      <c r="E103" s="1000"/>
      <c r="F103" s="1000"/>
      <c r="G103" s="1000"/>
      <c r="H103" s="1000"/>
      <c r="I103" s="1000"/>
      <c r="J103" s="1000"/>
    </row>
    <row r="104" spans="1:13">
      <c r="A104" s="961" t="s">
        <v>66</v>
      </c>
      <c r="B104" s="961"/>
      <c r="C104" s="961"/>
      <c r="D104" s="961"/>
      <c r="E104" s="961"/>
      <c r="F104" s="961"/>
      <c r="G104" s="961"/>
      <c r="H104" s="961"/>
      <c r="I104" s="961"/>
      <c r="J104" s="961"/>
    </row>
    <row r="105" spans="1:13">
      <c r="A105" s="961" t="s">
        <v>65</v>
      </c>
      <c r="B105" s="961"/>
      <c r="C105" s="961"/>
      <c r="D105" s="961"/>
      <c r="E105" s="961"/>
      <c r="F105" s="961"/>
      <c r="G105" s="961"/>
      <c r="H105" s="961"/>
      <c r="I105" s="961"/>
      <c r="J105" s="961"/>
    </row>
    <row r="106" spans="1:13">
      <c r="A106" s="64"/>
      <c r="B106" s="130"/>
      <c r="C106" s="130"/>
      <c r="D106" s="130"/>
      <c r="E106" s="130"/>
      <c r="F106" s="130"/>
      <c r="G106" s="130"/>
      <c r="H106" s="130"/>
      <c r="I106" s="130"/>
      <c r="J106" s="130"/>
    </row>
    <row r="107" spans="1:13">
      <c r="A107" s="37" t="s">
        <v>33</v>
      </c>
      <c r="B107" s="167"/>
      <c r="C107" s="167"/>
      <c r="D107" s="167"/>
      <c r="E107" s="167"/>
      <c r="F107" s="167"/>
      <c r="G107" s="167"/>
      <c r="H107" s="167"/>
      <c r="I107" s="167"/>
      <c r="J107" s="167"/>
    </row>
    <row r="108" spans="1:13" s="134" customFormat="1" ht="9">
      <c r="A108" s="55" t="s">
        <v>492</v>
      </c>
    </row>
    <row r="110" spans="1:13">
      <c r="B110" s="180"/>
    </row>
    <row r="111" spans="1:13">
      <c r="B111" s="180"/>
    </row>
    <row r="116" spans="2:2">
      <c r="B116" s="178"/>
    </row>
    <row r="118" spans="2:2">
      <c r="B118" s="178"/>
    </row>
  </sheetData>
  <mergeCells count="5">
    <mergeCell ref="A1:J1"/>
    <mergeCell ref="A2:J2"/>
    <mergeCell ref="A104:J104"/>
    <mergeCell ref="A105:J105"/>
    <mergeCell ref="A103:J103"/>
  </mergeCells>
  <conditionalFormatting sqref="M5:M101 L6:L101 B5:K101">
    <cfRule type="cellIs" dxfId="19" priority="14" operator="between">
      <formula>0.0000000000000001</formula>
      <formula>0.4999999999</formula>
    </cfRule>
  </conditionalFormatting>
  <conditionalFormatting sqref="L6:L101 B5:K101">
    <cfRule type="cellIs" dxfId="18" priority="12" operator="between">
      <formula>0.0000000000000001</formula>
      <formula>0.4999999999</formula>
    </cfRule>
    <cfRule type="cellIs" dxfId="17" priority="13" operator="between">
      <formula>0.1</formula>
      <formula>0.4</formula>
    </cfRule>
  </conditionalFormatting>
  <conditionalFormatting sqref="B5:J101">
    <cfRule type="cellIs" dxfId="16" priority="11" operator="between">
      <formula>0.1</formula>
      <formula>0.5</formula>
    </cfRule>
  </conditionalFormatting>
  <conditionalFormatting sqref="B5:J101">
    <cfRule type="cellIs" dxfId="15" priority="10" operator="between">
      <formula>0.1</formula>
      <formula>0.4</formula>
    </cfRule>
  </conditionalFormatting>
  <conditionalFormatting sqref="B5:J101">
    <cfRule type="cellIs" dxfId="14" priority="9" operator="between">
      <formula>0.1</formula>
      <formula>0.5</formula>
    </cfRule>
  </conditionalFormatting>
  <conditionalFormatting sqref="B5:J101">
    <cfRule type="cellIs" dxfId="13" priority="8" operator="between">
      <formula>0.0000000000000001</formula>
      <formula>0.5</formula>
    </cfRule>
  </conditionalFormatting>
  <conditionalFormatting sqref="B5:J101">
    <cfRule type="cellIs" dxfId="12" priority="5" operator="between">
      <formula>0.0000000000000001</formula>
      <formula>0.4999999999</formula>
    </cfRule>
    <cfRule type="cellIs" dxfId="11" priority="6" operator="between">
      <formula>0.1</formula>
      <formula>0.5</formula>
    </cfRule>
    <cfRule type="cellIs" dxfId="10" priority="7" operator="between">
      <formula>0.0000000001</formula>
      <formula>0.00049999999</formula>
    </cfRule>
  </conditionalFormatting>
  <conditionalFormatting sqref="B5:J101">
    <cfRule type="cellIs" dxfId="9" priority="1" operator="between">
      <formula>0.0000000000000001</formula>
      <formula>0.4999999999</formula>
    </cfRule>
    <cfRule type="cellIs" dxfId="8" priority="2" operator="between">
      <formula>0.0000000001</formula>
      <formula>0.0004999999</formula>
    </cfRule>
    <cfRule type="cellIs" dxfId="7" priority="3" operator="between">
      <formula>0.0000000001</formula>
      <formula>0.00049999999</formula>
    </cfRule>
    <cfRule type="cellIs" dxfId="6" priority="4" operator="between">
      <formula>0.0000000000000001</formula>
      <formula>0.4999999999</formula>
    </cfRule>
  </conditionalFormatting>
  <hyperlinks>
    <hyperlink ref="A108" r:id="rId1"/>
    <hyperlink ref="B102:J102" r:id="rId2" display="I"/>
    <hyperlink ref="B4:J4" r:id="rId3" display="I"/>
  </hyperlinks>
  <pageMargins left="0.39370078740157483" right="0.39370078740157483" top="0.39370078740157483" bottom="0.39370078740157483" header="0" footer="0"/>
  <pageSetup paperSize="9"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A1:AC47"/>
  <sheetViews>
    <sheetView showGridLines="0" showOutlineSymbols="0" workbookViewId="0">
      <selection sqref="A1:N1"/>
    </sheetView>
  </sheetViews>
  <sheetFormatPr defaultRowHeight="13.5"/>
  <cols>
    <col min="1" max="1" width="16.140625" style="714" customWidth="1"/>
    <col min="2" max="2" width="5.7109375" style="714" customWidth="1"/>
    <col min="3" max="3" width="6.42578125" style="714" customWidth="1"/>
    <col min="4" max="4" width="9.42578125" style="714" bestFit="1" customWidth="1"/>
    <col min="5" max="5" width="8" style="714" bestFit="1" customWidth="1"/>
    <col min="6" max="6" width="9.85546875" style="714" customWidth="1"/>
    <col min="7" max="7" width="9.28515625" style="714" customWidth="1"/>
    <col min="8" max="8" width="5.85546875" style="714" customWidth="1"/>
    <col min="9" max="9" width="4.7109375" style="714" customWidth="1"/>
    <col min="10" max="10" width="5.85546875" style="714" customWidth="1"/>
    <col min="11" max="11" width="6.85546875" style="714" customWidth="1"/>
    <col min="12" max="12" width="9.42578125" style="714" bestFit="1" customWidth="1"/>
    <col min="13" max="13" width="8" style="714" bestFit="1" customWidth="1"/>
    <col min="14" max="14" width="9.85546875" style="714" customWidth="1"/>
    <col min="15" max="17" width="9.140625" style="714"/>
    <col min="18" max="24" width="8.85546875" style="715" customWidth="1"/>
    <col min="25" max="16384" width="9.140625" style="714"/>
  </cols>
  <sheetData>
    <row r="1" spans="1:26" s="736" customFormat="1" ht="30" customHeight="1">
      <c r="A1" s="887" t="s">
        <v>1444</v>
      </c>
      <c r="B1" s="887"/>
      <c r="C1" s="887"/>
      <c r="D1" s="887"/>
      <c r="E1" s="887"/>
      <c r="F1" s="887"/>
      <c r="G1" s="887"/>
      <c r="H1" s="887"/>
      <c r="I1" s="887"/>
      <c r="J1" s="887"/>
      <c r="K1" s="887"/>
      <c r="L1" s="887"/>
      <c r="M1" s="887"/>
      <c r="N1" s="887"/>
    </row>
    <row r="2" spans="1:26" s="736" customFormat="1" ht="30" customHeight="1">
      <c r="A2" s="888" t="s">
        <v>1443</v>
      </c>
      <c r="B2" s="888"/>
      <c r="C2" s="888"/>
      <c r="D2" s="888"/>
      <c r="E2" s="888"/>
      <c r="F2" s="888"/>
      <c r="G2" s="888"/>
      <c r="H2" s="888"/>
      <c r="I2" s="888"/>
      <c r="J2" s="888"/>
      <c r="K2" s="888"/>
      <c r="L2" s="888"/>
      <c r="M2" s="888"/>
      <c r="N2" s="888"/>
    </row>
    <row r="3" spans="1:26" s="719" customFormat="1" ht="13.5" customHeight="1">
      <c r="A3" s="889"/>
      <c r="B3" s="890" t="s">
        <v>1395</v>
      </c>
      <c r="C3" s="891"/>
      <c r="D3" s="891"/>
      <c r="E3" s="892"/>
      <c r="F3" s="893" t="s">
        <v>1427</v>
      </c>
      <c r="G3" s="893" t="s">
        <v>1426</v>
      </c>
      <c r="H3" s="893" t="s">
        <v>1442</v>
      </c>
      <c r="I3" s="893" t="s">
        <v>1424</v>
      </c>
      <c r="J3" s="890" t="s">
        <v>1395</v>
      </c>
      <c r="K3" s="891"/>
      <c r="L3" s="891"/>
      <c r="M3" s="892"/>
      <c r="N3" s="893" t="s">
        <v>1427</v>
      </c>
    </row>
    <row r="4" spans="1:26" s="719" customFormat="1" ht="13.5" customHeight="1">
      <c r="A4" s="889"/>
      <c r="B4" s="893" t="s">
        <v>1441</v>
      </c>
      <c r="C4" s="894" t="s">
        <v>1434</v>
      </c>
      <c r="D4" s="895"/>
      <c r="E4" s="896"/>
      <c r="F4" s="893"/>
      <c r="G4" s="893"/>
      <c r="H4" s="893"/>
      <c r="I4" s="893"/>
      <c r="J4" s="893" t="s">
        <v>1441</v>
      </c>
      <c r="K4" s="894" t="s">
        <v>1434</v>
      </c>
      <c r="L4" s="895"/>
      <c r="M4" s="896"/>
      <c r="N4" s="893"/>
    </row>
    <row r="5" spans="1:26" s="719" customFormat="1" ht="41.25" customHeight="1">
      <c r="A5" s="889"/>
      <c r="B5" s="893"/>
      <c r="C5" s="643" t="s">
        <v>1440</v>
      </c>
      <c r="D5" s="643" t="s">
        <v>1439</v>
      </c>
      <c r="E5" s="643" t="s">
        <v>1438</v>
      </c>
      <c r="F5" s="893"/>
      <c r="G5" s="893"/>
      <c r="H5" s="893"/>
      <c r="I5" s="893"/>
      <c r="J5" s="893"/>
      <c r="K5" s="643" t="s">
        <v>1440</v>
      </c>
      <c r="L5" s="643" t="s">
        <v>1439</v>
      </c>
      <c r="M5" s="643" t="s">
        <v>1438</v>
      </c>
      <c r="N5" s="893"/>
    </row>
    <row r="6" spans="1:26" s="641" customFormat="1" ht="25.5">
      <c r="A6" s="889"/>
      <c r="B6" s="643" t="s">
        <v>67</v>
      </c>
      <c r="C6" s="735" t="s">
        <v>308</v>
      </c>
      <c r="D6" s="897" t="s">
        <v>67</v>
      </c>
      <c r="E6" s="898"/>
      <c r="F6" s="735" t="s">
        <v>308</v>
      </c>
      <c r="G6" s="899" t="s">
        <v>1398</v>
      </c>
      <c r="H6" s="900"/>
      <c r="I6" s="643" t="s">
        <v>67</v>
      </c>
      <c r="J6" s="643" t="s">
        <v>67</v>
      </c>
      <c r="K6" s="735" t="s">
        <v>308</v>
      </c>
      <c r="L6" s="897" t="s">
        <v>67</v>
      </c>
      <c r="M6" s="898"/>
      <c r="N6" s="735" t="s">
        <v>308</v>
      </c>
    </row>
    <row r="7" spans="1:26" s="641" customFormat="1" ht="12.75">
      <c r="A7" s="889"/>
      <c r="B7" s="901">
        <v>2014</v>
      </c>
      <c r="C7" s="902"/>
      <c r="D7" s="902"/>
      <c r="E7" s="902"/>
      <c r="F7" s="902"/>
      <c r="G7" s="902"/>
      <c r="H7" s="902"/>
      <c r="I7" s="903"/>
      <c r="J7" s="897" t="s">
        <v>1315</v>
      </c>
      <c r="K7" s="904"/>
      <c r="L7" s="904"/>
      <c r="M7" s="904"/>
      <c r="N7" s="898"/>
      <c r="P7" s="694" t="s">
        <v>1390</v>
      </c>
    </row>
    <row r="8" spans="1:26" s="720" customFormat="1" ht="12.75">
      <c r="A8" s="689" t="s">
        <v>13</v>
      </c>
      <c r="B8" s="724">
        <v>100</v>
      </c>
      <c r="C8" s="722">
        <v>16.640999999999998</v>
      </c>
      <c r="D8" s="724">
        <v>100</v>
      </c>
      <c r="E8" s="724">
        <v>76.8</v>
      </c>
      <c r="F8" s="722">
        <v>33.54</v>
      </c>
      <c r="G8" s="725">
        <v>20194</v>
      </c>
      <c r="H8" s="725">
        <v>11225</v>
      </c>
      <c r="I8" s="724">
        <v>17.2</v>
      </c>
      <c r="J8" s="724">
        <v>100</v>
      </c>
      <c r="K8" s="722">
        <v>17.332999999999998</v>
      </c>
      <c r="L8" s="724">
        <v>100</v>
      </c>
      <c r="M8" s="724">
        <v>76.8</v>
      </c>
      <c r="N8" s="722">
        <v>34.225999999999999</v>
      </c>
      <c r="P8" s="687" t="s">
        <v>344</v>
      </c>
      <c r="Q8" s="730"/>
      <c r="Z8" s="729"/>
    </row>
    <row r="9" spans="1:26" s="720" customFormat="1" ht="12.75">
      <c r="A9" s="689" t="s">
        <v>304</v>
      </c>
      <c r="B9" s="724">
        <v>95.5</v>
      </c>
      <c r="C9" s="722">
        <v>16.696999999999999</v>
      </c>
      <c r="D9" s="724">
        <v>100.3</v>
      </c>
      <c r="E9" s="724">
        <v>77</v>
      </c>
      <c r="F9" s="722">
        <v>33.576999999999998</v>
      </c>
      <c r="G9" s="725">
        <v>20247</v>
      </c>
      <c r="H9" s="725">
        <v>11228</v>
      </c>
      <c r="I9" s="724">
        <v>17.3</v>
      </c>
      <c r="J9" s="724">
        <v>95.6</v>
      </c>
      <c r="K9" s="722">
        <v>17.408999999999999</v>
      </c>
      <c r="L9" s="724">
        <v>100.4</v>
      </c>
      <c r="M9" s="724">
        <v>77.099999999999994</v>
      </c>
      <c r="N9" s="722">
        <v>34.268999999999998</v>
      </c>
      <c r="P9" s="687" t="s">
        <v>345</v>
      </c>
      <c r="Q9" s="734"/>
      <c r="Z9" s="729"/>
    </row>
    <row r="10" spans="1:26" s="720" customFormat="1" ht="12.75">
      <c r="A10" s="689" t="s">
        <v>302</v>
      </c>
      <c r="B10" s="724">
        <v>29.3</v>
      </c>
      <c r="C10" s="722">
        <v>13.976000000000001</v>
      </c>
      <c r="D10" s="724">
        <v>84</v>
      </c>
      <c r="E10" s="724">
        <v>64.5</v>
      </c>
      <c r="F10" s="722">
        <v>28.67</v>
      </c>
      <c r="G10" s="725">
        <v>17734</v>
      </c>
      <c r="H10" s="725">
        <v>9741</v>
      </c>
      <c r="I10" s="724">
        <v>18.8</v>
      </c>
      <c r="J10" s="724">
        <v>29.5</v>
      </c>
      <c r="K10" s="722">
        <v>14.65</v>
      </c>
      <c r="L10" s="724">
        <v>84.5</v>
      </c>
      <c r="M10" s="724">
        <v>64.900000000000006</v>
      </c>
      <c r="N10" s="722">
        <v>29.294</v>
      </c>
      <c r="P10" s="687" t="s">
        <v>346</v>
      </c>
      <c r="Q10" s="730"/>
      <c r="Z10" s="729"/>
    </row>
    <row r="11" spans="1:26" s="720" customFormat="1" ht="12.75">
      <c r="A11" s="692" t="s">
        <v>300</v>
      </c>
      <c r="B11" s="732">
        <v>1.8</v>
      </c>
      <c r="C11" s="731">
        <v>12.811</v>
      </c>
      <c r="D11" s="732">
        <v>77</v>
      </c>
      <c r="E11" s="732">
        <v>59.1</v>
      </c>
      <c r="F11" s="731">
        <v>29.766999999999999</v>
      </c>
      <c r="G11" s="733">
        <v>16825</v>
      </c>
      <c r="H11" s="733" t="s">
        <v>1060</v>
      </c>
      <c r="I11" s="733" t="s">
        <v>1060</v>
      </c>
      <c r="J11" s="732">
        <v>1.8</v>
      </c>
      <c r="K11" s="731">
        <v>13.315</v>
      </c>
      <c r="L11" s="732">
        <v>76.8</v>
      </c>
      <c r="M11" s="732">
        <v>59</v>
      </c>
      <c r="N11" s="731">
        <v>30.297999999999998</v>
      </c>
      <c r="P11" s="690" t="s">
        <v>347</v>
      </c>
      <c r="Q11" s="730"/>
      <c r="Z11" s="729"/>
    </row>
    <row r="12" spans="1:26" s="720" customFormat="1" ht="12.75">
      <c r="A12" s="692" t="s">
        <v>279</v>
      </c>
      <c r="B12" s="732">
        <v>3.1</v>
      </c>
      <c r="C12" s="731">
        <v>13.335000000000001</v>
      </c>
      <c r="D12" s="732">
        <v>80.099999999999994</v>
      </c>
      <c r="E12" s="732">
        <v>61.5</v>
      </c>
      <c r="F12" s="731">
        <v>26.244</v>
      </c>
      <c r="G12" s="733">
        <v>16813</v>
      </c>
      <c r="H12" s="733" t="s">
        <v>1060</v>
      </c>
      <c r="I12" s="733" t="s">
        <v>1060</v>
      </c>
      <c r="J12" s="732">
        <v>3.2</v>
      </c>
      <c r="K12" s="731">
        <v>14.021000000000001</v>
      </c>
      <c r="L12" s="732">
        <v>80.900000000000006</v>
      </c>
      <c r="M12" s="732">
        <v>62.1</v>
      </c>
      <c r="N12" s="731">
        <v>26.975000000000001</v>
      </c>
      <c r="P12" s="690" t="s">
        <v>348</v>
      </c>
      <c r="Q12" s="730"/>
      <c r="Z12" s="729"/>
    </row>
    <row r="13" spans="1:26" s="720" customFormat="1" ht="12.75">
      <c r="A13" s="692" t="s">
        <v>259</v>
      </c>
      <c r="B13" s="732">
        <v>3.3</v>
      </c>
      <c r="C13" s="731">
        <v>13.651999999999999</v>
      </c>
      <c r="D13" s="732">
        <v>82</v>
      </c>
      <c r="E13" s="732">
        <v>63</v>
      </c>
      <c r="F13" s="731">
        <v>28.001999999999999</v>
      </c>
      <c r="G13" s="733">
        <v>15760</v>
      </c>
      <c r="H13" s="733" t="s">
        <v>1060</v>
      </c>
      <c r="I13" s="733" t="s">
        <v>1060</v>
      </c>
      <c r="J13" s="732">
        <v>3.4</v>
      </c>
      <c r="K13" s="731">
        <v>14.477</v>
      </c>
      <c r="L13" s="732">
        <v>83.5</v>
      </c>
      <c r="M13" s="732">
        <v>64.2</v>
      </c>
      <c r="N13" s="731">
        <v>28.591000000000001</v>
      </c>
      <c r="P13" s="690" t="s">
        <v>349</v>
      </c>
      <c r="Q13" s="730"/>
      <c r="Z13" s="729"/>
    </row>
    <row r="14" spans="1:26" s="720" customFormat="1" ht="12.75">
      <c r="A14" s="692" t="s">
        <v>234</v>
      </c>
      <c r="B14" s="732">
        <v>15.7</v>
      </c>
      <c r="C14" s="731">
        <v>15.647</v>
      </c>
      <c r="D14" s="732">
        <v>94</v>
      </c>
      <c r="E14" s="732">
        <v>72.2</v>
      </c>
      <c r="F14" s="731">
        <v>31.934999999999999</v>
      </c>
      <c r="G14" s="733">
        <v>19242</v>
      </c>
      <c r="H14" s="733" t="s">
        <v>1060</v>
      </c>
      <c r="I14" s="733" t="s">
        <v>1060</v>
      </c>
      <c r="J14" s="732">
        <v>15.8</v>
      </c>
      <c r="K14" s="731">
        <v>16.373999999999999</v>
      </c>
      <c r="L14" s="732">
        <v>94.5</v>
      </c>
      <c r="M14" s="732">
        <v>72.599999999999994</v>
      </c>
      <c r="N14" s="731">
        <v>32.628</v>
      </c>
      <c r="P14" s="690" t="s">
        <v>351</v>
      </c>
      <c r="Q14" s="730"/>
      <c r="Z14" s="729"/>
    </row>
    <row r="15" spans="1:26" s="720" customFormat="1" ht="12.75">
      <c r="A15" s="692" t="s">
        <v>192</v>
      </c>
      <c r="B15" s="732">
        <v>0.6</v>
      </c>
      <c r="C15" s="731">
        <v>11.156000000000001</v>
      </c>
      <c r="D15" s="732">
        <v>67</v>
      </c>
      <c r="E15" s="732">
        <v>51.5</v>
      </c>
      <c r="F15" s="731">
        <v>27.655000000000001</v>
      </c>
      <c r="G15" s="733">
        <v>17281</v>
      </c>
      <c r="H15" s="733" t="s">
        <v>1060</v>
      </c>
      <c r="I15" s="733" t="s">
        <v>1060</v>
      </c>
      <c r="J15" s="732">
        <v>0.6</v>
      </c>
      <c r="K15" s="731">
        <v>11.499000000000001</v>
      </c>
      <c r="L15" s="732">
        <v>66.3</v>
      </c>
      <c r="M15" s="732">
        <v>51</v>
      </c>
      <c r="N15" s="731">
        <v>28.37</v>
      </c>
      <c r="P15" s="690" t="s">
        <v>352</v>
      </c>
      <c r="Q15" s="730"/>
      <c r="Z15" s="729"/>
    </row>
    <row r="16" spans="1:26" s="720" customFormat="1" ht="12.75">
      <c r="A16" s="692" t="s">
        <v>178</v>
      </c>
      <c r="B16" s="732">
        <v>2.6</v>
      </c>
      <c r="C16" s="731">
        <v>10.417999999999999</v>
      </c>
      <c r="D16" s="732">
        <v>62.6</v>
      </c>
      <c r="E16" s="732">
        <v>48.1</v>
      </c>
      <c r="F16" s="731">
        <v>23.242000000000001</v>
      </c>
      <c r="G16" s="733">
        <v>14587</v>
      </c>
      <c r="H16" s="733" t="s">
        <v>1060</v>
      </c>
      <c r="I16" s="733" t="s">
        <v>1060</v>
      </c>
      <c r="J16" s="732">
        <v>2.6</v>
      </c>
      <c r="K16" s="731">
        <v>10.972</v>
      </c>
      <c r="L16" s="732">
        <v>63.3</v>
      </c>
      <c r="M16" s="732">
        <v>48.6</v>
      </c>
      <c r="N16" s="731">
        <v>23.539000000000001</v>
      </c>
      <c r="P16" s="690" t="s">
        <v>353</v>
      </c>
      <c r="Q16" s="730"/>
      <c r="Z16" s="729"/>
    </row>
    <row r="17" spans="1:29" s="720" customFormat="1" ht="12.75">
      <c r="A17" s="692" t="s">
        <v>152</v>
      </c>
      <c r="B17" s="732">
        <v>1.4</v>
      </c>
      <c r="C17" s="731">
        <v>12.151999999999999</v>
      </c>
      <c r="D17" s="732">
        <v>73</v>
      </c>
      <c r="E17" s="732">
        <v>56.1</v>
      </c>
      <c r="F17" s="731">
        <v>20.553999999999998</v>
      </c>
      <c r="G17" s="733">
        <v>17426</v>
      </c>
      <c r="H17" s="733" t="s">
        <v>1060</v>
      </c>
      <c r="I17" s="733" t="s">
        <v>1060</v>
      </c>
      <c r="J17" s="732">
        <v>1.4</v>
      </c>
      <c r="K17" s="731">
        <v>12.606999999999999</v>
      </c>
      <c r="L17" s="732">
        <v>72.7</v>
      </c>
      <c r="M17" s="732">
        <v>55.9</v>
      </c>
      <c r="N17" s="731">
        <v>20.82</v>
      </c>
      <c r="P17" s="690" t="s">
        <v>354</v>
      </c>
      <c r="Q17" s="730"/>
      <c r="Z17" s="729"/>
    </row>
    <row r="18" spans="1:29" s="720" customFormat="1" ht="12.75">
      <c r="A18" s="692" t="s">
        <v>108</v>
      </c>
      <c r="B18" s="732">
        <v>0.9</v>
      </c>
      <c r="C18" s="731">
        <v>13.196999999999999</v>
      </c>
      <c r="D18" s="732">
        <v>79.3</v>
      </c>
      <c r="E18" s="732">
        <v>60.9</v>
      </c>
      <c r="F18" s="731">
        <v>24.945</v>
      </c>
      <c r="G18" s="733">
        <v>17862</v>
      </c>
      <c r="H18" s="733" t="s">
        <v>1060</v>
      </c>
      <c r="I18" s="733" t="s">
        <v>1060</v>
      </c>
      <c r="J18" s="732">
        <v>0.9</v>
      </c>
      <c r="K18" s="731">
        <v>13.859</v>
      </c>
      <c r="L18" s="732">
        <v>80</v>
      </c>
      <c r="M18" s="732">
        <v>61.4</v>
      </c>
      <c r="N18" s="731">
        <v>26.303999999999998</v>
      </c>
      <c r="P18" s="690" t="s">
        <v>355</v>
      </c>
      <c r="Q18" s="730"/>
      <c r="Z18" s="729"/>
    </row>
    <row r="19" spans="1:29" s="720" customFormat="1" ht="12.75">
      <c r="A19" s="688" t="s">
        <v>356</v>
      </c>
      <c r="B19" s="724">
        <v>18.899999999999999</v>
      </c>
      <c r="C19" s="722">
        <v>14.359</v>
      </c>
      <c r="D19" s="724">
        <v>86.3</v>
      </c>
      <c r="E19" s="724">
        <v>66.2</v>
      </c>
      <c r="F19" s="722">
        <v>29.02</v>
      </c>
      <c r="G19" s="725">
        <v>18330</v>
      </c>
      <c r="H19" s="725">
        <v>10464</v>
      </c>
      <c r="I19" s="724">
        <v>16.8</v>
      </c>
      <c r="J19" s="724">
        <v>18.899999999999999</v>
      </c>
      <c r="K19" s="722">
        <v>15.026</v>
      </c>
      <c r="L19" s="724">
        <v>86.7</v>
      </c>
      <c r="M19" s="724">
        <v>66.599999999999994</v>
      </c>
      <c r="N19" s="722">
        <v>29.984999999999999</v>
      </c>
      <c r="P19" s="687" t="s">
        <v>357</v>
      </c>
      <c r="Q19" s="730"/>
      <c r="Z19" s="729"/>
    </row>
    <row r="20" spans="1:29" s="720" customFormat="1" ht="12.75">
      <c r="A20" s="692" t="s">
        <v>358</v>
      </c>
      <c r="B20" s="732">
        <v>2.8</v>
      </c>
      <c r="C20" s="731">
        <v>13.672000000000001</v>
      </c>
      <c r="D20" s="732">
        <v>82.2</v>
      </c>
      <c r="E20" s="732">
        <v>63.1</v>
      </c>
      <c r="F20" s="731">
        <v>23.567</v>
      </c>
      <c r="G20" s="733">
        <v>17115</v>
      </c>
      <c r="H20" s="733" t="s">
        <v>1060</v>
      </c>
      <c r="I20" s="733" t="s">
        <v>1060</v>
      </c>
      <c r="J20" s="732">
        <v>2.9</v>
      </c>
      <c r="K20" s="731">
        <v>14.342000000000001</v>
      </c>
      <c r="L20" s="732">
        <v>82.7</v>
      </c>
      <c r="M20" s="732">
        <v>63.6</v>
      </c>
      <c r="N20" s="731">
        <v>25.361999999999998</v>
      </c>
      <c r="P20" s="690" t="s">
        <v>359</v>
      </c>
      <c r="Q20" s="730"/>
      <c r="Z20" s="729"/>
    </row>
    <row r="21" spans="1:29" s="720" customFormat="1" ht="12.75">
      <c r="A21" s="692" t="s">
        <v>360</v>
      </c>
      <c r="B21" s="732">
        <v>3.3</v>
      </c>
      <c r="C21" s="731">
        <v>15.815</v>
      </c>
      <c r="D21" s="732">
        <v>95</v>
      </c>
      <c r="E21" s="732">
        <v>73</v>
      </c>
      <c r="F21" s="731">
        <v>31.215</v>
      </c>
      <c r="G21" s="733">
        <v>18757</v>
      </c>
      <c r="H21" s="733" t="s">
        <v>1060</v>
      </c>
      <c r="I21" s="733" t="s">
        <v>1060</v>
      </c>
      <c r="J21" s="732">
        <v>3.4</v>
      </c>
      <c r="K21" s="731">
        <v>16.710999999999999</v>
      </c>
      <c r="L21" s="732">
        <v>96.4</v>
      </c>
      <c r="M21" s="732">
        <v>74</v>
      </c>
      <c r="N21" s="731">
        <v>32.207999999999998</v>
      </c>
      <c r="P21" s="690" t="s">
        <v>361</v>
      </c>
      <c r="Q21" s="730"/>
      <c r="Z21" s="729"/>
    </row>
    <row r="22" spans="1:29" s="720" customFormat="1" ht="12.75">
      <c r="A22" s="692" t="s">
        <v>362</v>
      </c>
      <c r="B22" s="732">
        <v>3.8</v>
      </c>
      <c r="C22" s="731">
        <v>14.78</v>
      </c>
      <c r="D22" s="732">
        <v>88.8</v>
      </c>
      <c r="E22" s="732">
        <v>68.2</v>
      </c>
      <c r="F22" s="731">
        <v>31.381</v>
      </c>
      <c r="G22" s="733">
        <v>19525</v>
      </c>
      <c r="H22" s="733" t="s">
        <v>1060</v>
      </c>
      <c r="I22" s="733" t="s">
        <v>1060</v>
      </c>
      <c r="J22" s="732">
        <v>3.8</v>
      </c>
      <c r="K22" s="731">
        <v>15.358000000000001</v>
      </c>
      <c r="L22" s="732">
        <v>88.6</v>
      </c>
      <c r="M22" s="732">
        <v>68.099999999999994</v>
      </c>
      <c r="N22" s="731">
        <v>32.006999999999998</v>
      </c>
      <c r="P22" s="690" t="s">
        <v>363</v>
      </c>
      <c r="Q22" s="730"/>
      <c r="Z22" s="729"/>
    </row>
    <row r="23" spans="1:29" s="720" customFormat="1" ht="12.75">
      <c r="A23" s="692" t="s">
        <v>364</v>
      </c>
      <c r="B23" s="732">
        <v>2.8</v>
      </c>
      <c r="C23" s="731">
        <v>16.664000000000001</v>
      </c>
      <c r="D23" s="732">
        <v>100.1</v>
      </c>
      <c r="E23" s="732">
        <v>76.900000000000006</v>
      </c>
      <c r="F23" s="731">
        <v>32.223999999999997</v>
      </c>
      <c r="G23" s="733">
        <v>18678</v>
      </c>
      <c r="H23" s="733" t="s">
        <v>1060</v>
      </c>
      <c r="I23" s="733" t="s">
        <v>1060</v>
      </c>
      <c r="J23" s="732">
        <v>2.8</v>
      </c>
      <c r="K23" s="731">
        <v>17.521999999999998</v>
      </c>
      <c r="L23" s="732">
        <v>101.1</v>
      </c>
      <c r="M23" s="732">
        <v>77.599999999999994</v>
      </c>
      <c r="N23" s="731">
        <v>33.026000000000003</v>
      </c>
      <c r="P23" s="690" t="s">
        <v>365</v>
      </c>
      <c r="Q23" s="730"/>
      <c r="Z23" s="729"/>
    </row>
    <row r="24" spans="1:29" s="720" customFormat="1" ht="12.75">
      <c r="A24" s="692" t="s">
        <v>366</v>
      </c>
      <c r="B24" s="732">
        <v>1.9</v>
      </c>
      <c r="C24" s="731">
        <v>12.746</v>
      </c>
      <c r="D24" s="732">
        <v>76.599999999999994</v>
      </c>
      <c r="E24" s="732">
        <v>58.8</v>
      </c>
      <c r="F24" s="731">
        <v>28.349</v>
      </c>
      <c r="G24" s="733">
        <v>17738</v>
      </c>
      <c r="H24" s="733" t="s">
        <v>1060</v>
      </c>
      <c r="I24" s="733" t="s">
        <v>1060</v>
      </c>
      <c r="J24" s="732">
        <v>1.9</v>
      </c>
      <c r="K24" s="731">
        <v>13.263999999999999</v>
      </c>
      <c r="L24" s="732">
        <v>76.5</v>
      </c>
      <c r="M24" s="732">
        <v>58.8</v>
      </c>
      <c r="N24" s="731">
        <v>29.067</v>
      </c>
      <c r="P24" s="690" t="s">
        <v>367</v>
      </c>
      <c r="Q24" s="730"/>
      <c r="Z24" s="729"/>
    </row>
    <row r="25" spans="1:29" s="720" customFormat="1" ht="12.75">
      <c r="A25" s="692" t="s">
        <v>368</v>
      </c>
      <c r="B25" s="732">
        <v>0.8</v>
      </c>
      <c r="C25" s="731">
        <v>15.468999999999999</v>
      </c>
      <c r="D25" s="732">
        <v>93</v>
      </c>
      <c r="E25" s="732">
        <v>71.400000000000006</v>
      </c>
      <c r="F25" s="731">
        <v>30.21</v>
      </c>
      <c r="G25" s="733">
        <v>18053</v>
      </c>
      <c r="H25" s="733" t="s">
        <v>1060</v>
      </c>
      <c r="I25" s="733" t="s">
        <v>1060</v>
      </c>
      <c r="J25" s="732">
        <v>0.8</v>
      </c>
      <c r="K25" s="731">
        <v>16.466000000000001</v>
      </c>
      <c r="L25" s="732">
        <v>95</v>
      </c>
      <c r="M25" s="732">
        <v>73</v>
      </c>
      <c r="N25" s="731">
        <v>31.138000000000002</v>
      </c>
      <c r="P25" s="690" t="s">
        <v>369</v>
      </c>
      <c r="Q25" s="730"/>
      <c r="Z25" s="729"/>
    </row>
    <row r="26" spans="1:29" s="720" customFormat="1" ht="12.75">
      <c r="A26" s="692" t="s">
        <v>370</v>
      </c>
      <c r="B26" s="732">
        <v>1.9</v>
      </c>
      <c r="C26" s="731">
        <v>13.875</v>
      </c>
      <c r="D26" s="732">
        <v>83.4</v>
      </c>
      <c r="E26" s="732">
        <v>64</v>
      </c>
      <c r="F26" s="731">
        <v>31.95</v>
      </c>
      <c r="G26" s="733">
        <v>18284</v>
      </c>
      <c r="H26" s="733" t="s">
        <v>1060</v>
      </c>
      <c r="I26" s="733" t="s">
        <v>1060</v>
      </c>
      <c r="J26" s="732">
        <v>1.9</v>
      </c>
      <c r="K26" s="731">
        <v>14.303000000000001</v>
      </c>
      <c r="L26" s="732">
        <v>82.5</v>
      </c>
      <c r="M26" s="732">
        <v>63.4</v>
      </c>
      <c r="N26" s="731">
        <v>32.456000000000003</v>
      </c>
      <c r="P26" s="690" t="s">
        <v>371</v>
      </c>
      <c r="Q26" s="730"/>
      <c r="Z26" s="729"/>
    </row>
    <row r="27" spans="1:29" s="720" customFormat="1" ht="12.75">
      <c r="A27" s="692" t="s">
        <v>372</v>
      </c>
      <c r="B27" s="732">
        <v>1.5</v>
      </c>
      <c r="C27" s="731">
        <v>11.257999999999999</v>
      </c>
      <c r="D27" s="732">
        <v>67.7</v>
      </c>
      <c r="E27" s="732">
        <v>51.9</v>
      </c>
      <c r="F27" s="731">
        <v>24.038</v>
      </c>
      <c r="G27" s="733">
        <v>17185</v>
      </c>
      <c r="H27" s="733" t="s">
        <v>1060</v>
      </c>
      <c r="I27" s="733" t="s">
        <v>1060</v>
      </c>
      <c r="J27" s="732">
        <v>1.5</v>
      </c>
      <c r="K27" s="731">
        <v>11.757</v>
      </c>
      <c r="L27" s="732">
        <v>67.8</v>
      </c>
      <c r="M27" s="732">
        <v>52.1</v>
      </c>
      <c r="N27" s="731">
        <v>24.533000000000001</v>
      </c>
      <c r="P27" s="690" t="s">
        <v>373</v>
      </c>
      <c r="Q27" s="730"/>
      <c r="Z27" s="729"/>
    </row>
    <row r="28" spans="1:29" s="720" customFormat="1" ht="12.75">
      <c r="A28" s="689" t="s">
        <v>374</v>
      </c>
      <c r="B28" s="724">
        <v>36.5</v>
      </c>
      <c r="C28" s="722">
        <v>22.501999999999999</v>
      </c>
      <c r="D28" s="724">
        <v>135.19999999999999</v>
      </c>
      <c r="E28" s="724">
        <v>103.8</v>
      </c>
      <c r="F28" s="722">
        <v>42.511000000000003</v>
      </c>
      <c r="G28" s="725">
        <v>24798</v>
      </c>
      <c r="H28" s="725">
        <v>13806</v>
      </c>
      <c r="I28" s="724">
        <v>15.6</v>
      </c>
      <c r="J28" s="724">
        <v>36.4</v>
      </c>
      <c r="K28" s="722">
        <v>23.245999999999999</v>
      </c>
      <c r="L28" s="724">
        <v>134.1</v>
      </c>
      <c r="M28" s="724">
        <v>103</v>
      </c>
      <c r="N28" s="722">
        <v>42.984999999999999</v>
      </c>
      <c r="P28" s="687" t="s">
        <v>375</v>
      </c>
      <c r="Q28" s="730"/>
      <c r="Z28" s="729"/>
    </row>
    <row r="29" spans="1:29" s="720" customFormat="1" ht="12.75">
      <c r="A29" s="689" t="s">
        <v>376</v>
      </c>
      <c r="B29" s="724">
        <v>6.4</v>
      </c>
      <c r="C29" s="722">
        <v>15.04</v>
      </c>
      <c r="D29" s="724">
        <v>90.4</v>
      </c>
      <c r="E29" s="724">
        <v>69.400000000000006</v>
      </c>
      <c r="F29" s="722">
        <v>34.31</v>
      </c>
      <c r="G29" s="725">
        <v>18554</v>
      </c>
      <c r="H29" s="725">
        <v>10642</v>
      </c>
      <c r="I29" s="724">
        <v>20.9</v>
      </c>
      <c r="J29" s="724">
        <v>6.4</v>
      </c>
      <c r="K29" s="722">
        <v>15.73</v>
      </c>
      <c r="L29" s="724">
        <v>90.7</v>
      </c>
      <c r="M29" s="724">
        <v>69.7</v>
      </c>
      <c r="N29" s="722">
        <v>35.146000000000001</v>
      </c>
      <c r="P29" s="687" t="s">
        <v>377</v>
      </c>
      <c r="Q29" s="730"/>
      <c r="Z29" s="729"/>
    </row>
    <row r="30" spans="1:29" s="728" customFormat="1" ht="12.75">
      <c r="A30" s="692" t="s">
        <v>378</v>
      </c>
      <c r="B30" s="732">
        <v>1.1000000000000001</v>
      </c>
      <c r="C30" s="731">
        <v>20.225999999999999</v>
      </c>
      <c r="D30" s="732">
        <v>121.5</v>
      </c>
      <c r="E30" s="732">
        <v>93.3</v>
      </c>
      <c r="F30" s="731">
        <v>42.567</v>
      </c>
      <c r="G30" s="733">
        <v>20074</v>
      </c>
      <c r="H30" s="733" t="s">
        <v>1060</v>
      </c>
      <c r="I30" s="733" t="s">
        <v>1060</v>
      </c>
      <c r="J30" s="732">
        <v>1.1000000000000001</v>
      </c>
      <c r="K30" s="731">
        <v>21.091000000000001</v>
      </c>
      <c r="L30" s="732">
        <v>121.7</v>
      </c>
      <c r="M30" s="732">
        <v>93.5</v>
      </c>
      <c r="N30" s="731">
        <v>44.055</v>
      </c>
      <c r="P30" s="690" t="s">
        <v>379</v>
      </c>
      <c r="Q30" s="730"/>
      <c r="Z30" s="729"/>
      <c r="AC30" s="720"/>
    </row>
    <row r="31" spans="1:29" s="728" customFormat="1" ht="12.75">
      <c r="A31" s="692" t="s">
        <v>380</v>
      </c>
      <c r="B31" s="732">
        <v>1.1000000000000001</v>
      </c>
      <c r="C31" s="731">
        <v>16.114000000000001</v>
      </c>
      <c r="D31" s="732">
        <v>96.8</v>
      </c>
      <c r="E31" s="732">
        <v>74.3</v>
      </c>
      <c r="F31" s="731">
        <v>36.707000000000001</v>
      </c>
      <c r="G31" s="733">
        <v>19407</v>
      </c>
      <c r="H31" s="733" t="s">
        <v>1060</v>
      </c>
      <c r="I31" s="733" t="s">
        <v>1060</v>
      </c>
      <c r="J31" s="732">
        <v>1.1000000000000001</v>
      </c>
      <c r="K31" s="731">
        <v>16.727</v>
      </c>
      <c r="L31" s="732">
        <v>96.5</v>
      </c>
      <c r="M31" s="732">
        <v>74.099999999999994</v>
      </c>
      <c r="N31" s="731">
        <v>37.048000000000002</v>
      </c>
      <c r="P31" s="690" t="s">
        <v>381</v>
      </c>
      <c r="Q31" s="730"/>
      <c r="Z31" s="729"/>
      <c r="AC31" s="720"/>
    </row>
    <row r="32" spans="1:29" s="720" customFormat="1" ht="12.75">
      <c r="A32" s="692" t="s">
        <v>382</v>
      </c>
      <c r="B32" s="732">
        <v>2</v>
      </c>
      <c r="C32" s="731">
        <v>13.898999999999999</v>
      </c>
      <c r="D32" s="732">
        <v>83.5</v>
      </c>
      <c r="E32" s="732">
        <v>64.099999999999994</v>
      </c>
      <c r="F32" s="731">
        <v>33.697000000000003</v>
      </c>
      <c r="G32" s="733">
        <v>17893</v>
      </c>
      <c r="H32" s="733" t="s">
        <v>1060</v>
      </c>
      <c r="I32" s="733" t="s">
        <v>1060</v>
      </c>
      <c r="J32" s="732">
        <v>2</v>
      </c>
      <c r="K32" s="731">
        <v>14.641999999999999</v>
      </c>
      <c r="L32" s="732">
        <v>84.5</v>
      </c>
      <c r="M32" s="732">
        <v>64.900000000000006</v>
      </c>
      <c r="N32" s="731">
        <v>34.530999999999999</v>
      </c>
      <c r="P32" s="690" t="s">
        <v>383</v>
      </c>
      <c r="Q32" s="730"/>
      <c r="Z32" s="729"/>
    </row>
    <row r="33" spans="1:29" s="728" customFormat="1" ht="12.75">
      <c r="A33" s="692" t="s">
        <v>384</v>
      </c>
      <c r="B33" s="732">
        <v>0.8</v>
      </c>
      <c r="C33" s="731">
        <v>12.968999999999999</v>
      </c>
      <c r="D33" s="732">
        <v>77.900000000000006</v>
      </c>
      <c r="E33" s="732">
        <v>59.8</v>
      </c>
      <c r="F33" s="731">
        <v>30.937999999999999</v>
      </c>
      <c r="G33" s="733">
        <v>17743</v>
      </c>
      <c r="H33" s="733" t="s">
        <v>1060</v>
      </c>
      <c r="I33" s="733" t="s">
        <v>1060</v>
      </c>
      <c r="J33" s="732">
        <v>0.8</v>
      </c>
      <c r="K33" s="731">
        <v>13.420999999999999</v>
      </c>
      <c r="L33" s="732">
        <v>77.400000000000006</v>
      </c>
      <c r="M33" s="732">
        <v>59.5</v>
      </c>
      <c r="N33" s="731">
        <v>31.841000000000001</v>
      </c>
      <c r="P33" s="690" t="s">
        <v>385</v>
      </c>
      <c r="Q33" s="730"/>
      <c r="Z33" s="729"/>
      <c r="AC33" s="720"/>
    </row>
    <row r="34" spans="1:29" s="720" customFormat="1" ht="12.75">
      <c r="A34" s="692" t="s">
        <v>386</v>
      </c>
      <c r="B34" s="732">
        <v>1.3</v>
      </c>
      <c r="C34" s="731">
        <v>14.303000000000001</v>
      </c>
      <c r="D34" s="732">
        <v>86</v>
      </c>
      <c r="E34" s="732">
        <v>66</v>
      </c>
      <c r="F34" s="731">
        <v>30.521999999999998</v>
      </c>
      <c r="G34" s="733">
        <v>18503</v>
      </c>
      <c r="H34" s="733" t="s">
        <v>1060</v>
      </c>
      <c r="I34" s="733" t="s">
        <v>1060</v>
      </c>
      <c r="J34" s="732">
        <v>1.3</v>
      </c>
      <c r="K34" s="731">
        <v>15.026999999999999</v>
      </c>
      <c r="L34" s="732">
        <v>86.7</v>
      </c>
      <c r="M34" s="732">
        <v>66.599999999999994</v>
      </c>
      <c r="N34" s="731">
        <v>31.306000000000001</v>
      </c>
      <c r="P34" s="690" t="s">
        <v>387</v>
      </c>
      <c r="Q34" s="730"/>
      <c r="Z34" s="729"/>
    </row>
    <row r="35" spans="1:29" s="728" customFormat="1" ht="12.75">
      <c r="A35" s="689" t="s">
        <v>388</v>
      </c>
      <c r="B35" s="724">
        <v>4.3</v>
      </c>
      <c r="C35" s="722">
        <v>16.972999999999999</v>
      </c>
      <c r="D35" s="724">
        <v>102</v>
      </c>
      <c r="E35" s="724">
        <v>78.3</v>
      </c>
      <c r="F35" s="722">
        <v>34.953000000000003</v>
      </c>
      <c r="G35" s="725">
        <v>17725</v>
      </c>
      <c r="H35" s="725">
        <v>11987</v>
      </c>
      <c r="I35" s="724">
        <v>16.899999999999999</v>
      </c>
      <c r="J35" s="724">
        <v>4.4000000000000004</v>
      </c>
      <c r="K35" s="722">
        <v>17.786000000000001</v>
      </c>
      <c r="L35" s="724">
        <v>102.6</v>
      </c>
      <c r="M35" s="724">
        <v>78.8</v>
      </c>
      <c r="N35" s="722">
        <v>35.661999999999999</v>
      </c>
      <c r="P35" s="687" t="s">
        <v>389</v>
      </c>
      <c r="Q35" s="730"/>
      <c r="Z35" s="729"/>
      <c r="AC35" s="720"/>
    </row>
    <row r="36" spans="1:29" s="728" customFormat="1" ht="12.75">
      <c r="A36" s="689" t="s">
        <v>20</v>
      </c>
      <c r="B36" s="724">
        <v>2.1</v>
      </c>
      <c r="C36" s="722">
        <v>15.010999999999999</v>
      </c>
      <c r="D36" s="724">
        <v>90.2</v>
      </c>
      <c r="E36" s="724">
        <v>69.2</v>
      </c>
      <c r="F36" s="722">
        <v>32.173999999999999</v>
      </c>
      <c r="G36" s="725">
        <v>19272</v>
      </c>
      <c r="H36" s="725">
        <v>11303</v>
      </c>
      <c r="I36" s="724">
        <v>15.2</v>
      </c>
      <c r="J36" s="724">
        <v>2.1</v>
      </c>
      <c r="K36" s="722">
        <v>15.382999999999999</v>
      </c>
      <c r="L36" s="724">
        <v>88.7</v>
      </c>
      <c r="M36" s="724">
        <v>68.2</v>
      </c>
      <c r="N36" s="722">
        <v>33.027000000000001</v>
      </c>
      <c r="P36" s="687" t="s">
        <v>390</v>
      </c>
      <c r="Q36" s="730"/>
      <c r="Z36" s="729"/>
      <c r="AC36" s="720"/>
    </row>
    <row r="37" spans="1:29" s="728" customFormat="1" ht="12.75">
      <c r="A37" s="688" t="s">
        <v>21</v>
      </c>
      <c r="B37" s="724">
        <v>2.4</v>
      </c>
      <c r="C37" s="722">
        <v>15.862</v>
      </c>
      <c r="D37" s="724">
        <v>95.3</v>
      </c>
      <c r="E37" s="724">
        <v>73.2</v>
      </c>
      <c r="F37" s="722">
        <v>33.72</v>
      </c>
      <c r="G37" s="725">
        <v>19165</v>
      </c>
      <c r="H37" s="725">
        <v>10926</v>
      </c>
      <c r="I37" s="724">
        <v>15.5</v>
      </c>
      <c r="J37" s="724">
        <v>2.2999999999999998</v>
      </c>
      <c r="K37" s="722">
        <v>16.148</v>
      </c>
      <c r="L37" s="724">
        <v>93.2</v>
      </c>
      <c r="M37" s="724">
        <v>71.599999999999994</v>
      </c>
      <c r="N37" s="722">
        <v>33.969000000000001</v>
      </c>
      <c r="P37" s="687" t="s">
        <v>391</v>
      </c>
      <c r="Q37" s="730"/>
      <c r="Z37" s="729"/>
      <c r="AC37" s="720"/>
    </row>
    <row r="38" spans="1:29" s="720" customFormat="1" ht="12.75">
      <c r="A38" s="727" t="s">
        <v>1389</v>
      </c>
      <c r="B38" s="724" t="s">
        <v>1437</v>
      </c>
      <c r="C38" s="726" t="s">
        <v>952</v>
      </c>
      <c r="D38" s="723" t="s">
        <v>952</v>
      </c>
      <c r="E38" s="723" t="s">
        <v>952</v>
      </c>
      <c r="F38" s="722">
        <v>16.065000000000001</v>
      </c>
      <c r="G38" s="725">
        <v>10193</v>
      </c>
      <c r="H38" s="723" t="s">
        <v>952</v>
      </c>
      <c r="I38" s="724">
        <v>5.2</v>
      </c>
      <c r="J38" s="724" t="s">
        <v>1437</v>
      </c>
      <c r="K38" s="723" t="s">
        <v>952</v>
      </c>
      <c r="L38" s="723" t="s">
        <v>952</v>
      </c>
      <c r="M38" s="723" t="s">
        <v>952</v>
      </c>
      <c r="N38" s="722">
        <v>16.158000000000001</v>
      </c>
      <c r="O38" s="721"/>
      <c r="P38" s="721"/>
    </row>
    <row r="39" spans="1:29" s="719" customFormat="1" ht="13.5" customHeight="1">
      <c r="A39" s="912"/>
      <c r="B39" s="890" t="s">
        <v>1388</v>
      </c>
      <c r="C39" s="891"/>
      <c r="D39" s="891"/>
      <c r="E39" s="892"/>
      <c r="F39" s="893" t="s">
        <v>1402</v>
      </c>
      <c r="G39" s="893" t="s">
        <v>1401</v>
      </c>
      <c r="H39" s="893" t="s">
        <v>1436</v>
      </c>
      <c r="I39" s="893" t="s">
        <v>1399</v>
      </c>
      <c r="J39" s="890" t="s">
        <v>1388</v>
      </c>
      <c r="K39" s="891"/>
      <c r="L39" s="891"/>
      <c r="M39" s="892"/>
      <c r="N39" s="893" t="s">
        <v>1402</v>
      </c>
    </row>
    <row r="40" spans="1:29" s="719" customFormat="1" ht="13.5" customHeight="1">
      <c r="A40" s="913"/>
      <c r="B40" s="893" t="s">
        <v>1435</v>
      </c>
      <c r="C40" s="894" t="s">
        <v>1434</v>
      </c>
      <c r="D40" s="895"/>
      <c r="E40" s="896"/>
      <c r="F40" s="893"/>
      <c r="G40" s="893"/>
      <c r="H40" s="893"/>
      <c r="I40" s="893"/>
      <c r="J40" s="893" t="s">
        <v>1435</v>
      </c>
      <c r="K40" s="894" t="s">
        <v>1434</v>
      </c>
      <c r="L40" s="895"/>
      <c r="M40" s="896"/>
      <c r="N40" s="893"/>
    </row>
    <row r="41" spans="1:29" s="719" customFormat="1" ht="41.25" customHeight="1">
      <c r="A41" s="913"/>
      <c r="B41" s="893"/>
      <c r="C41" s="643" t="s">
        <v>1433</v>
      </c>
      <c r="D41" s="643" t="s">
        <v>1432</v>
      </c>
      <c r="E41" s="643" t="s">
        <v>1431</v>
      </c>
      <c r="F41" s="893"/>
      <c r="G41" s="893"/>
      <c r="H41" s="893"/>
      <c r="I41" s="893"/>
      <c r="J41" s="893"/>
      <c r="K41" s="643" t="s">
        <v>1433</v>
      </c>
      <c r="L41" s="643" t="s">
        <v>1432</v>
      </c>
      <c r="M41" s="643" t="s">
        <v>1431</v>
      </c>
      <c r="N41" s="893"/>
    </row>
    <row r="42" spans="1:29" s="641" customFormat="1" ht="27" customHeight="1">
      <c r="A42" s="913"/>
      <c r="B42" s="643" t="s">
        <v>67</v>
      </c>
      <c r="C42" s="718" t="s">
        <v>68</v>
      </c>
      <c r="D42" s="910" t="s">
        <v>67</v>
      </c>
      <c r="E42" s="911"/>
      <c r="F42" s="718" t="s">
        <v>68</v>
      </c>
      <c r="G42" s="908" t="s">
        <v>1398</v>
      </c>
      <c r="H42" s="909"/>
      <c r="I42" s="643" t="s">
        <v>67</v>
      </c>
      <c r="J42" s="643" t="s">
        <v>67</v>
      </c>
      <c r="K42" s="718" t="s">
        <v>68</v>
      </c>
      <c r="L42" s="910" t="s">
        <v>67</v>
      </c>
      <c r="M42" s="911"/>
      <c r="N42" s="718" t="s">
        <v>68</v>
      </c>
    </row>
    <row r="43" spans="1:29" s="641" customFormat="1" ht="13.5" customHeight="1">
      <c r="A43" s="914"/>
      <c r="B43" s="901">
        <v>2014</v>
      </c>
      <c r="C43" s="902"/>
      <c r="D43" s="902"/>
      <c r="E43" s="902"/>
      <c r="F43" s="902"/>
      <c r="G43" s="902"/>
      <c r="H43" s="902"/>
      <c r="I43" s="903"/>
      <c r="J43" s="897" t="s">
        <v>1315</v>
      </c>
      <c r="K43" s="904"/>
      <c r="L43" s="904"/>
      <c r="M43" s="904"/>
      <c r="N43" s="898"/>
    </row>
    <row r="44" spans="1:29" s="641" customFormat="1" ht="9.9499999999999993" customHeight="1">
      <c r="A44" s="907" t="s">
        <v>590</v>
      </c>
      <c r="B44" s="907"/>
      <c r="C44" s="907"/>
      <c r="D44" s="907"/>
      <c r="E44" s="907"/>
      <c r="F44" s="907"/>
      <c r="G44" s="907"/>
      <c r="H44" s="907"/>
      <c r="I44" s="907"/>
      <c r="J44" s="907"/>
      <c r="K44" s="907"/>
      <c r="L44" s="907"/>
      <c r="M44" s="907"/>
      <c r="N44" s="907"/>
    </row>
    <row r="45" spans="1:29" s="716" customFormat="1" ht="9.75" customHeight="1">
      <c r="A45" s="905" t="s">
        <v>1313</v>
      </c>
      <c r="B45" s="905"/>
      <c r="C45" s="905"/>
      <c r="D45" s="905"/>
      <c r="E45" s="905"/>
      <c r="F45" s="905"/>
      <c r="G45" s="905"/>
      <c r="H45" s="905"/>
      <c r="I45" s="905"/>
      <c r="J45" s="905"/>
      <c r="K45" s="905"/>
      <c r="L45" s="905"/>
      <c r="M45" s="905"/>
      <c r="N45" s="905"/>
    </row>
    <row r="46" spans="1:29" s="716" customFormat="1" ht="9.75" customHeight="1">
      <c r="A46" s="905" t="s">
        <v>1312</v>
      </c>
      <c r="B46" s="905"/>
      <c r="C46" s="905"/>
      <c r="D46" s="905"/>
      <c r="E46" s="905"/>
      <c r="F46" s="905"/>
      <c r="G46" s="905"/>
      <c r="H46" s="905"/>
      <c r="I46" s="905"/>
      <c r="J46" s="905"/>
      <c r="K46" s="905"/>
      <c r="L46" s="905"/>
      <c r="M46" s="905"/>
      <c r="N46" s="906"/>
    </row>
    <row r="47" spans="1:29" s="716" customFormat="1" ht="9">
      <c r="A47" s="717"/>
      <c r="B47" s="717"/>
      <c r="C47" s="717"/>
      <c r="D47" s="717"/>
      <c r="E47" s="717"/>
      <c r="F47" s="717"/>
      <c r="G47" s="717"/>
      <c r="H47" s="717"/>
      <c r="I47" s="717"/>
      <c r="J47" s="717"/>
      <c r="K47" s="717"/>
      <c r="L47" s="717"/>
      <c r="M47" s="717"/>
      <c r="N47" s="717"/>
    </row>
  </sheetData>
  <sheetProtection selectLockedCells="1"/>
  <mergeCells count="39">
    <mergeCell ref="A46:N46"/>
    <mergeCell ref="A44:N44"/>
    <mergeCell ref="G42:H42"/>
    <mergeCell ref="L42:M42"/>
    <mergeCell ref="B43:I43"/>
    <mergeCell ref="A39:A43"/>
    <mergeCell ref="B39:E39"/>
    <mergeCell ref="F39:F41"/>
    <mergeCell ref="J43:N43"/>
    <mergeCell ref="A45:N45"/>
    <mergeCell ref="B40:B41"/>
    <mergeCell ref="C40:E40"/>
    <mergeCell ref="J40:J41"/>
    <mergeCell ref="K40:M40"/>
    <mergeCell ref="D42:E42"/>
    <mergeCell ref="G39:G41"/>
    <mergeCell ref="J39:M39"/>
    <mergeCell ref="H39:H41"/>
    <mergeCell ref="I39:I41"/>
    <mergeCell ref="N39:N41"/>
    <mergeCell ref="B4:B5"/>
    <mergeCell ref="C4:E4"/>
    <mergeCell ref="J4:J5"/>
    <mergeCell ref="K4:M4"/>
    <mergeCell ref="D6:E6"/>
    <mergeCell ref="G6:H6"/>
    <mergeCell ref="L6:M6"/>
    <mergeCell ref="B7:I7"/>
    <mergeCell ref="J7:N7"/>
    <mergeCell ref="A1:N1"/>
    <mergeCell ref="A2:N2"/>
    <mergeCell ref="A3:A7"/>
    <mergeCell ref="B3:E3"/>
    <mergeCell ref="F3:F5"/>
    <mergeCell ref="G3:G5"/>
    <mergeCell ref="H3:H5"/>
    <mergeCell ref="I3:I5"/>
    <mergeCell ref="J3:M3"/>
    <mergeCell ref="N3:N5"/>
  </mergeCells>
  <printOptions horizontalCentered="1"/>
  <pageMargins left="0.39370078740157483" right="0.39370078740157483" top="0.39370078740157483" bottom="0.39370078740157483" header="0" footer="0"/>
  <pageSetup paperSize="9" scale="7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dimension ref="A1:V68"/>
  <sheetViews>
    <sheetView showGridLines="0" workbookViewId="0">
      <selection activeCell="A3" sqref="A3:A7"/>
    </sheetView>
  </sheetViews>
  <sheetFormatPr defaultRowHeight="12.75"/>
  <cols>
    <col min="1" max="1" width="11.5703125" style="191" customWidth="1"/>
    <col min="2" max="7" width="8.5703125" style="191" customWidth="1"/>
    <col min="8" max="8" width="9.42578125" style="191" customWidth="1"/>
    <col min="9" max="11" width="8.5703125" style="191" customWidth="1"/>
    <col min="12" max="12" width="7.140625" style="191" customWidth="1"/>
    <col min="13" max="13" width="11.28515625" style="191" customWidth="1"/>
    <col min="14" max="15" width="9.140625" style="191"/>
    <col min="16" max="16" width="9.5703125" style="191" bestFit="1" customWidth="1"/>
    <col min="17" max="16384" width="9.140625" style="191"/>
  </cols>
  <sheetData>
    <row r="1" spans="1:22" ht="45" customHeight="1">
      <c r="A1" s="1015" t="s">
        <v>548</v>
      </c>
      <c r="B1" s="1015"/>
      <c r="C1" s="1015"/>
      <c r="D1" s="1015"/>
      <c r="E1" s="1015"/>
      <c r="F1" s="1015"/>
      <c r="G1" s="1015"/>
      <c r="H1" s="1015"/>
      <c r="I1" s="1015"/>
      <c r="J1" s="1015"/>
      <c r="K1" s="1015"/>
    </row>
    <row r="2" spans="1:22" ht="45" customHeight="1">
      <c r="A2" s="1015" t="s">
        <v>547</v>
      </c>
      <c r="B2" s="1015"/>
      <c r="C2" s="1015"/>
      <c r="D2" s="1015"/>
      <c r="E2" s="1015"/>
      <c r="F2" s="1015"/>
      <c r="G2" s="1015"/>
      <c r="H2" s="1015"/>
      <c r="I2" s="1015"/>
      <c r="J2" s="1015"/>
      <c r="K2" s="1015"/>
    </row>
    <row r="3" spans="1:22" s="202" customFormat="1" ht="16.149999999999999" customHeight="1">
      <c r="A3" s="1016"/>
      <c r="B3" s="1017" t="s">
        <v>546</v>
      </c>
      <c r="C3" s="1017" t="s">
        <v>545</v>
      </c>
      <c r="D3" s="1018" t="s">
        <v>544</v>
      </c>
      <c r="E3" s="1019"/>
      <c r="F3" s="1019"/>
      <c r="G3" s="1012" t="s">
        <v>543</v>
      </c>
      <c r="H3" s="1020"/>
      <c r="I3" s="1020"/>
      <c r="J3" s="1017" t="s">
        <v>542</v>
      </c>
      <c r="K3" s="1017" t="s">
        <v>541</v>
      </c>
    </row>
    <row r="4" spans="1:22" ht="38.25">
      <c r="A4" s="1016"/>
      <c r="B4" s="1017"/>
      <c r="C4" s="1017"/>
      <c r="D4" s="205" t="s">
        <v>512</v>
      </c>
      <c r="E4" s="138" t="s">
        <v>511</v>
      </c>
      <c r="F4" s="138" t="s">
        <v>540</v>
      </c>
      <c r="G4" s="138" t="s">
        <v>539</v>
      </c>
      <c r="H4" s="138" t="s">
        <v>538</v>
      </c>
      <c r="I4" s="138" t="s">
        <v>537</v>
      </c>
      <c r="J4" s="1017"/>
      <c r="K4" s="1017"/>
    </row>
    <row r="5" spans="1:22" ht="13.5" customHeight="1">
      <c r="A5" s="1016"/>
      <c r="B5" s="1021" t="s">
        <v>309</v>
      </c>
      <c r="C5" s="1021"/>
      <c r="D5" s="1002" t="s">
        <v>308</v>
      </c>
      <c r="E5" s="1003"/>
      <c r="F5" s="1003"/>
      <c r="G5" s="1003"/>
      <c r="H5" s="1003"/>
      <c r="I5" s="1003"/>
      <c r="J5" s="1003"/>
      <c r="K5" s="1004"/>
    </row>
    <row r="6" spans="1:22" s="206" customFormat="1" ht="12.75" customHeight="1">
      <c r="A6" s="217" t="s">
        <v>536</v>
      </c>
      <c r="B6" s="210">
        <v>386677</v>
      </c>
      <c r="C6" s="210">
        <v>1176161</v>
      </c>
      <c r="D6" s="210">
        <v>49016785</v>
      </c>
      <c r="E6" s="210">
        <v>20508040</v>
      </c>
      <c r="F6" s="210">
        <v>13426954</v>
      </c>
      <c r="G6" s="210">
        <v>90044440</v>
      </c>
      <c r="H6" s="210">
        <v>96698</v>
      </c>
      <c r="I6" s="210">
        <v>547669</v>
      </c>
      <c r="J6" s="210">
        <v>3366976</v>
      </c>
      <c r="K6" s="210">
        <v>21717506</v>
      </c>
      <c r="L6" s="207"/>
      <c r="M6" s="207"/>
      <c r="N6" s="207"/>
      <c r="O6" s="207"/>
      <c r="P6" s="207"/>
      <c r="Q6" s="207"/>
      <c r="R6" s="207"/>
      <c r="S6" s="207"/>
      <c r="T6" s="207"/>
      <c r="U6" s="207"/>
      <c r="V6" s="207"/>
    </row>
    <row r="7" spans="1:22" s="206" customFormat="1" ht="12.75" customHeight="1">
      <c r="A7" s="211" t="s">
        <v>535</v>
      </c>
      <c r="B7" s="210">
        <v>53436</v>
      </c>
      <c r="C7" s="210">
        <v>64676</v>
      </c>
      <c r="D7" s="210">
        <v>471520</v>
      </c>
      <c r="E7" s="210">
        <v>283213</v>
      </c>
      <c r="F7" s="210">
        <v>142821</v>
      </c>
      <c r="G7" s="210">
        <v>1026032</v>
      </c>
      <c r="H7" s="210">
        <v>8123</v>
      </c>
      <c r="I7" s="210">
        <v>88584</v>
      </c>
      <c r="J7" s="210">
        <v>134647</v>
      </c>
      <c r="K7" s="210">
        <v>297758</v>
      </c>
      <c r="L7" s="207"/>
      <c r="M7" s="207"/>
      <c r="N7" s="207"/>
      <c r="O7" s="207"/>
      <c r="P7" s="207"/>
      <c r="Q7" s="207"/>
      <c r="R7" s="207"/>
      <c r="S7" s="207"/>
      <c r="T7" s="207"/>
      <c r="U7" s="207"/>
    </row>
    <row r="8" spans="1:22" s="206" customFormat="1" ht="12.75" customHeight="1">
      <c r="A8" s="211" t="s">
        <v>534</v>
      </c>
      <c r="B8" s="210">
        <v>330</v>
      </c>
      <c r="C8" s="210">
        <v>2850</v>
      </c>
      <c r="D8" s="210">
        <v>41960</v>
      </c>
      <c r="E8" s="210">
        <v>72203</v>
      </c>
      <c r="F8" s="210">
        <v>35494</v>
      </c>
      <c r="G8" s="210">
        <v>155078</v>
      </c>
      <c r="H8" s="210">
        <v>867</v>
      </c>
      <c r="I8" s="210">
        <v>182</v>
      </c>
      <c r="J8" s="210">
        <v>18093</v>
      </c>
      <c r="K8" s="210">
        <v>46550</v>
      </c>
      <c r="L8" s="207"/>
      <c r="M8" s="207"/>
      <c r="N8" s="207"/>
      <c r="O8" s="207"/>
      <c r="P8" s="207"/>
      <c r="Q8" s="207"/>
      <c r="R8" s="207"/>
      <c r="S8" s="207"/>
      <c r="T8" s="207"/>
      <c r="U8" s="207"/>
    </row>
    <row r="9" spans="1:22" s="206" customFormat="1" ht="12.75" customHeight="1">
      <c r="A9" s="209" t="s">
        <v>533</v>
      </c>
      <c r="B9" s="210">
        <v>32412</v>
      </c>
      <c r="C9" s="210">
        <v>347199</v>
      </c>
      <c r="D9" s="210">
        <v>16491122</v>
      </c>
      <c r="E9" s="210">
        <v>6069369</v>
      </c>
      <c r="F9" s="210">
        <v>4977215</v>
      </c>
      <c r="G9" s="210">
        <v>30176518</v>
      </c>
      <c r="H9" s="210">
        <v>29365</v>
      </c>
      <c r="I9" s="210">
        <v>74769</v>
      </c>
      <c r="J9" s="210">
        <v>1166203</v>
      </c>
      <c r="K9" s="210">
        <v>7956987</v>
      </c>
      <c r="L9" s="207"/>
      <c r="M9" s="207"/>
      <c r="N9" s="207"/>
      <c r="O9" s="207"/>
      <c r="P9" s="207"/>
      <c r="Q9" s="207"/>
      <c r="R9" s="207"/>
      <c r="S9" s="207"/>
      <c r="T9" s="207"/>
      <c r="U9" s="207"/>
    </row>
    <row r="10" spans="1:22" ht="12.75" customHeight="1">
      <c r="A10" s="213">
        <v>10</v>
      </c>
      <c r="B10" s="212">
        <v>2831</v>
      </c>
      <c r="C10" s="212">
        <v>26374</v>
      </c>
      <c r="D10" s="212">
        <v>1950570</v>
      </c>
      <c r="E10" s="212">
        <v>402074</v>
      </c>
      <c r="F10" s="212">
        <v>328878</v>
      </c>
      <c r="G10" s="212">
        <v>2876429</v>
      </c>
      <c r="H10" s="212">
        <v>977</v>
      </c>
      <c r="I10" s="212">
        <v>3743</v>
      </c>
      <c r="J10" s="212">
        <v>100669</v>
      </c>
      <c r="K10" s="212">
        <v>510067</v>
      </c>
      <c r="L10" s="207"/>
      <c r="M10" s="207"/>
      <c r="N10" s="207"/>
      <c r="O10" s="207"/>
      <c r="P10" s="207"/>
      <c r="Q10" s="207"/>
      <c r="R10" s="207"/>
      <c r="S10" s="207"/>
      <c r="T10" s="207"/>
      <c r="U10" s="207"/>
    </row>
    <row r="11" spans="1:22" ht="12.75" customHeight="1">
      <c r="A11" s="215">
        <v>11</v>
      </c>
      <c r="B11" s="212">
        <v>647</v>
      </c>
      <c r="C11" s="212">
        <v>5959</v>
      </c>
      <c r="D11" s="212">
        <v>718223</v>
      </c>
      <c r="E11" s="212">
        <v>363006</v>
      </c>
      <c r="F11" s="212">
        <v>142606</v>
      </c>
      <c r="G11" s="212">
        <v>1436253</v>
      </c>
      <c r="H11" s="212">
        <v>291</v>
      </c>
      <c r="I11" s="212">
        <v>5826</v>
      </c>
      <c r="J11" s="212">
        <v>86699</v>
      </c>
      <c r="K11" s="212">
        <v>350340</v>
      </c>
      <c r="L11" s="207"/>
      <c r="M11" s="207"/>
      <c r="N11" s="207"/>
      <c r="O11" s="207"/>
      <c r="P11" s="207"/>
      <c r="Q11" s="207"/>
      <c r="R11" s="207"/>
      <c r="S11" s="207"/>
      <c r="T11" s="207"/>
      <c r="U11" s="207"/>
    </row>
    <row r="12" spans="1:22" ht="12.75" customHeight="1">
      <c r="A12" s="213">
        <v>12</v>
      </c>
      <c r="B12" s="212">
        <v>0</v>
      </c>
      <c r="C12" s="212">
        <v>0</v>
      </c>
      <c r="D12" s="212">
        <v>0</v>
      </c>
      <c r="E12" s="212">
        <v>0</v>
      </c>
      <c r="F12" s="212">
        <v>0</v>
      </c>
      <c r="G12" s="212">
        <v>0</v>
      </c>
      <c r="H12" s="212">
        <v>0</v>
      </c>
      <c r="I12" s="212">
        <v>0</v>
      </c>
      <c r="J12" s="212">
        <v>0</v>
      </c>
      <c r="K12" s="212">
        <v>0</v>
      </c>
      <c r="L12" s="207"/>
      <c r="M12" s="207"/>
      <c r="N12" s="207"/>
      <c r="O12" s="207"/>
      <c r="P12" s="207"/>
      <c r="Q12" s="207"/>
      <c r="R12" s="207"/>
      <c r="S12" s="207"/>
      <c r="T12" s="207"/>
      <c r="U12" s="207"/>
    </row>
    <row r="13" spans="1:22" ht="12.75" customHeight="1">
      <c r="A13" s="213">
        <v>13</v>
      </c>
      <c r="B13" s="212">
        <v>2347</v>
      </c>
      <c r="C13" s="212">
        <v>34401</v>
      </c>
      <c r="D13" s="212">
        <v>1401288</v>
      </c>
      <c r="E13" s="212">
        <v>594961</v>
      </c>
      <c r="F13" s="212">
        <v>477163</v>
      </c>
      <c r="G13" s="212">
        <v>2695811</v>
      </c>
      <c r="H13" s="212">
        <v>1775</v>
      </c>
      <c r="I13" s="212">
        <v>7236</v>
      </c>
      <c r="J13" s="212">
        <v>122331</v>
      </c>
      <c r="K13" s="212">
        <v>717534</v>
      </c>
      <c r="L13" s="207"/>
      <c r="M13" s="207"/>
      <c r="N13" s="207"/>
      <c r="O13" s="207"/>
      <c r="P13" s="207"/>
      <c r="Q13" s="207"/>
      <c r="R13" s="207"/>
      <c r="S13" s="207"/>
      <c r="T13" s="207"/>
      <c r="U13" s="207"/>
    </row>
    <row r="14" spans="1:22" ht="12.75" customHeight="1">
      <c r="A14" s="215">
        <v>14</v>
      </c>
      <c r="B14" s="212">
        <v>6732</v>
      </c>
      <c r="C14" s="212">
        <v>74527</v>
      </c>
      <c r="D14" s="212">
        <v>1111372</v>
      </c>
      <c r="E14" s="212">
        <v>1044335</v>
      </c>
      <c r="F14" s="212">
        <v>765639</v>
      </c>
      <c r="G14" s="212">
        <v>3116167</v>
      </c>
      <c r="H14" s="212">
        <v>693</v>
      </c>
      <c r="I14" s="212">
        <v>9696</v>
      </c>
      <c r="J14" s="212">
        <v>73399</v>
      </c>
      <c r="K14" s="212">
        <v>976160</v>
      </c>
      <c r="L14" s="207"/>
      <c r="M14" s="207"/>
      <c r="N14" s="207"/>
      <c r="O14" s="207"/>
      <c r="P14" s="207"/>
      <c r="Q14" s="207"/>
      <c r="R14" s="207"/>
      <c r="S14" s="207"/>
      <c r="T14" s="207"/>
      <c r="U14" s="207"/>
    </row>
    <row r="15" spans="1:22" ht="12.75" customHeight="1">
      <c r="A15" s="213">
        <v>15</v>
      </c>
      <c r="B15" s="212">
        <v>2787</v>
      </c>
      <c r="C15" s="212">
        <v>46014</v>
      </c>
      <c r="D15" s="212">
        <v>1197965</v>
      </c>
      <c r="E15" s="212">
        <v>497383</v>
      </c>
      <c r="F15" s="212">
        <v>541021</v>
      </c>
      <c r="G15" s="212">
        <v>2394786</v>
      </c>
      <c r="H15" s="212">
        <v>240</v>
      </c>
      <c r="I15" s="212">
        <v>6524</v>
      </c>
      <c r="J15" s="212">
        <v>76160</v>
      </c>
      <c r="K15" s="212">
        <v>724219</v>
      </c>
      <c r="L15" s="207"/>
      <c r="M15" s="207"/>
      <c r="N15" s="207"/>
      <c r="O15" s="207"/>
      <c r="P15" s="207"/>
      <c r="Q15" s="207"/>
      <c r="R15" s="207"/>
      <c r="S15" s="207"/>
      <c r="T15" s="207"/>
      <c r="U15" s="207"/>
    </row>
    <row r="16" spans="1:22" ht="12.75" customHeight="1">
      <c r="A16" s="213">
        <v>16</v>
      </c>
      <c r="B16" s="212">
        <v>2649</v>
      </c>
      <c r="C16" s="212">
        <v>15320</v>
      </c>
      <c r="D16" s="212">
        <v>963460</v>
      </c>
      <c r="E16" s="212">
        <v>219212</v>
      </c>
      <c r="F16" s="212">
        <v>227769</v>
      </c>
      <c r="G16" s="212">
        <v>1531408</v>
      </c>
      <c r="H16" s="212">
        <v>630</v>
      </c>
      <c r="I16" s="212">
        <v>2998</v>
      </c>
      <c r="J16" s="212">
        <v>57323</v>
      </c>
      <c r="K16" s="212">
        <v>357855</v>
      </c>
      <c r="L16" s="207"/>
      <c r="M16" s="207"/>
      <c r="N16" s="207"/>
      <c r="O16" s="207"/>
      <c r="P16" s="207"/>
      <c r="Q16" s="207"/>
      <c r="R16" s="207"/>
      <c r="S16" s="207"/>
      <c r="T16" s="207"/>
      <c r="U16" s="207"/>
    </row>
    <row r="17" spans="1:21" ht="12.75" customHeight="1">
      <c r="A17" s="215">
        <v>17</v>
      </c>
      <c r="B17" s="212">
        <v>319</v>
      </c>
      <c r="C17" s="212">
        <v>4434</v>
      </c>
      <c r="D17" s="212">
        <v>367323</v>
      </c>
      <c r="E17" s="212">
        <v>176759</v>
      </c>
      <c r="F17" s="212">
        <v>82183</v>
      </c>
      <c r="G17" s="212">
        <v>706403</v>
      </c>
      <c r="H17" s="212">
        <v>754</v>
      </c>
      <c r="I17" s="212">
        <v>482</v>
      </c>
      <c r="J17" s="212">
        <v>66853</v>
      </c>
      <c r="K17" s="212">
        <v>169666</v>
      </c>
      <c r="L17" s="207"/>
      <c r="M17" s="207"/>
      <c r="N17" s="207"/>
      <c r="O17" s="207"/>
      <c r="P17" s="207"/>
      <c r="Q17" s="207"/>
      <c r="R17" s="207"/>
      <c r="S17" s="207"/>
      <c r="T17" s="207"/>
      <c r="U17" s="207"/>
    </row>
    <row r="18" spans="1:21" ht="12.75" customHeight="1">
      <c r="A18" s="213">
        <v>18</v>
      </c>
      <c r="B18" s="212">
        <v>900</v>
      </c>
      <c r="C18" s="212">
        <v>5748</v>
      </c>
      <c r="D18" s="212">
        <v>140102</v>
      </c>
      <c r="E18" s="212">
        <v>88242</v>
      </c>
      <c r="F18" s="212">
        <v>93187</v>
      </c>
      <c r="G18" s="212">
        <v>373809</v>
      </c>
      <c r="H18" s="212">
        <v>1268</v>
      </c>
      <c r="I18" s="212">
        <v>1142</v>
      </c>
      <c r="J18" s="212">
        <v>19491</v>
      </c>
      <c r="K18" s="212">
        <v>149222</v>
      </c>
      <c r="L18" s="207"/>
      <c r="M18" s="207"/>
      <c r="N18" s="207"/>
      <c r="O18" s="207"/>
      <c r="P18" s="207"/>
      <c r="Q18" s="207"/>
      <c r="R18" s="207"/>
      <c r="S18" s="207"/>
      <c r="T18" s="207"/>
      <c r="U18" s="207"/>
    </row>
    <row r="19" spans="1:21" ht="12.75" customHeight="1">
      <c r="A19" s="213">
        <v>19</v>
      </c>
      <c r="B19" s="212">
        <v>3</v>
      </c>
      <c r="C19" s="216" t="s">
        <v>343</v>
      </c>
      <c r="D19" s="216" t="s">
        <v>343</v>
      </c>
      <c r="E19" s="216" t="s">
        <v>343</v>
      </c>
      <c r="F19" s="216" t="s">
        <v>343</v>
      </c>
      <c r="G19" s="216" t="s">
        <v>343</v>
      </c>
      <c r="H19" s="216" t="s">
        <v>343</v>
      </c>
      <c r="I19" s="216" t="s">
        <v>343</v>
      </c>
      <c r="J19" s="216" t="s">
        <v>343</v>
      </c>
      <c r="K19" s="216" t="s">
        <v>343</v>
      </c>
      <c r="L19" s="207"/>
      <c r="M19" s="207"/>
      <c r="N19" s="207"/>
      <c r="O19" s="207"/>
      <c r="P19" s="207"/>
      <c r="Q19" s="207"/>
      <c r="R19" s="207"/>
      <c r="S19" s="207"/>
      <c r="T19" s="207"/>
      <c r="U19" s="207"/>
    </row>
    <row r="20" spans="1:21" ht="12.75" customHeight="1">
      <c r="A20" s="215">
        <v>20</v>
      </c>
      <c r="B20" s="212">
        <v>276</v>
      </c>
      <c r="C20" s="212">
        <v>3986</v>
      </c>
      <c r="D20" s="212">
        <v>400171</v>
      </c>
      <c r="E20" s="212">
        <v>115291</v>
      </c>
      <c r="F20" s="212">
        <v>88325</v>
      </c>
      <c r="G20" s="212">
        <v>674162</v>
      </c>
      <c r="H20" s="212">
        <v>564</v>
      </c>
      <c r="I20" s="212">
        <v>1210</v>
      </c>
      <c r="J20" s="212">
        <v>31588</v>
      </c>
      <c r="K20" s="212">
        <v>174966</v>
      </c>
      <c r="L20" s="207"/>
      <c r="M20" s="207"/>
      <c r="N20" s="207"/>
      <c r="O20" s="207"/>
      <c r="P20" s="207"/>
      <c r="Q20" s="207"/>
      <c r="R20" s="207"/>
      <c r="S20" s="207"/>
      <c r="T20" s="207"/>
      <c r="U20" s="207"/>
    </row>
    <row r="21" spans="1:21" ht="12.75" customHeight="1">
      <c r="A21" s="213">
        <v>21</v>
      </c>
      <c r="B21" s="212">
        <v>21</v>
      </c>
      <c r="C21" s="212">
        <v>1014</v>
      </c>
      <c r="D21" s="212">
        <v>86948</v>
      </c>
      <c r="E21" s="212">
        <v>44310</v>
      </c>
      <c r="F21" s="212">
        <v>27914</v>
      </c>
      <c r="G21" s="212">
        <v>191312</v>
      </c>
      <c r="H21" s="212">
        <v>135</v>
      </c>
      <c r="I21" s="212">
        <v>695</v>
      </c>
      <c r="J21" s="212">
        <v>4574</v>
      </c>
      <c r="K21" s="212">
        <v>63736</v>
      </c>
      <c r="L21" s="207"/>
      <c r="M21" s="207"/>
      <c r="N21" s="207"/>
      <c r="O21" s="207"/>
      <c r="P21" s="207"/>
      <c r="Q21" s="207"/>
      <c r="R21" s="207"/>
      <c r="S21" s="207"/>
      <c r="T21" s="207"/>
      <c r="U21" s="207"/>
    </row>
    <row r="22" spans="1:21" ht="12.75" customHeight="1">
      <c r="A22" s="213">
        <v>22</v>
      </c>
      <c r="B22" s="212">
        <v>487</v>
      </c>
      <c r="C22" s="212">
        <v>11882</v>
      </c>
      <c r="D22" s="212">
        <v>1151176</v>
      </c>
      <c r="E22" s="212">
        <v>325011</v>
      </c>
      <c r="F22" s="212">
        <v>252860</v>
      </c>
      <c r="G22" s="212">
        <v>2117185</v>
      </c>
      <c r="H22" s="212">
        <v>4010</v>
      </c>
      <c r="I22" s="212">
        <v>2666</v>
      </c>
      <c r="J22" s="212">
        <v>120000</v>
      </c>
      <c r="K22" s="212">
        <v>656622</v>
      </c>
      <c r="L22" s="207"/>
      <c r="M22" s="207"/>
      <c r="N22" s="207"/>
      <c r="O22" s="207"/>
      <c r="P22" s="207"/>
      <c r="Q22" s="207"/>
      <c r="R22" s="207"/>
      <c r="S22" s="207"/>
      <c r="T22" s="207"/>
      <c r="U22" s="207"/>
    </row>
    <row r="23" spans="1:21" ht="12.75" customHeight="1">
      <c r="A23" s="215">
        <v>23</v>
      </c>
      <c r="B23" s="212">
        <v>1248</v>
      </c>
      <c r="C23" s="212">
        <v>10096</v>
      </c>
      <c r="D23" s="212">
        <v>381959</v>
      </c>
      <c r="E23" s="212">
        <v>187688</v>
      </c>
      <c r="F23" s="212">
        <v>146421</v>
      </c>
      <c r="G23" s="212">
        <v>838109</v>
      </c>
      <c r="H23" s="212">
        <v>1479</v>
      </c>
      <c r="I23" s="212">
        <v>1692</v>
      </c>
      <c r="J23" s="212">
        <v>25771</v>
      </c>
      <c r="K23" s="212">
        <v>279753</v>
      </c>
      <c r="L23" s="207"/>
      <c r="M23" s="207"/>
      <c r="N23" s="207"/>
      <c r="O23" s="207"/>
      <c r="P23" s="207"/>
      <c r="Q23" s="207"/>
      <c r="R23" s="207"/>
      <c r="S23" s="207"/>
      <c r="T23" s="207"/>
      <c r="U23" s="207"/>
    </row>
    <row r="24" spans="1:21" ht="12.75" customHeight="1">
      <c r="A24" s="213">
        <v>24</v>
      </c>
      <c r="B24" s="212">
        <v>160</v>
      </c>
      <c r="C24" s="212">
        <v>4261</v>
      </c>
      <c r="D24" s="212">
        <v>870482</v>
      </c>
      <c r="E24" s="212">
        <v>156722</v>
      </c>
      <c r="F24" s="212">
        <v>95410</v>
      </c>
      <c r="G24" s="212">
        <v>1220669</v>
      </c>
      <c r="H24" s="212">
        <v>367</v>
      </c>
      <c r="I24" s="212">
        <v>630</v>
      </c>
      <c r="J24" s="212">
        <v>31029</v>
      </c>
      <c r="K24" s="212">
        <v>181250</v>
      </c>
      <c r="L24" s="207"/>
      <c r="M24" s="207"/>
      <c r="N24" s="207"/>
      <c r="O24" s="207"/>
      <c r="P24" s="207"/>
      <c r="Q24" s="207"/>
      <c r="R24" s="207"/>
      <c r="S24" s="207"/>
      <c r="T24" s="207"/>
      <c r="U24" s="207"/>
    </row>
    <row r="25" spans="1:21" ht="12.75" customHeight="1">
      <c r="A25" s="213">
        <v>25</v>
      </c>
      <c r="B25" s="212">
        <v>4377</v>
      </c>
      <c r="C25" s="212">
        <v>33994</v>
      </c>
      <c r="D25" s="212">
        <v>1154705</v>
      </c>
      <c r="E25" s="212">
        <v>553469</v>
      </c>
      <c r="F25" s="212">
        <v>560538</v>
      </c>
      <c r="G25" s="212">
        <v>2520459</v>
      </c>
      <c r="H25" s="212">
        <v>4830</v>
      </c>
      <c r="I25" s="212">
        <v>5396</v>
      </c>
      <c r="J25" s="212">
        <v>105896</v>
      </c>
      <c r="K25" s="212">
        <v>840979</v>
      </c>
      <c r="L25" s="207"/>
      <c r="M25" s="207"/>
      <c r="N25" s="207"/>
      <c r="O25" s="207"/>
      <c r="P25" s="207"/>
      <c r="Q25" s="207"/>
      <c r="R25" s="207"/>
      <c r="S25" s="207"/>
      <c r="T25" s="207"/>
      <c r="U25" s="207"/>
    </row>
    <row r="26" spans="1:21" ht="12.75" customHeight="1">
      <c r="A26" s="215">
        <v>26</v>
      </c>
      <c r="B26" s="212">
        <v>142</v>
      </c>
      <c r="C26" s="212">
        <v>5098</v>
      </c>
      <c r="D26" s="212">
        <v>786472</v>
      </c>
      <c r="E26" s="212">
        <v>91508</v>
      </c>
      <c r="F26" s="212">
        <v>114440</v>
      </c>
      <c r="G26" s="212">
        <v>1053875</v>
      </c>
      <c r="H26" s="212">
        <v>950</v>
      </c>
      <c r="I26" s="212">
        <v>3492</v>
      </c>
      <c r="J26" s="212">
        <v>8094</v>
      </c>
      <c r="K26" s="212">
        <v>182887</v>
      </c>
      <c r="L26" s="207"/>
      <c r="M26" s="207"/>
      <c r="N26" s="207"/>
      <c r="O26" s="207"/>
      <c r="P26" s="207"/>
      <c r="Q26" s="207"/>
      <c r="R26" s="207"/>
      <c r="S26" s="207"/>
      <c r="T26" s="207"/>
      <c r="U26" s="207"/>
    </row>
    <row r="27" spans="1:21" ht="12.75" customHeight="1">
      <c r="A27" s="213">
        <v>27</v>
      </c>
      <c r="B27" s="212">
        <v>271</v>
      </c>
      <c r="C27" s="212">
        <v>5236</v>
      </c>
      <c r="D27" s="212">
        <v>631493</v>
      </c>
      <c r="E27" s="212">
        <v>148261</v>
      </c>
      <c r="F27" s="212">
        <v>118645</v>
      </c>
      <c r="G27" s="212">
        <v>951599</v>
      </c>
      <c r="H27" s="212">
        <v>1468</v>
      </c>
      <c r="I27" s="212">
        <v>3347</v>
      </c>
      <c r="J27" s="212">
        <v>14501</v>
      </c>
      <c r="K27" s="212">
        <v>175335</v>
      </c>
      <c r="L27" s="207"/>
      <c r="M27" s="207"/>
      <c r="N27" s="207"/>
      <c r="O27" s="207"/>
      <c r="P27" s="207"/>
      <c r="Q27" s="207"/>
      <c r="R27" s="207"/>
      <c r="S27" s="207"/>
      <c r="T27" s="207"/>
      <c r="U27" s="207"/>
    </row>
    <row r="28" spans="1:21" ht="12.75" customHeight="1">
      <c r="A28" s="213">
        <v>28</v>
      </c>
      <c r="B28" s="212">
        <v>660</v>
      </c>
      <c r="C28" s="212">
        <v>11464</v>
      </c>
      <c r="D28" s="212">
        <v>783771</v>
      </c>
      <c r="E28" s="212">
        <v>305321</v>
      </c>
      <c r="F28" s="212">
        <v>217024</v>
      </c>
      <c r="G28" s="212">
        <v>1353348</v>
      </c>
      <c r="H28" s="212">
        <v>3619</v>
      </c>
      <c r="I28" s="212">
        <v>4951</v>
      </c>
      <c r="J28" s="212">
        <v>50318</v>
      </c>
      <c r="K28" s="212">
        <v>430101</v>
      </c>
      <c r="L28" s="207"/>
      <c r="M28" s="207"/>
      <c r="N28" s="207"/>
      <c r="O28" s="207"/>
      <c r="P28" s="207"/>
      <c r="Q28" s="207"/>
      <c r="R28" s="207"/>
      <c r="S28" s="207"/>
      <c r="T28" s="207"/>
      <c r="U28" s="207"/>
    </row>
    <row r="29" spans="1:21" ht="12.75" customHeight="1">
      <c r="A29" s="215">
        <v>29</v>
      </c>
      <c r="B29" s="212">
        <v>311</v>
      </c>
      <c r="C29" s="212">
        <v>16352</v>
      </c>
      <c r="D29" s="212">
        <v>1420546</v>
      </c>
      <c r="E29" s="212">
        <v>289112</v>
      </c>
      <c r="F29" s="212">
        <v>289142</v>
      </c>
      <c r="G29" s="212">
        <v>2119559</v>
      </c>
      <c r="H29" s="212">
        <v>2676</v>
      </c>
      <c r="I29" s="212">
        <v>2859</v>
      </c>
      <c r="J29" s="212">
        <v>90910</v>
      </c>
      <c r="K29" s="212">
        <v>442204</v>
      </c>
      <c r="L29" s="207"/>
      <c r="M29" s="207"/>
      <c r="N29" s="207"/>
      <c r="O29" s="207"/>
      <c r="P29" s="207"/>
      <c r="Q29" s="207"/>
      <c r="R29" s="207"/>
      <c r="S29" s="207"/>
      <c r="T29" s="207"/>
      <c r="U29" s="207"/>
    </row>
    <row r="30" spans="1:21" ht="12.75" customHeight="1">
      <c r="A30" s="213">
        <v>30</v>
      </c>
      <c r="B30" s="212">
        <v>46</v>
      </c>
      <c r="C30" s="216" t="s">
        <v>343</v>
      </c>
      <c r="D30" s="216" t="s">
        <v>343</v>
      </c>
      <c r="E30" s="216" t="s">
        <v>343</v>
      </c>
      <c r="F30" s="216" t="s">
        <v>343</v>
      </c>
      <c r="G30" s="216" t="s">
        <v>343</v>
      </c>
      <c r="H30" s="216" t="s">
        <v>343</v>
      </c>
      <c r="I30" s="216" t="s">
        <v>343</v>
      </c>
      <c r="J30" s="216" t="s">
        <v>343</v>
      </c>
      <c r="K30" s="216" t="s">
        <v>343</v>
      </c>
      <c r="L30" s="207"/>
      <c r="M30" s="207"/>
      <c r="N30" s="207"/>
      <c r="O30" s="207"/>
      <c r="P30" s="207"/>
      <c r="Q30" s="207"/>
      <c r="R30" s="207"/>
      <c r="S30" s="207"/>
      <c r="T30" s="207"/>
      <c r="U30" s="207"/>
    </row>
    <row r="31" spans="1:21" ht="12.75" customHeight="1">
      <c r="A31" s="213">
        <v>31</v>
      </c>
      <c r="B31" s="212">
        <v>2851</v>
      </c>
      <c r="C31" s="212">
        <v>18411</v>
      </c>
      <c r="D31" s="212">
        <v>485366</v>
      </c>
      <c r="E31" s="212">
        <v>174822</v>
      </c>
      <c r="F31" s="212">
        <v>195626</v>
      </c>
      <c r="G31" s="212">
        <v>934213</v>
      </c>
      <c r="H31" s="212">
        <v>1412</v>
      </c>
      <c r="I31" s="212">
        <v>6339</v>
      </c>
      <c r="J31" s="212">
        <v>50281</v>
      </c>
      <c r="K31" s="212">
        <v>278512</v>
      </c>
      <c r="L31" s="207"/>
      <c r="M31" s="207"/>
      <c r="N31" s="207"/>
      <c r="O31" s="207"/>
      <c r="P31" s="207"/>
      <c r="Q31" s="207"/>
      <c r="R31" s="207"/>
      <c r="S31" s="207"/>
      <c r="T31" s="207"/>
      <c r="U31" s="207"/>
    </row>
    <row r="32" spans="1:21" ht="12.75" customHeight="1">
      <c r="A32" s="215">
        <v>32</v>
      </c>
      <c r="B32" s="212">
        <v>1329</v>
      </c>
      <c r="C32" s="212">
        <v>6185</v>
      </c>
      <c r="D32" s="212">
        <v>297438</v>
      </c>
      <c r="E32" s="212">
        <v>116255</v>
      </c>
      <c r="F32" s="212">
        <v>82604</v>
      </c>
      <c r="G32" s="212">
        <v>531914</v>
      </c>
      <c r="H32" s="212">
        <v>253</v>
      </c>
      <c r="I32" s="212">
        <v>1615</v>
      </c>
      <c r="J32" s="212">
        <v>15764</v>
      </c>
      <c r="K32" s="212">
        <v>121662</v>
      </c>
      <c r="L32" s="207"/>
      <c r="M32" s="207"/>
      <c r="N32" s="207"/>
      <c r="O32" s="207"/>
      <c r="P32" s="207"/>
      <c r="Q32" s="207"/>
      <c r="R32" s="207"/>
      <c r="S32" s="207"/>
      <c r="T32" s="207"/>
      <c r="U32" s="207"/>
    </row>
    <row r="33" spans="1:21" ht="12.75" customHeight="1">
      <c r="A33" s="215">
        <v>33</v>
      </c>
      <c r="B33" s="212">
        <v>1018</v>
      </c>
      <c r="C33" s="212">
        <v>5191</v>
      </c>
      <c r="D33" s="212">
        <v>143785</v>
      </c>
      <c r="E33" s="212">
        <v>153533</v>
      </c>
      <c r="F33" s="212">
        <v>104911</v>
      </c>
      <c r="G33" s="212">
        <v>436070</v>
      </c>
      <c r="H33" s="212">
        <v>433</v>
      </c>
      <c r="I33" s="212">
        <v>966</v>
      </c>
      <c r="J33" s="212">
        <v>11522</v>
      </c>
      <c r="K33" s="212">
        <v>137246</v>
      </c>
      <c r="L33" s="207"/>
      <c r="M33" s="207"/>
      <c r="N33" s="207"/>
      <c r="O33" s="207"/>
      <c r="P33" s="207"/>
      <c r="Q33" s="207"/>
      <c r="R33" s="207"/>
      <c r="S33" s="207"/>
      <c r="T33" s="207"/>
      <c r="U33" s="207"/>
    </row>
    <row r="34" spans="1:21" s="206" customFormat="1" ht="12.75" customHeight="1">
      <c r="A34" s="209" t="s">
        <v>532</v>
      </c>
      <c r="B34" s="210">
        <v>314</v>
      </c>
      <c r="C34" s="210">
        <v>1017</v>
      </c>
      <c r="D34" s="210">
        <v>401628</v>
      </c>
      <c r="E34" s="210">
        <v>209450</v>
      </c>
      <c r="F34" s="210">
        <v>22812</v>
      </c>
      <c r="G34" s="210">
        <v>1303782</v>
      </c>
      <c r="H34" s="210">
        <v>6583</v>
      </c>
      <c r="I34" s="210">
        <v>233</v>
      </c>
      <c r="J34" s="210">
        <v>180189</v>
      </c>
      <c r="K34" s="210">
        <v>701636</v>
      </c>
      <c r="L34" s="207"/>
      <c r="M34" s="207"/>
      <c r="N34" s="207"/>
      <c r="O34" s="207"/>
      <c r="P34" s="207"/>
      <c r="Q34" s="207"/>
      <c r="R34" s="207"/>
      <c r="S34" s="207"/>
      <c r="T34" s="207"/>
      <c r="U34" s="207"/>
    </row>
    <row r="35" spans="1:21" s="206" customFormat="1" ht="12.75" customHeight="1">
      <c r="A35" s="209" t="s">
        <v>531</v>
      </c>
      <c r="B35" s="210">
        <v>409</v>
      </c>
      <c r="C35" s="210">
        <v>7934</v>
      </c>
      <c r="D35" s="210">
        <v>289137</v>
      </c>
      <c r="E35" s="210">
        <v>312295</v>
      </c>
      <c r="F35" s="210">
        <v>134680</v>
      </c>
      <c r="G35" s="210">
        <v>935039</v>
      </c>
      <c r="H35" s="210">
        <v>3975</v>
      </c>
      <c r="I35" s="210">
        <v>11508</v>
      </c>
      <c r="J35" s="210">
        <v>111961</v>
      </c>
      <c r="K35" s="210">
        <v>366068</v>
      </c>
      <c r="L35" s="207"/>
      <c r="M35" s="207"/>
      <c r="N35" s="207"/>
      <c r="O35" s="207"/>
      <c r="P35" s="207"/>
      <c r="Q35" s="207"/>
      <c r="R35" s="207"/>
      <c r="S35" s="207"/>
      <c r="T35" s="207"/>
      <c r="U35" s="207"/>
    </row>
    <row r="36" spans="1:21" s="214" customFormat="1" ht="12.75" customHeight="1">
      <c r="A36" s="209" t="s">
        <v>530</v>
      </c>
      <c r="B36" s="210">
        <v>26668</v>
      </c>
      <c r="C36" s="210">
        <v>118000</v>
      </c>
      <c r="D36" s="210">
        <v>1837327</v>
      </c>
      <c r="E36" s="210">
        <v>3118432</v>
      </c>
      <c r="F36" s="210">
        <v>1638845</v>
      </c>
      <c r="G36" s="210">
        <v>7083571</v>
      </c>
      <c r="H36" s="210">
        <v>13515</v>
      </c>
      <c r="I36" s="210">
        <v>8335</v>
      </c>
      <c r="J36" s="210">
        <v>201377</v>
      </c>
      <c r="K36" s="210">
        <v>2170840</v>
      </c>
      <c r="L36" s="207"/>
      <c r="M36" s="207"/>
      <c r="N36" s="207"/>
      <c r="O36" s="207"/>
      <c r="P36" s="207"/>
      <c r="Q36" s="207"/>
      <c r="R36" s="207"/>
      <c r="S36" s="207"/>
      <c r="T36" s="207"/>
      <c r="U36" s="207"/>
    </row>
    <row r="37" spans="1:21" s="206" customFormat="1" ht="12.75" customHeight="1">
      <c r="A37" s="209" t="s">
        <v>529</v>
      </c>
      <c r="B37" s="210">
        <v>80868</v>
      </c>
      <c r="C37" s="210">
        <v>245320</v>
      </c>
      <c r="D37" s="210">
        <v>27603581</v>
      </c>
      <c r="E37" s="210">
        <v>3439221</v>
      </c>
      <c r="F37" s="210">
        <v>2827342</v>
      </c>
      <c r="G37" s="210">
        <v>34682900</v>
      </c>
      <c r="H37" s="210">
        <v>12409</v>
      </c>
      <c r="I37" s="210">
        <v>43339</v>
      </c>
      <c r="J37" s="210">
        <v>491567</v>
      </c>
      <c r="K37" s="210">
        <v>245</v>
      </c>
      <c r="L37" s="207"/>
      <c r="M37" s="207"/>
      <c r="N37" s="207"/>
      <c r="O37" s="207"/>
      <c r="P37" s="207"/>
      <c r="Q37" s="207"/>
      <c r="R37" s="207"/>
      <c r="S37" s="207"/>
      <c r="T37" s="207"/>
      <c r="U37" s="207"/>
    </row>
    <row r="38" spans="1:21" ht="12.75" customHeight="1">
      <c r="A38" s="213">
        <v>45</v>
      </c>
      <c r="B38" s="212">
        <v>9780</v>
      </c>
      <c r="C38" s="212">
        <v>33085</v>
      </c>
      <c r="D38" s="212">
        <v>3593315</v>
      </c>
      <c r="E38" s="212">
        <v>388609</v>
      </c>
      <c r="F38" s="212">
        <v>426093</v>
      </c>
      <c r="G38" s="212">
        <v>4454435</v>
      </c>
      <c r="H38" s="212">
        <v>8282</v>
      </c>
      <c r="I38" s="212">
        <v>8624</v>
      </c>
      <c r="J38" s="212">
        <v>48198</v>
      </c>
      <c r="K38" s="212">
        <v>33</v>
      </c>
      <c r="L38" s="207"/>
      <c r="M38" s="207"/>
      <c r="N38" s="207"/>
      <c r="O38" s="207"/>
      <c r="P38" s="207"/>
      <c r="Q38" s="207"/>
      <c r="R38" s="207"/>
      <c r="S38" s="207"/>
      <c r="T38" s="207"/>
      <c r="U38" s="207"/>
    </row>
    <row r="39" spans="1:21" ht="12.75" customHeight="1">
      <c r="A39" s="213">
        <v>46</v>
      </c>
      <c r="B39" s="212">
        <v>21726</v>
      </c>
      <c r="C39" s="212">
        <v>74420</v>
      </c>
      <c r="D39" s="212">
        <v>13015870</v>
      </c>
      <c r="E39" s="212">
        <v>1478931</v>
      </c>
      <c r="F39" s="212">
        <v>1093365</v>
      </c>
      <c r="G39" s="212">
        <v>16283209</v>
      </c>
      <c r="H39" s="212">
        <v>2835</v>
      </c>
      <c r="I39" s="212">
        <v>19358</v>
      </c>
      <c r="J39" s="212">
        <v>194885</v>
      </c>
      <c r="K39" s="212">
        <v>74</v>
      </c>
      <c r="L39" s="207"/>
      <c r="M39" s="207"/>
      <c r="N39" s="207"/>
      <c r="O39" s="207"/>
      <c r="P39" s="207"/>
      <c r="Q39" s="207"/>
      <c r="R39" s="207"/>
      <c r="S39" s="207"/>
      <c r="T39" s="207"/>
      <c r="U39" s="207"/>
    </row>
    <row r="40" spans="1:21" ht="12.75" customHeight="1">
      <c r="A40" s="213">
        <v>47</v>
      </c>
      <c r="B40" s="212">
        <v>49362</v>
      </c>
      <c r="C40" s="212">
        <v>137815</v>
      </c>
      <c r="D40" s="212">
        <v>10994397</v>
      </c>
      <c r="E40" s="212">
        <v>1571682</v>
      </c>
      <c r="F40" s="212">
        <v>1307885</v>
      </c>
      <c r="G40" s="212">
        <v>13945256</v>
      </c>
      <c r="H40" s="212">
        <v>1292</v>
      </c>
      <c r="I40" s="212">
        <v>15358</v>
      </c>
      <c r="J40" s="212">
        <v>248484</v>
      </c>
      <c r="K40" s="212">
        <v>138</v>
      </c>
      <c r="L40" s="207"/>
      <c r="M40" s="207"/>
      <c r="N40" s="207"/>
      <c r="O40" s="207"/>
      <c r="P40" s="207"/>
      <c r="Q40" s="207"/>
      <c r="R40" s="207"/>
      <c r="S40" s="207"/>
      <c r="T40" s="207"/>
      <c r="U40" s="207"/>
    </row>
    <row r="41" spans="1:21" s="206" customFormat="1" ht="12.75" customHeight="1">
      <c r="A41" s="209" t="s">
        <v>528</v>
      </c>
      <c r="B41" s="210">
        <v>6293</v>
      </c>
      <c r="C41" s="210">
        <v>33953</v>
      </c>
      <c r="D41" s="210">
        <v>163241</v>
      </c>
      <c r="E41" s="210">
        <v>2392767</v>
      </c>
      <c r="F41" s="210">
        <v>588262</v>
      </c>
      <c r="G41" s="210">
        <v>3431310</v>
      </c>
      <c r="H41" s="210">
        <v>1380</v>
      </c>
      <c r="I41" s="210">
        <v>10803</v>
      </c>
      <c r="J41" s="210">
        <v>144134</v>
      </c>
      <c r="K41" s="210">
        <v>929282</v>
      </c>
      <c r="L41" s="207"/>
      <c r="M41" s="207"/>
      <c r="N41" s="207"/>
      <c r="O41" s="207"/>
      <c r="P41" s="207"/>
      <c r="Q41" s="207"/>
      <c r="R41" s="207"/>
      <c r="S41" s="207"/>
      <c r="T41" s="207"/>
      <c r="U41" s="207"/>
    </row>
    <row r="42" spans="1:21" s="206" customFormat="1" ht="12.75" customHeight="1">
      <c r="A42" s="209" t="s">
        <v>527</v>
      </c>
      <c r="B42" s="210">
        <v>26173</v>
      </c>
      <c r="C42" s="210">
        <v>67599</v>
      </c>
      <c r="D42" s="210">
        <v>662680</v>
      </c>
      <c r="E42" s="210">
        <v>641062</v>
      </c>
      <c r="F42" s="210">
        <v>470479</v>
      </c>
      <c r="G42" s="210">
        <v>1926186</v>
      </c>
      <c r="H42" s="210">
        <v>900</v>
      </c>
      <c r="I42" s="210">
        <v>7609</v>
      </c>
      <c r="J42" s="210">
        <v>160604</v>
      </c>
      <c r="K42" s="210">
        <v>654125</v>
      </c>
      <c r="L42" s="207"/>
      <c r="M42" s="207"/>
      <c r="N42" s="207"/>
      <c r="O42" s="207"/>
      <c r="P42" s="207"/>
      <c r="Q42" s="207"/>
      <c r="R42" s="207"/>
      <c r="S42" s="207"/>
      <c r="T42" s="207"/>
      <c r="U42" s="207"/>
    </row>
    <row r="43" spans="1:21" s="206" customFormat="1" ht="12.75" customHeight="1">
      <c r="A43" s="209" t="s">
        <v>526</v>
      </c>
      <c r="B43" s="210">
        <v>3593</v>
      </c>
      <c r="C43" s="210">
        <v>15583</v>
      </c>
      <c r="D43" s="210">
        <v>169399</v>
      </c>
      <c r="E43" s="210">
        <v>464680</v>
      </c>
      <c r="F43" s="210">
        <v>356575</v>
      </c>
      <c r="G43" s="210">
        <v>1128056</v>
      </c>
      <c r="H43" s="210">
        <v>10922</v>
      </c>
      <c r="I43" s="210">
        <v>18632</v>
      </c>
      <c r="J43" s="210">
        <v>75709</v>
      </c>
      <c r="K43" s="210">
        <v>534157</v>
      </c>
      <c r="L43" s="207"/>
      <c r="M43" s="207"/>
      <c r="N43" s="207"/>
      <c r="O43" s="207"/>
      <c r="P43" s="207"/>
      <c r="Q43" s="207"/>
      <c r="R43" s="207"/>
      <c r="S43" s="207"/>
      <c r="T43" s="207"/>
      <c r="U43" s="207"/>
    </row>
    <row r="44" spans="1:21" s="206" customFormat="1" ht="12.75" customHeight="1">
      <c r="A44" s="211" t="s">
        <v>525</v>
      </c>
      <c r="B44" s="210">
        <v>8994</v>
      </c>
      <c r="C44" s="210">
        <v>13429</v>
      </c>
      <c r="D44" s="210">
        <v>260300</v>
      </c>
      <c r="E44" s="210">
        <v>305882</v>
      </c>
      <c r="F44" s="210">
        <v>93306</v>
      </c>
      <c r="G44" s="210">
        <v>1076722</v>
      </c>
      <c r="H44" s="210">
        <v>824</v>
      </c>
      <c r="I44" s="210">
        <v>1911</v>
      </c>
      <c r="J44" s="210">
        <v>253787</v>
      </c>
      <c r="K44" s="210">
        <v>483433</v>
      </c>
      <c r="L44" s="207"/>
      <c r="M44" s="207"/>
      <c r="N44" s="207"/>
      <c r="O44" s="207"/>
      <c r="P44" s="207"/>
      <c r="Q44" s="207"/>
      <c r="R44" s="207"/>
      <c r="S44" s="207"/>
      <c r="T44" s="207"/>
      <c r="U44" s="207"/>
    </row>
    <row r="45" spans="1:21" s="206" customFormat="1" ht="12.75" customHeight="1">
      <c r="A45" s="209" t="s">
        <v>524</v>
      </c>
      <c r="B45" s="210">
        <v>34653</v>
      </c>
      <c r="C45" s="210">
        <v>62409</v>
      </c>
      <c r="D45" s="210">
        <v>220163</v>
      </c>
      <c r="E45" s="210">
        <v>898896</v>
      </c>
      <c r="F45" s="210">
        <v>688344</v>
      </c>
      <c r="G45" s="210">
        <v>2194689</v>
      </c>
      <c r="H45" s="210">
        <v>3335</v>
      </c>
      <c r="I45" s="210">
        <v>55472</v>
      </c>
      <c r="J45" s="210">
        <v>120040</v>
      </c>
      <c r="K45" s="210">
        <v>1093393</v>
      </c>
      <c r="L45" s="207"/>
      <c r="M45" s="207"/>
      <c r="N45" s="207"/>
      <c r="O45" s="207"/>
      <c r="P45" s="207"/>
      <c r="Q45" s="207"/>
      <c r="R45" s="207"/>
      <c r="S45" s="207"/>
      <c r="T45" s="207"/>
      <c r="U45" s="207"/>
    </row>
    <row r="46" spans="1:21" s="206" customFormat="1" ht="12.75" customHeight="1">
      <c r="A46" s="209" t="s">
        <v>523</v>
      </c>
      <c r="B46" s="210">
        <v>40364</v>
      </c>
      <c r="C46" s="210">
        <v>79890</v>
      </c>
      <c r="D46" s="210">
        <v>133962</v>
      </c>
      <c r="E46" s="210">
        <v>992693</v>
      </c>
      <c r="F46" s="210">
        <v>540275</v>
      </c>
      <c r="G46" s="210">
        <v>1959716</v>
      </c>
      <c r="H46" s="210">
        <v>2361</v>
      </c>
      <c r="I46" s="210">
        <v>6791</v>
      </c>
      <c r="J46" s="210">
        <v>98697</v>
      </c>
      <c r="K46" s="210">
        <v>853337</v>
      </c>
      <c r="L46" s="207"/>
      <c r="M46" s="207"/>
      <c r="N46" s="207"/>
      <c r="O46" s="207"/>
      <c r="P46" s="207"/>
      <c r="Q46" s="207"/>
      <c r="R46" s="207"/>
      <c r="S46" s="207"/>
      <c r="T46" s="207"/>
      <c r="U46" s="207"/>
    </row>
    <row r="47" spans="1:21" s="206" customFormat="1" ht="12.75" customHeight="1">
      <c r="A47" s="211" t="s">
        <v>522</v>
      </c>
      <c r="B47" s="210">
        <v>20156</v>
      </c>
      <c r="C47" s="210">
        <v>30020</v>
      </c>
      <c r="D47" s="210">
        <v>10418</v>
      </c>
      <c r="E47" s="210">
        <v>169091</v>
      </c>
      <c r="F47" s="210">
        <v>211066</v>
      </c>
      <c r="G47" s="210">
        <v>362958</v>
      </c>
      <c r="H47" s="210">
        <v>276</v>
      </c>
      <c r="I47" s="210">
        <v>129588</v>
      </c>
      <c r="J47" s="210">
        <v>18295</v>
      </c>
      <c r="K47" s="210">
        <v>180951</v>
      </c>
      <c r="L47" s="207"/>
      <c r="M47" s="207"/>
      <c r="N47" s="207"/>
      <c r="O47" s="207"/>
      <c r="P47" s="207"/>
      <c r="Q47" s="207"/>
      <c r="R47" s="207"/>
      <c r="S47" s="207"/>
      <c r="T47" s="207"/>
      <c r="U47" s="207"/>
    </row>
    <row r="48" spans="1:21" s="206" customFormat="1" ht="12.75" customHeight="1">
      <c r="A48" s="209" t="s">
        <v>521</v>
      </c>
      <c r="B48" s="210">
        <v>28144</v>
      </c>
      <c r="C48" s="210">
        <v>48969</v>
      </c>
      <c r="D48" s="210">
        <v>161928</v>
      </c>
      <c r="E48" s="210">
        <v>756990</v>
      </c>
      <c r="F48" s="210">
        <v>413511</v>
      </c>
      <c r="G48" s="210">
        <v>1794920</v>
      </c>
      <c r="H48" s="210">
        <v>385</v>
      </c>
      <c r="I48" s="210">
        <v>20916</v>
      </c>
      <c r="J48" s="210">
        <v>86934</v>
      </c>
      <c r="K48" s="210">
        <v>882373</v>
      </c>
      <c r="L48" s="207"/>
      <c r="M48" s="207"/>
      <c r="N48" s="207"/>
      <c r="O48" s="207"/>
      <c r="P48" s="207"/>
      <c r="Q48" s="207"/>
      <c r="R48" s="207"/>
      <c r="S48" s="207"/>
      <c r="T48" s="207"/>
      <c r="U48" s="207"/>
    </row>
    <row r="49" spans="1:21" s="206" customFormat="1" ht="12.75" customHeight="1">
      <c r="A49" s="209" t="s">
        <v>520</v>
      </c>
      <c r="B49" s="210">
        <v>7006</v>
      </c>
      <c r="C49" s="210">
        <v>11600</v>
      </c>
      <c r="D49" s="210">
        <v>33804</v>
      </c>
      <c r="E49" s="210">
        <v>181517</v>
      </c>
      <c r="F49" s="210">
        <v>154718</v>
      </c>
      <c r="G49" s="210">
        <v>413125</v>
      </c>
      <c r="H49" s="210">
        <v>97</v>
      </c>
      <c r="I49" s="210">
        <v>6127</v>
      </c>
      <c r="J49" s="210">
        <v>56511</v>
      </c>
      <c r="K49" s="210">
        <v>210207</v>
      </c>
      <c r="L49" s="207"/>
      <c r="M49" s="207"/>
      <c r="N49" s="207"/>
      <c r="O49" s="207"/>
      <c r="P49" s="207"/>
      <c r="Q49" s="207"/>
      <c r="R49" s="207"/>
      <c r="S49" s="207"/>
      <c r="T49" s="207"/>
      <c r="U49" s="207"/>
    </row>
    <row r="50" spans="1:21" s="206" customFormat="1" ht="12.75" customHeight="1">
      <c r="A50" s="209" t="s">
        <v>519</v>
      </c>
      <c r="B50" s="208">
        <v>16864</v>
      </c>
      <c r="C50" s="208">
        <v>25713</v>
      </c>
      <c r="D50" s="208">
        <v>64617</v>
      </c>
      <c r="E50" s="208">
        <v>200278</v>
      </c>
      <c r="F50" s="208">
        <v>131207</v>
      </c>
      <c r="G50" s="208">
        <v>393837</v>
      </c>
      <c r="H50" s="208">
        <v>1379</v>
      </c>
      <c r="I50" s="208">
        <v>62872</v>
      </c>
      <c r="J50" s="208">
        <v>48229</v>
      </c>
      <c r="K50" s="208">
        <v>141353</v>
      </c>
      <c r="L50" s="207"/>
      <c r="M50" s="207"/>
      <c r="N50" s="207"/>
      <c r="O50" s="207"/>
      <c r="P50" s="207"/>
      <c r="Q50" s="207"/>
      <c r="R50" s="207"/>
      <c r="S50" s="207"/>
      <c r="T50" s="207"/>
      <c r="U50" s="207"/>
    </row>
    <row r="51" spans="1:21" ht="12.75" customHeight="1">
      <c r="A51" s="1005"/>
      <c r="B51" s="993" t="s">
        <v>518</v>
      </c>
      <c r="C51" s="993" t="s">
        <v>517</v>
      </c>
      <c r="D51" s="1009" t="s">
        <v>516</v>
      </c>
      <c r="E51" s="1010"/>
      <c r="F51" s="1011"/>
      <c r="G51" s="1012" t="s">
        <v>515</v>
      </c>
      <c r="H51" s="1010"/>
      <c r="I51" s="1011"/>
      <c r="J51" s="998" t="s">
        <v>514</v>
      </c>
      <c r="K51" s="993" t="s">
        <v>513</v>
      </c>
    </row>
    <row r="52" spans="1:21" ht="48" customHeight="1">
      <c r="A52" s="1006"/>
      <c r="B52" s="1008"/>
      <c r="C52" s="1008"/>
      <c r="D52" s="205" t="s">
        <v>512</v>
      </c>
      <c r="E52" s="204" t="s">
        <v>511</v>
      </c>
      <c r="F52" s="138" t="s">
        <v>510</v>
      </c>
      <c r="G52" s="138" t="s">
        <v>509</v>
      </c>
      <c r="H52" s="138" t="s">
        <v>508</v>
      </c>
      <c r="I52" s="138" t="s">
        <v>507</v>
      </c>
      <c r="J52" s="1013"/>
      <c r="K52" s="1008"/>
    </row>
    <row r="53" spans="1:21" ht="12.75" customHeight="1">
      <c r="A53" s="1007"/>
      <c r="B53" s="1002" t="s">
        <v>69</v>
      </c>
      <c r="C53" s="1014"/>
      <c r="D53" s="1002" t="s">
        <v>68</v>
      </c>
      <c r="E53" s="1010"/>
      <c r="F53" s="1010"/>
      <c r="G53" s="1010"/>
      <c r="H53" s="1010"/>
      <c r="I53" s="1010"/>
      <c r="J53" s="1010"/>
      <c r="K53" s="1011"/>
    </row>
    <row r="54" spans="1:21" ht="9.6" customHeight="1">
      <c r="A54" s="1001" t="s">
        <v>30</v>
      </c>
      <c r="B54" s="1001"/>
      <c r="C54" s="1001"/>
      <c r="D54" s="1001"/>
      <c r="E54" s="1001"/>
      <c r="F54" s="1001"/>
      <c r="G54" s="1001"/>
      <c r="H54" s="1001"/>
      <c r="I54" s="1001"/>
      <c r="J54" s="1001"/>
      <c r="K54" s="1001"/>
    </row>
    <row r="55" spans="1:21" ht="9.75" customHeight="1">
      <c r="A55" s="1001" t="s">
        <v>66</v>
      </c>
      <c r="B55" s="1001"/>
      <c r="C55" s="1001"/>
      <c r="D55" s="1001"/>
      <c r="E55" s="1001"/>
      <c r="F55" s="1001"/>
      <c r="G55" s="1001"/>
      <c r="H55" s="1001"/>
      <c r="I55" s="1001"/>
      <c r="J55" s="1001"/>
      <c r="K55" s="1001"/>
    </row>
    <row r="56" spans="1:21" ht="9.75" customHeight="1">
      <c r="A56" s="1001" t="s">
        <v>65</v>
      </c>
      <c r="B56" s="1001"/>
      <c r="C56" s="1001"/>
      <c r="D56" s="1001"/>
      <c r="E56" s="1001"/>
      <c r="F56" s="1001"/>
      <c r="G56" s="1001"/>
      <c r="H56" s="1001"/>
      <c r="I56" s="1001"/>
      <c r="J56" s="1001"/>
      <c r="K56" s="1001"/>
    </row>
    <row r="57" spans="1:21" ht="9.75" customHeight="1">
      <c r="A57" s="142"/>
      <c r="B57" s="199"/>
      <c r="C57" s="199"/>
      <c r="D57" s="199"/>
      <c r="E57" s="199"/>
      <c r="F57" s="199"/>
      <c r="G57" s="199"/>
      <c r="H57" s="199"/>
      <c r="I57" s="199"/>
      <c r="J57" s="199"/>
      <c r="K57" s="199"/>
    </row>
    <row r="58" spans="1:21">
      <c r="A58" s="37" t="s">
        <v>33</v>
      </c>
      <c r="B58" s="37"/>
      <c r="C58" s="37"/>
      <c r="D58" s="37"/>
      <c r="E58" s="134"/>
      <c r="F58" s="46"/>
      <c r="G58" s="134"/>
      <c r="H58" s="46"/>
      <c r="I58" s="201"/>
      <c r="J58" s="201"/>
      <c r="K58" s="201"/>
    </row>
    <row r="59" spans="1:21" s="202" customFormat="1" ht="9">
      <c r="A59" s="146" t="s">
        <v>506</v>
      </c>
      <c r="B59" s="146"/>
      <c r="C59" s="146"/>
      <c r="D59" s="146" t="s">
        <v>505</v>
      </c>
      <c r="F59" s="134"/>
      <c r="G59" s="146" t="s">
        <v>504</v>
      </c>
      <c r="H59" s="134"/>
      <c r="I59" s="203"/>
      <c r="J59" s="146"/>
      <c r="K59" s="203"/>
    </row>
    <row r="60" spans="1:21" s="202" customFormat="1" ht="9">
      <c r="A60" s="146" t="s">
        <v>503</v>
      </c>
      <c r="B60" s="146"/>
      <c r="C60" s="146"/>
      <c r="D60" s="146" t="s">
        <v>502</v>
      </c>
      <c r="F60" s="134"/>
      <c r="G60" s="146" t="s">
        <v>501</v>
      </c>
      <c r="H60" s="134"/>
      <c r="I60" s="203"/>
      <c r="J60" s="146"/>
      <c r="K60" s="203"/>
    </row>
    <row r="61" spans="1:21" s="202" customFormat="1" ht="9">
      <c r="A61" s="146" t="s">
        <v>500</v>
      </c>
      <c r="B61" s="134"/>
      <c r="C61" s="146"/>
      <c r="D61" s="146" t="s">
        <v>499</v>
      </c>
      <c r="F61" s="134"/>
      <c r="G61" s="146" t="s">
        <v>498</v>
      </c>
      <c r="H61" s="134"/>
      <c r="I61" s="203"/>
      <c r="J61" s="203"/>
      <c r="K61" s="203"/>
    </row>
    <row r="62" spans="1:21">
      <c r="B62" s="201"/>
      <c r="C62" s="201"/>
      <c r="D62" s="201"/>
      <c r="E62" s="201"/>
      <c r="F62" s="201"/>
      <c r="G62" s="201"/>
      <c r="H62" s="201"/>
      <c r="I62" s="201"/>
      <c r="J62" s="201"/>
      <c r="K62" s="201"/>
    </row>
    <row r="63" spans="1:21">
      <c r="B63" s="201"/>
      <c r="C63" s="201"/>
      <c r="D63" s="201"/>
      <c r="E63" s="201"/>
      <c r="F63" s="201"/>
      <c r="G63" s="201"/>
      <c r="H63" s="201"/>
      <c r="I63" s="201"/>
      <c r="J63" s="201"/>
      <c r="K63" s="201"/>
    </row>
    <row r="64" spans="1:21">
      <c r="B64" s="200"/>
      <c r="C64" s="200"/>
      <c r="D64" s="200"/>
      <c r="E64" s="200"/>
      <c r="F64" s="200"/>
      <c r="G64" s="200"/>
      <c r="H64" s="200"/>
      <c r="I64" s="200"/>
      <c r="J64" s="200"/>
      <c r="K64" s="200"/>
    </row>
    <row r="65" spans="1:11">
      <c r="B65" s="200"/>
      <c r="C65" s="200"/>
      <c r="D65" s="200"/>
      <c r="E65" s="200"/>
      <c r="F65" s="200"/>
      <c r="G65" s="200"/>
      <c r="H65" s="200"/>
      <c r="I65" s="200"/>
      <c r="J65" s="200"/>
      <c r="K65" s="200"/>
    </row>
    <row r="66" spans="1:11">
      <c r="B66" s="200"/>
      <c r="C66" s="200"/>
      <c r="D66" s="200"/>
      <c r="E66" s="200"/>
      <c r="F66" s="200"/>
      <c r="G66" s="200"/>
      <c r="H66" s="200"/>
      <c r="I66" s="200"/>
      <c r="J66" s="200"/>
      <c r="K66" s="200"/>
    </row>
    <row r="67" spans="1:11">
      <c r="A67" s="131"/>
    </row>
    <row r="68" spans="1:11">
      <c r="A68" s="199"/>
    </row>
  </sheetData>
  <mergeCells count="23">
    <mergeCell ref="A1:K1"/>
    <mergeCell ref="A2:K2"/>
    <mergeCell ref="A3:A5"/>
    <mergeCell ref="B3:B4"/>
    <mergeCell ref="C3:C4"/>
    <mergeCell ref="D3:F3"/>
    <mergeCell ref="G3:I3"/>
    <mergeCell ref="J3:J4"/>
    <mergeCell ref="K3:K4"/>
    <mergeCell ref="B5:C5"/>
    <mergeCell ref="A55:K55"/>
    <mergeCell ref="A56:K56"/>
    <mergeCell ref="D5:K5"/>
    <mergeCell ref="A51:A53"/>
    <mergeCell ref="B51:B52"/>
    <mergeCell ref="C51:C52"/>
    <mergeCell ref="D51:F51"/>
    <mergeCell ref="G51:I51"/>
    <mergeCell ref="J51:J52"/>
    <mergeCell ref="A54:K54"/>
    <mergeCell ref="D53:K53"/>
    <mergeCell ref="K51:K52"/>
    <mergeCell ref="B53:C53"/>
  </mergeCells>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ageMargins left="0.39370078740157483" right="0.39370078740157483" top="0.39370078740157483" bottom="0.39370078740157483" header="0" footer="0"/>
  <pageSetup orientation="portrait" verticalDpi="0" r:id="rId29"/>
</worksheet>
</file>

<file path=xl/worksheets/sheet31.xml><?xml version="1.0" encoding="utf-8"?>
<worksheet xmlns="http://schemas.openxmlformats.org/spreadsheetml/2006/main" xmlns:r="http://schemas.openxmlformats.org/officeDocument/2006/relationships">
  <dimension ref="A1:N47"/>
  <sheetViews>
    <sheetView showGridLines="0" workbookViewId="0">
      <selection activeCell="A3" sqref="A3:A7"/>
    </sheetView>
  </sheetViews>
  <sheetFormatPr defaultRowHeight="12.75"/>
  <cols>
    <col min="1" max="1" width="21.28515625" style="190" customWidth="1"/>
    <col min="2" max="5" width="18.85546875" style="190" customWidth="1"/>
    <col min="6" max="6" width="9.28515625" style="190" customWidth="1"/>
    <col min="7" max="7" width="7.140625" style="190" customWidth="1"/>
    <col min="8" max="8" width="7.42578125" style="190" customWidth="1"/>
    <col min="9" max="16384" width="9.140625" style="190"/>
  </cols>
  <sheetData>
    <row r="1" spans="1:14" s="221" customFormat="1" ht="30" customHeight="1">
      <c r="A1" s="1025" t="s">
        <v>549</v>
      </c>
      <c r="B1" s="1025"/>
      <c r="C1" s="1025"/>
      <c r="D1" s="1025"/>
      <c r="E1" s="1025"/>
      <c r="F1" s="219"/>
      <c r="G1" s="220"/>
      <c r="H1" s="220"/>
      <c r="I1" s="220"/>
      <c r="J1" s="220"/>
      <c r="K1" s="220"/>
      <c r="L1" s="220"/>
      <c r="M1" s="220"/>
      <c r="N1" s="220"/>
    </row>
    <row r="2" spans="1:14" s="221" customFormat="1" ht="30" customHeight="1">
      <c r="A2" s="1025" t="s">
        <v>550</v>
      </c>
      <c r="B2" s="1025"/>
      <c r="C2" s="1025"/>
      <c r="D2" s="1025"/>
      <c r="E2" s="1025"/>
      <c r="F2" s="219"/>
      <c r="G2" s="220"/>
      <c r="H2" s="220"/>
      <c r="I2" s="220"/>
      <c r="J2" s="220"/>
      <c r="K2" s="220"/>
      <c r="L2" s="220"/>
      <c r="M2" s="220"/>
      <c r="N2" s="220"/>
    </row>
    <row r="3" spans="1:14" s="221" customFormat="1" ht="9" customHeight="1">
      <c r="A3" s="222"/>
      <c r="B3" s="223"/>
      <c r="C3" s="223"/>
      <c r="D3" s="223"/>
      <c r="E3" s="224"/>
      <c r="F3" s="224"/>
      <c r="H3" s="225"/>
      <c r="I3" s="225"/>
      <c r="J3" s="225"/>
      <c r="L3" s="226"/>
    </row>
    <row r="4" spans="1:14" ht="13.5" customHeight="1">
      <c r="A4" s="1026"/>
      <c r="B4" s="116" t="s">
        <v>546</v>
      </c>
      <c r="C4" s="227" t="s">
        <v>545</v>
      </c>
      <c r="D4" s="227" t="s">
        <v>539</v>
      </c>
      <c r="E4" s="116" t="s">
        <v>551</v>
      </c>
      <c r="F4" s="228"/>
    </row>
    <row r="5" spans="1:14" ht="13.5" customHeight="1">
      <c r="A5" s="1024"/>
      <c r="B5" s="890" t="s">
        <v>309</v>
      </c>
      <c r="C5" s="891"/>
      <c r="D5" s="890" t="s">
        <v>308</v>
      </c>
      <c r="E5" s="892"/>
      <c r="F5" s="228"/>
    </row>
    <row r="6" spans="1:14" s="90" customFormat="1" ht="12.75" customHeight="1">
      <c r="A6" s="85" t="s">
        <v>13</v>
      </c>
      <c r="B6" s="230">
        <v>12975</v>
      </c>
      <c r="C6" s="231" t="s">
        <v>343</v>
      </c>
      <c r="D6" s="231" t="s">
        <v>343</v>
      </c>
      <c r="E6" s="231" t="s">
        <v>343</v>
      </c>
      <c r="G6" s="77" t="s">
        <v>344</v>
      </c>
      <c r="H6" s="232"/>
      <c r="I6" s="232"/>
      <c r="J6" s="232"/>
      <c r="K6" s="232"/>
      <c r="L6" s="232"/>
      <c r="M6" s="232"/>
    </row>
    <row r="7" spans="1:14" s="90" customFormat="1" ht="12.75" customHeight="1">
      <c r="A7" s="85" t="s">
        <v>304</v>
      </c>
      <c r="B7" s="230">
        <v>12582</v>
      </c>
      <c r="C7" s="231" t="s">
        <v>343</v>
      </c>
      <c r="D7" s="231" t="s">
        <v>343</v>
      </c>
      <c r="E7" s="231" t="s">
        <v>343</v>
      </c>
      <c r="G7" s="77" t="s">
        <v>345</v>
      </c>
      <c r="H7" s="232"/>
      <c r="I7" s="232"/>
      <c r="J7" s="232"/>
      <c r="K7" s="232"/>
    </row>
    <row r="8" spans="1:14" s="90" customFormat="1" ht="12.75" customHeight="1">
      <c r="A8" s="85" t="s">
        <v>302</v>
      </c>
      <c r="B8" s="230">
        <v>3479</v>
      </c>
      <c r="C8" s="231" t="s">
        <v>343</v>
      </c>
      <c r="D8" s="231" t="s">
        <v>343</v>
      </c>
      <c r="E8" s="231" t="s">
        <v>343</v>
      </c>
      <c r="G8" s="77" t="s">
        <v>346</v>
      </c>
      <c r="H8" s="232"/>
      <c r="I8" s="232"/>
      <c r="J8" s="232"/>
      <c r="K8" s="232"/>
    </row>
    <row r="9" spans="1:14" s="172" customFormat="1" ht="12.75" customHeight="1">
      <c r="A9" s="76" t="s">
        <v>300</v>
      </c>
      <c r="B9" s="233">
        <v>129</v>
      </c>
      <c r="C9" s="233">
        <v>298</v>
      </c>
      <c r="D9" s="233">
        <v>12197</v>
      </c>
      <c r="E9" s="233">
        <v>5390</v>
      </c>
      <c r="F9" s="90"/>
      <c r="G9" s="77" t="s">
        <v>347</v>
      </c>
      <c r="H9" s="232"/>
      <c r="I9" s="232"/>
      <c r="J9" s="232"/>
      <c r="K9" s="232"/>
    </row>
    <row r="10" spans="1:14" s="172" customFormat="1" ht="12.75" customHeight="1">
      <c r="A10" s="76" t="s">
        <v>279</v>
      </c>
      <c r="B10" s="233">
        <v>487</v>
      </c>
      <c r="C10" s="233">
        <v>4120</v>
      </c>
      <c r="D10" s="233">
        <v>573882</v>
      </c>
      <c r="E10" s="233">
        <v>124116</v>
      </c>
      <c r="F10" s="90"/>
      <c r="G10" s="77" t="s">
        <v>348</v>
      </c>
      <c r="H10" s="232"/>
      <c r="I10" s="232"/>
      <c r="J10" s="232"/>
      <c r="K10" s="232"/>
    </row>
    <row r="11" spans="1:14" s="172" customFormat="1" ht="12.75" customHeight="1">
      <c r="A11" s="76" t="s">
        <v>259</v>
      </c>
      <c r="B11" s="233">
        <v>282</v>
      </c>
      <c r="C11" s="233">
        <v>1117</v>
      </c>
      <c r="D11" s="233">
        <v>51528</v>
      </c>
      <c r="E11" s="233">
        <v>23989</v>
      </c>
      <c r="F11" s="90"/>
      <c r="G11" s="77" t="s">
        <v>349</v>
      </c>
      <c r="H11" s="232"/>
      <c r="I11" s="232"/>
      <c r="J11" s="232"/>
      <c r="K11" s="232"/>
    </row>
    <row r="12" spans="1:14" s="172" customFormat="1" ht="12.75" customHeight="1">
      <c r="A12" s="76" t="s">
        <v>234</v>
      </c>
      <c r="B12" s="233">
        <v>2303</v>
      </c>
      <c r="C12" s="234" t="s">
        <v>343</v>
      </c>
      <c r="D12" s="234" t="s">
        <v>343</v>
      </c>
      <c r="E12" s="234" t="s">
        <v>343</v>
      </c>
      <c r="F12" s="90"/>
      <c r="G12" s="77" t="s">
        <v>351</v>
      </c>
      <c r="H12" s="232"/>
      <c r="I12" s="232"/>
      <c r="J12" s="232"/>
      <c r="K12" s="232"/>
    </row>
    <row r="13" spans="1:14" s="172" customFormat="1" ht="12.75" customHeight="1">
      <c r="A13" s="76" t="s">
        <v>192</v>
      </c>
      <c r="B13" s="233">
        <v>37</v>
      </c>
      <c r="C13" s="233">
        <v>77</v>
      </c>
      <c r="D13" s="233">
        <v>2766</v>
      </c>
      <c r="E13" s="233">
        <v>1055</v>
      </c>
      <c r="F13" s="90"/>
      <c r="G13" s="77" t="s">
        <v>352</v>
      </c>
      <c r="H13" s="232"/>
      <c r="I13" s="232"/>
      <c r="J13" s="232"/>
      <c r="K13" s="232"/>
    </row>
    <row r="14" spans="1:14" s="172" customFormat="1" ht="12.75" customHeight="1">
      <c r="A14" s="76" t="s">
        <v>178</v>
      </c>
      <c r="B14" s="233">
        <v>119</v>
      </c>
      <c r="C14" s="233">
        <v>222</v>
      </c>
      <c r="D14" s="233">
        <v>9041</v>
      </c>
      <c r="E14" s="233">
        <v>4049</v>
      </c>
      <c r="F14" s="90"/>
      <c r="G14" s="77" t="s">
        <v>353</v>
      </c>
      <c r="H14" s="232"/>
      <c r="I14" s="232"/>
      <c r="J14" s="232"/>
      <c r="K14" s="232"/>
    </row>
    <row r="15" spans="1:14" s="172" customFormat="1" ht="12.75" customHeight="1">
      <c r="A15" s="76" t="s">
        <v>152</v>
      </c>
      <c r="B15" s="233">
        <v>78</v>
      </c>
      <c r="C15" s="233">
        <v>404</v>
      </c>
      <c r="D15" s="233">
        <v>26575</v>
      </c>
      <c r="E15" s="233">
        <v>7995</v>
      </c>
      <c r="F15" s="90"/>
      <c r="G15" s="77" t="s">
        <v>354</v>
      </c>
      <c r="H15" s="232"/>
      <c r="I15" s="232"/>
      <c r="J15" s="232"/>
      <c r="K15" s="232"/>
    </row>
    <row r="16" spans="1:14" s="172" customFormat="1" ht="12.75" customHeight="1">
      <c r="A16" s="76" t="s">
        <v>108</v>
      </c>
      <c r="B16" s="233">
        <v>44</v>
      </c>
      <c r="C16" s="233">
        <v>76</v>
      </c>
      <c r="D16" s="233">
        <v>6065</v>
      </c>
      <c r="E16" s="233">
        <v>3197</v>
      </c>
      <c r="F16" s="90"/>
      <c r="G16" s="77" t="s">
        <v>355</v>
      </c>
      <c r="H16" s="232"/>
      <c r="I16" s="232"/>
      <c r="J16" s="232"/>
      <c r="K16" s="232"/>
    </row>
    <row r="17" spans="1:11" s="90" customFormat="1" ht="12.75" customHeight="1">
      <c r="A17" s="164" t="s">
        <v>356</v>
      </c>
      <c r="B17" s="230">
        <v>2089</v>
      </c>
      <c r="C17" s="230">
        <v>9184</v>
      </c>
      <c r="D17" s="230">
        <v>834251</v>
      </c>
      <c r="E17" s="230">
        <v>258232</v>
      </c>
      <c r="G17" s="77" t="s">
        <v>357</v>
      </c>
      <c r="H17" s="232"/>
      <c r="I17" s="232"/>
      <c r="J17" s="232"/>
      <c r="K17" s="232"/>
    </row>
    <row r="18" spans="1:11" s="172" customFormat="1" ht="12.75" customHeight="1">
      <c r="A18" s="76" t="s">
        <v>358</v>
      </c>
      <c r="B18" s="233">
        <v>399</v>
      </c>
      <c r="C18" s="233">
        <v>1491</v>
      </c>
      <c r="D18" s="233">
        <v>141807</v>
      </c>
      <c r="E18" s="233">
        <v>48168</v>
      </c>
      <c r="F18" s="90"/>
      <c r="G18" s="77" t="s">
        <v>359</v>
      </c>
      <c r="H18" s="232"/>
      <c r="I18" s="232"/>
      <c r="J18" s="232"/>
      <c r="K18" s="232"/>
    </row>
    <row r="19" spans="1:11" s="172" customFormat="1" ht="12.75" customHeight="1">
      <c r="A19" s="76" t="s">
        <v>360</v>
      </c>
      <c r="B19" s="233">
        <v>416</v>
      </c>
      <c r="C19" s="233">
        <v>3091</v>
      </c>
      <c r="D19" s="233">
        <v>417374</v>
      </c>
      <c r="E19" s="233">
        <v>104391</v>
      </c>
      <c r="F19" s="90"/>
      <c r="G19" s="77" t="s">
        <v>361</v>
      </c>
      <c r="H19" s="232"/>
      <c r="I19" s="232"/>
      <c r="J19" s="232"/>
      <c r="K19" s="232"/>
    </row>
    <row r="20" spans="1:11" s="172" customFormat="1" ht="12.75" customHeight="1">
      <c r="A20" s="76" t="s">
        <v>362</v>
      </c>
      <c r="B20" s="233">
        <v>475</v>
      </c>
      <c r="C20" s="233">
        <v>2151</v>
      </c>
      <c r="D20" s="233">
        <v>102340</v>
      </c>
      <c r="E20" s="233">
        <v>54050</v>
      </c>
      <c r="F20" s="90"/>
      <c r="G20" s="77" t="s">
        <v>363</v>
      </c>
      <c r="H20" s="232"/>
      <c r="I20" s="232"/>
      <c r="J20" s="232"/>
      <c r="K20" s="232"/>
    </row>
    <row r="21" spans="1:11" s="172" customFormat="1" ht="12.75" customHeight="1">
      <c r="A21" s="76" t="s">
        <v>364</v>
      </c>
      <c r="B21" s="233">
        <v>314</v>
      </c>
      <c r="C21" s="233">
        <v>950</v>
      </c>
      <c r="D21" s="233">
        <v>55098</v>
      </c>
      <c r="E21" s="233">
        <v>19228</v>
      </c>
      <c r="F21" s="90"/>
      <c r="G21" s="77" t="s">
        <v>365</v>
      </c>
      <c r="H21" s="232"/>
      <c r="I21" s="232"/>
      <c r="J21" s="232"/>
      <c r="K21" s="232"/>
    </row>
    <row r="22" spans="1:11" s="172" customFormat="1" ht="12.75" customHeight="1">
      <c r="A22" s="76" t="s">
        <v>366</v>
      </c>
      <c r="B22" s="233">
        <v>138</v>
      </c>
      <c r="C22" s="233">
        <v>391</v>
      </c>
      <c r="D22" s="233">
        <v>51678</v>
      </c>
      <c r="E22" s="233">
        <v>9562</v>
      </c>
      <c r="F22" s="90"/>
      <c r="G22" s="77" t="s">
        <v>367</v>
      </c>
      <c r="H22" s="232"/>
      <c r="I22" s="232"/>
      <c r="J22" s="232"/>
      <c r="K22" s="232"/>
    </row>
    <row r="23" spans="1:11" s="172" customFormat="1" ht="12.75" customHeight="1">
      <c r="A23" s="76" t="s">
        <v>368</v>
      </c>
      <c r="B23" s="233">
        <v>66</v>
      </c>
      <c r="C23" s="233">
        <v>350</v>
      </c>
      <c r="D23" s="233">
        <v>10341</v>
      </c>
      <c r="E23" s="233">
        <v>5483</v>
      </c>
      <c r="F23" s="90"/>
      <c r="G23" s="77" t="s">
        <v>369</v>
      </c>
      <c r="H23" s="232"/>
      <c r="I23" s="232"/>
      <c r="J23" s="232"/>
      <c r="K23" s="232"/>
    </row>
    <row r="24" spans="1:11" s="172" customFormat="1" ht="12.75" customHeight="1">
      <c r="A24" s="76" t="s">
        <v>370</v>
      </c>
      <c r="B24" s="233">
        <v>146</v>
      </c>
      <c r="C24" s="233">
        <v>388</v>
      </c>
      <c r="D24" s="233">
        <v>14889</v>
      </c>
      <c r="E24" s="233">
        <v>7096</v>
      </c>
      <c r="F24" s="90"/>
      <c r="G24" s="77" t="s">
        <v>371</v>
      </c>
      <c r="H24" s="232"/>
      <c r="I24" s="232"/>
      <c r="J24" s="232"/>
      <c r="K24" s="232"/>
    </row>
    <row r="25" spans="1:11" s="172" customFormat="1" ht="12.75" customHeight="1">
      <c r="A25" s="76" t="s">
        <v>372</v>
      </c>
      <c r="B25" s="233">
        <v>135</v>
      </c>
      <c r="C25" s="233">
        <v>372</v>
      </c>
      <c r="D25" s="233">
        <v>40724</v>
      </c>
      <c r="E25" s="233">
        <v>10253</v>
      </c>
      <c r="F25" s="90"/>
      <c r="G25" s="77" t="s">
        <v>373</v>
      </c>
      <c r="H25" s="232"/>
      <c r="I25" s="232"/>
      <c r="J25" s="232"/>
      <c r="K25" s="232"/>
    </row>
    <row r="26" spans="1:11" s="172" customFormat="1" ht="12.75" customHeight="1">
      <c r="A26" s="85" t="s">
        <v>374</v>
      </c>
      <c r="B26" s="230">
        <v>6185</v>
      </c>
      <c r="C26" s="231" t="s">
        <v>343</v>
      </c>
      <c r="D26" s="231" t="s">
        <v>343</v>
      </c>
      <c r="E26" s="231" t="s">
        <v>343</v>
      </c>
      <c r="F26" s="90"/>
      <c r="G26" s="77" t="s">
        <v>375</v>
      </c>
      <c r="H26" s="232"/>
      <c r="I26" s="232"/>
      <c r="J26" s="232"/>
      <c r="K26" s="232"/>
    </row>
    <row r="27" spans="1:11" s="172" customFormat="1" ht="12.75" customHeight="1">
      <c r="A27" s="85" t="s">
        <v>376</v>
      </c>
      <c r="B27" s="230">
        <v>430</v>
      </c>
      <c r="C27" s="230">
        <v>1020</v>
      </c>
      <c r="D27" s="230">
        <v>90834</v>
      </c>
      <c r="E27" s="230">
        <v>25080</v>
      </c>
      <c r="F27" s="90"/>
      <c r="G27" s="77" t="s">
        <v>377</v>
      </c>
      <c r="H27" s="232"/>
      <c r="I27" s="232"/>
      <c r="J27" s="232"/>
      <c r="K27" s="232"/>
    </row>
    <row r="28" spans="1:11" s="172" customFormat="1" ht="12.75" customHeight="1">
      <c r="A28" s="76" t="s">
        <v>378</v>
      </c>
      <c r="B28" s="233">
        <v>56</v>
      </c>
      <c r="C28" s="233">
        <v>76</v>
      </c>
      <c r="D28" s="233">
        <v>1624</v>
      </c>
      <c r="E28" s="233">
        <v>925</v>
      </c>
      <c r="F28" s="90"/>
      <c r="G28" s="235" t="s">
        <v>379</v>
      </c>
      <c r="H28" s="232"/>
      <c r="I28" s="232"/>
      <c r="J28" s="232"/>
      <c r="K28" s="232"/>
    </row>
    <row r="29" spans="1:11" s="172" customFormat="1" ht="12.75" customHeight="1">
      <c r="A29" s="76" t="s">
        <v>380</v>
      </c>
      <c r="B29" s="233">
        <v>41</v>
      </c>
      <c r="C29" s="233">
        <v>56</v>
      </c>
      <c r="D29" s="233">
        <v>1162</v>
      </c>
      <c r="E29" s="233">
        <v>172</v>
      </c>
      <c r="F29" s="90"/>
      <c r="G29" s="77" t="s">
        <v>381</v>
      </c>
      <c r="H29" s="232"/>
      <c r="I29" s="232"/>
      <c r="J29" s="232"/>
      <c r="K29" s="232"/>
    </row>
    <row r="30" spans="1:11" s="90" customFormat="1" ht="12.75" customHeight="1">
      <c r="A30" s="76" t="s">
        <v>382</v>
      </c>
      <c r="B30" s="233">
        <v>170</v>
      </c>
      <c r="C30" s="233">
        <v>435</v>
      </c>
      <c r="D30" s="233">
        <v>19938</v>
      </c>
      <c r="E30" s="233">
        <v>8712</v>
      </c>
      <c r="G30" s="77" t="s">
        <v>383</v>
      </c>
      <c r="H30" s="232"/>
      <c r="I30" s="232"/>
      <c r="J30" s="232"/>
      <c r="K30" s="232"/>
    </row>
    <row r="31" spans="1:11" s="172" customFormat="1" ht="12.75" customHeight="1">
      <c r="A31" s="76" t="s">
        <v>384</v>
      </c>
      <c r="B31" s="233">
        <v>43</v>
      </c>
      <c r="C31" s="233">
        <v>63</v>
      </c>
      <c r="D31" s="233">
        <v>1550</v>
      </c>
      <c r="E31" s="233">
        <v>215</v>
      </c>
      <c r="F31" s="90"/>
      <c r="G31" s="77" t="s">
        <v>385</v>
      </c>
      <c r="H31" s="232"/>
      <c r="I31" s="232"/>
      <c r="J31" s="232"/>
      <c r="K31" s="232"/>
    </row>
    <row r="32" spans="1:11" s="172" customFormat="1" ht="12.75" customHeight="1">
      <c r="A32" s="76" t="s">
        <v>386</v>
      </c>
      <c r="B32" s="233">
        <v>120</v>
      </c>
      <c r="C32" s="233">
        <v>390</v>
      </c>
      <c r="D32" s="233">
        <v>66561</v>
      </c>
      <c r="E32" s="233">
        <v>15055</v>
      </c>
      <c r="F32" s="90"/>
      <c r="G32" s="77" t="s">
        <v>387</v>
      </c>
      <c r="H32" s="232"/>
      <c r="I32" s="232"/>
      <c r="J32" s="232"/>
      <c r="K32" s="232"/>
    </row>
    <row r="33" spans="1:11" s="90" customFormat="1" ht="12.75" customHeight="1">
      <c r="A33" s="85" t="s">
        <v>388</v>
      </c>
      <c r="B33" s="230">
        <v>399</v>
      </c>
      <c r="C33" s="230">
        <v>841</v>
      </c>
      <c r="D33" s="230">
        <v>53779</v>
      </c>
      <c r="E33" s="230">
        <v>16108</v>
      </c>
      <c r="G33" s="77" t="s">
        <v>389</v>
      </c>
      <c r="H33" s="232"/>
      <c r="I33" s="232"/>
      <c r="J33" s="232"/>
      <c r="K33" s="232"/>
    </row>
    <row r="34" spans="1:11" s="172" customFormat="1" ht="12.75" customHeight="1">
      <c r="A34" s="85" t="s">
        <v>20</v>
      </c>
      <c r="B34" s="230">
        <v>187</v>
      </c>
      <c r="C34" s="230">
        <v>459</v>
      </c>
      <c r="D34" s="230">
        <v>30772</v>
      </c>
      <c r="E34" s="230">
        <v>9424</v>
      </c>
      <c r="F34" s="90"/>
      <c r="G34" s="77" t="s">
        <v>390</v>
      </c>
      <c r="H34" s="232"/>
      <c r="I34" s="232"/>
      <c r="J34" s="232"/>
      <c r="K34" s="232"/>
    </row>
    <row r="35" spans="1:11" s="172" customFormat="1" ht="12.75" customHeight="1">
      <c r="A35" s="164" t="s">
        <v>21</v>
      </c>
      <c r="B35" s="230">
        <v>206</v>
      </c>
      <c r="C35" s="230">
        <v>800</v>
      </c>
      <c r="D35" s="230">
        <v>97661</v>
      </c>
      <c r="E35" s="230">
        <v>37444</v>
      </c>
      <c r="F35" s="90"/>
      <c r="G35" s="77" t="s">
        <v>391</v>
      </c>
      <c r="H35" s="232"/>
      <c r="I35" s="232"/>
      <c r="J35" s="232"/>
      <c r="K35" s="232"/>
    </row>
    <row r="36" spans="1:11" ht="15" customHeight="1">
      <c r="A36" s="1023"/>
      <c r="B36" s="227" t="s">
        <v>518</v>
      </c>
      <c r="C36" s="227" t="s">
        <v>517</v>
      </c>
      <c r="D36" s="227" t="s">
        <v>509</v>
      </c>
      <c r="E36" s="116" t="s">
        <v>552</v>
      </c>
      <c r="F36" s="228"/>
    </row>
    <row r="37" spans="1:11" ht="15.6" customHeight="1">
      <c r="A37" s="1024"/>
      <c r="B37" s="890" t="s">
        <v>69</v>
      </c>
      <c r="C37" s="891"/>
      <c r="D37" s="890" t="s">
        <v>68</v>
      </c>
      <c r="E37" s="892"/>
      <c r="F37" s="228"/>
    </row>
    <row r="38" spans="1:11" ht="9.6" customHeight="1">
      <c r="A38" s="1022" t="s">
        <v>30</v>
      </c>
      <c r="B38" s="1022"/>
      <c r="C38" s="1022"/>
      <c r="D38" s="1022"/>
      <c r="E38" s="1022"/>
      <c r="F38" s="228"/>
    </row>
    <row r="39" spans="1:11" ht="10.5" customHeight="1">
      <c r="A39" s="1022" t="s">
        <v>66</v>
      </c>
      <c r="B39" s="1022"/>
      <c r="C39" s="1022"/>
      <c r="D39" s="1022"/>
      <c r="E39" s="1022"/>
      <c r="F39" s="236"/>
    </row>
    <row r="40" spans="1:11" ht="10.5" customHeight="1">
      <c r="A40" s="1022" t="s">
        <v>65</v>
      </c>
      <c r="B40" s="1022"/>
      <c r="C40" s="1022"/>
      <c r="D40" s="1022"/>
      <c r="E40" s="1022"/>
      <c r="F40" s="236"/>
    </row>
    <row r="41" spans="1:11">
      <c r="A41" s="64"/>
      <c r="B41" s="236"/>
      <c r="C41" s="236"/>
      <c r="D41" s="236"/>
      <c r="E41" s="236"/>
      <c r="F41" s="236"/>
    </row>
    <row r="42" spans="1:11">
      <c r="A42" s="37" t="s">
        <v>33</v>
      </c>
      <c r="B42" s="37"/>
      <c r="C42" s="37"/>
      <c r="D42" s="37"/>
      <c r="E42" s="134"/>
      <c r="F42" s="201"/>
    </row>
    <row r="43" spans="1:11" s="237" customFormat="1" ht="9">
      <c r="A43" s="146" t="s">
        <v>553</v>
      </c>
      <c r="B43" s="146"/>
      <c r="C43" s="146" t="s">
        <v>554</v>
      </c>
      <c r="E43" s="238"/>
      <c r="F43" s="203"/>
    </row>
    <row r="44" spans="1:11" s="237" customFormat="1" ht="9">
      <c r="A44" s="146" t="s">
        <v>555</v>
      </c>
      <c r="B44" s="146"/>
      <c r="C44" s="146" t="s">
        <v>556</v>
      </c>
      <c r="E44" s="238"/>
    </row>
    <row r="46" spans="1:11">
      <c r="B46" s="239"/>
      <c r="C46" s="239"/>
      <c r="D46" s="239"/>
      <c r="E46" s="239"/>
    </row>
    <row r="47" spans="1:11">
      <c r="B47" s="239"/>
      <c r="C47" s="239"/>
      <c r="D47" s="239"/>
      <c r="E47" s="239"/>
    </row>
  </sheetData>
  <mergeCells count="11">
    <mergeCell ref="A1:E1"/>
    <mergeCell ref="A2:E2"/>
    <mergeCell ref="A4:A5"/>
    <mergeCell ref="B5:C5"/>
    <mergeCell ref="D5:E5"/>
    <mergeCell ref="A40:E40"/>
    <mergeCell ref="A36:A37"/>
    <mergeCell ref="B37:C37"/>
    <mergeCell ref="D37:E37"/>
    <mergeCell ref="A38:E38"/>
    <mergeCell ref="A39:E39"/>
  </mergeCells>
  <hyperlinks>
    <hyperlink ref="A44" r:id="rId1"/>
    <hyperlink ref="A43" r:id="rId2"/>
    <hyperlink ref="C43:C44" r:id="rId3" display="http://www.ine.pt/xurl/ind/0007356"/>
    <hyperlink ref="C43" r:id="rId4"/>
    <hyperlink ref="C44" r:id="rId5"/>
    <hyperlink ref="B36" r:id="rId6"/>
    <hyperlink ref="C36" r:id="rId7"/>
    <hyperlink ref="D36" r:id="rId8"/>
    <hyperlink ref="E36" r:id="rId9"/>
    <hyperlink ref="B4" r:id="rId10"/>
    <hyperlink ref="C4" r:id="rId11"/>
    <hyperlink ref="D4" r:id="rId12"/>
    <hyperlink ref="E4" r:id="rId13"/>
  </hyperlinks>
  <printOptions horizontalCentered="1"/>
  <pageMargins left="0.39370078740157483" right="0.39370078740157483" top="0.39370078740157483" bottom="0.39370078740157483" header="0" footer="0"/>
  <pageSetup paperSize="9" orientation="portrait" r:id="rId14"/>
</worksheet>
</file>

<file path=xl/worksheets/sheet32.xml><?xml version="1.0" encoding="utf-8"?>
<worksheet xmlns="http://schemas.openxmlformats.org/spreadsheetml/2006/main" xmlns:r="http://schemas.openxmlformats.org/officeDocument/2006/relationships">
  <dimension ref="A1:H19"/>
  <sheetViews>
    <sheetView showGridLines="0" workbookViewId="0">
      <selection activeCell="A3" sqref="A3:A7"/>
    </sheetView>
  </sheetViews>
  <sheetFormatPr defaultColWidth="8.85546875" defaultRowHeight="12.75"/>
  <cols>
    <col min="1" max="1" width="12.28515625" style="177" customWidth="1"/>
    <col min="2" max="7" width="12.7109375" style="177" customWidth="1"/>
    <col min="8" max="16384" width="8.85546875" style="177"/>
  </cols>
  <sheetData>
    <row r="1" spans="1:7" ht="45" customHeight="1">
      <c r="A1" s="1015" t="s">
        <v>557</v>
      </c>
      <c r="B1" s="1015"/>
      <c r="C1" s="1015"/>
      <c r="D1" s="1015"/>
      <c r="E1" s="1015"/>
      <c r="F1" s="1015"/>
      <c r="G1" s="1015"/>
    </row>
    <row r="2" spans="1:7" ht="30" customHeight="1">
      <c r="A2" s="1015" t="s">
        <v>558</v>
      </c>
      <c r="B2" s="1015"/>
      <c r="C2" s="1015"/>
      <c r="D2" s="1015"/>
      <c r="E2" s="1015"/>
      <c r="F2" s="1015"/>
      <c r="G2" s="1015"/>
    </row>
    <row r="3" spans="1:7">
      <c r="A3" s="240" t="s">
        <v>429</v>
      </c>
      <c r="B3" s="241"/>
      <c r="C3" s="241"/>
      <c r="D3" s="241"/>
      <c r="E3" s="241"/>
      <c r="F3" s="241"/>
      <c r="G3" s="242" t="s">
        <v>430</v>
      </c>
    </row>
    <row r="4" spans="1:7" ht="13.5" customHeight="1">
      <c r="A4" s="243"/>
      <c r="B4" s="244" t="s">
        <v>4</v>
      </c>
      <c r="C4" s="245" t="s">
        <v>559</v>
      </c>
      <c r="D4" s="245" t="s">
        <v>560</v>
      </c>
      <c r="E4" s="245" t="s">
        <v>561</v>
      </c>
      <c r="F4" s="246" t="s">
        <v>562</v>
      </c>
      <c r="G4" s="246" t="s">
        <v>563</v>
      </c>
    </row>
    <row r="5" spans="1:7">
      <c r="A5" s="247" t="s">
        <v>13</v>
      </c>
      <c r="B5" s="248">
        <v>7264</v>
      </c>
      <c r="C5" s="248">
        <v>5594</v>
      </c>
      <c r="D5" s="248">
        <v>1350</v>
      </c>
      <c r="E5" s="248">
        <v>228</v>
      </c>
      <c r="F5" s="248">
        <v>73</v>
      </c>
      <c r="G5" s="248">
        <v>19</v>
      </c>
    </row>
    <row r="6" spans="1:7" ht="13.5">
      <c r="A6" s="249" t="s">
        <v>304</v>
      </c>
      <c r="B6" s="250">
        <v>6777</v>
      </c>
      <c r="C6" s="250">
        <v>5211</v>
      </c>
      <c r="D6" s="250">
        <v>1267</v>
      </c>
      <c r="E6" s="250">
        <v>216</v>
      </c>
      <c r="F6" s="250">
        <v>66</v>
      </c>
      <c r="G6" s="250">
        <v>17</v>
      </c>
    </row>
    <row r="7" spans="1:7" ht="13.5">
      <c r="A7" s="249" t="s">
        <v>302</v>
      </c>
      <c r="B7" s="250">
        <v>2138</v>
      </c>
      <c r="C7" s="250">
        <v>1661</v>
      </c>
      <c r="D7" s="250">
        <v>391</v>
      </c>
      <c r="E7" s="250">
        <v>62</v>
      </c>
      <c r="F7" s="250">
        <v>18</v>
      </c>
      <c r="G7" s="250">
        <v>6</v>
      </c>
    </row>
    <row r="8" spans="1:7" ht="13.5">
      <c r="A8" s="249" t="s">
        <v>356</v>
      </c>
      <c r="B8" s="250">
        <v>1188</v>
      </c>
      <c r="C8" s="250">
        <v>960</v>
      </c>
      <c r="D8" s="250">
        <v>183</v>
      </c>
      <c r="E8" s="250">
        <v>32</v>
      </c>
      <c r="F8" s="250">
        <v>10</v>
      </c>
      <c r="G8" s="250">
        <v>3</v>
      </c>
    </row>
    <row r="9" spans="1:7">
      <c r="A9" s="251" t="s">
        <v>374</v>
      </c>
      <c r="B9" s="250">
        <v>2896</v>
      </c>
      <c r="C9" s="250">
        <v>2137</v>
      </c>
      <c r="D9" s="250">
        <v>608</v>
      </c>
      <c r="E9" s="250">
        <v>108</v>
      </c>
      <c r="F9" s="250">
        <v>35</v>
      </c>
      <c r="G9" s="250">
        <v>8</v>
      </c>
    </row>
    <row r="10" spans="1:7" ht="13.5">
      <c r="A10" s="249" t="s">
        <v>376</v>
      </c>
      <c r="B10" s="250">
        <v>311</v>
      </c>
      <c r="C10" s="250">
        <v>261</v>
      </c>
      <c r="D10" s="250">
        <v>39</v>
      </c>
      <c r="E10" s="250">
        <v>8</v>
      </c>
      <c r="F10" s="250">
        <v>3</v>
      </c>
      <c r="G10" s="250">
        <v>0</v>
      </c>
    </row>
    <row r="11" spans="1:7" ht="13.5">
      <c r="A11" s="249" t="s">
        <v>388</v>
      </c>
      <c r="B11" s="250">
        <v>244</v>
      </c>
      <c r="C11" s="250">
        <v>192</v>
      </c>
      <c r="D11" s="250">
        <v>46</v>
      </c>
      <c r="E11" s="250">
        <v>6</v>
      </c>
      <c r="F11" s="250">
        <v>0</v>
      </c>
      <c r="G11" s="250">
        <v>0</v>
      </c>
    </row>
    <row r="12" spans="1:7" ht="13.5">
      <c r="A12" s="249" t="s">
        <v>20</v>
      </c>
      <c r="B12" s="250">
        <v>62</v>
      </c>
      <c r="C12" s="250">
        <v>42</v>
      </c>
      <c r="D12" s="250">
        <v>16</v>
      </c>
      <c r="E12" s="250">
        <v>3</v>
      </c>
      <c r="F12" s="250">
        <v>1</v>
      </c>
      <c r="G12" s="250">
        <v>0</v>
      </c>
    </row>
    <row r="13" spans="1:7" ht="13.5">
      <c r="A13" s="249" t="s">
        <v>21</v>
      </c>
      <c r="B13" s="250">
        <v>425</v>
      </c>
      <c r="C13" s="250">
        <v>341</v>
      </c>
      <c r="D13" s="250">
        <v>67</v>
      </c>
      <c r="E13" s="250">
        <v>9</v>
      </c>
      <c r="F13" s="250">
        <v>6</v>
      </c>
      <c r="G13" s="250">
        <v>2</v>
      </c>
    </row>
    <row r="14" spans="1:7" ht="13.5" customHeight="1">
      <c r="A14" s="243"/>
      <c r="B14" s="244" t="s">
        <v>4</v>
      </c>
      <c r="C14" s="245" t="s">
        <v>564</v>
      </c>
      <c r="D14" s="245" t="s">
        <v>560</v>
      </c>
      <c r="E14" s="245" t="s">
        <v>561</v>
      </c>
      <c r="F14" s="246" t="s">
        <v>562</v>
      </c>
      <c r="G14" s="246" t="s">
        <v>565</v>
      </c>
    </row>
    <row r="15" spans="1:7" ht="9.6" customHeight="1">
      <c r="A15" s="1028" t="s">
        <v>30</v>
      </c>
      <c r="B15" s="1029"/>
      <c r="C15" s="1029"/>
      <c r="D15" s="1029"/>
      <c r="E15" s="1029"/>
      <c r="F15" s="1029"/>
      <c r="G15" s="1029"/>
    </row>
    <row r="16" spans="1:7" ht="9.6" customHeight="1">
      <c r="A16" s="1030" t="s">
        <v>566</v>
      </c>
      <c r="B16" s="1031"/>
      <c r="C16" s="1031"/>
      <c r="D16" s="1031"/>
      <c r="E16" s="1031"/>
      <c r="F16" s="1031"/>
      <c r="G16" s="1031"/>
    </row>
    <row r="17" spans="1:8" ht="9.6" customHeight="1">
      <c r="A17" s="1032" t="s">
        <v>567</v>
      </c>
      <c r="B17" s="1032"/>
      <c r="C17" s="1032"/>
      <c r="D17" s="1032"/>
      <c r="E17" s="1032"/>
      <c r="F17" s="1032"/>
      <c r="G17" s="1032"/>
    </row>
    <row r="18" spans="1:8" ht="10.15" customHeight="1">
      <c r="A18" s="1027"/>
      <c r="B18" s="1027"/>
      <c r="C18" s="1027"/>
      <c r="D18" s="1027"/>
      <c r="E18" s="1027"/>
      <c r="F18" s="1027"/>
      <c r="G18" s="1027"/>
      <c r="H18" s="1027"/>
    </row>
    <row r="19" spans="1:8" ht="11.45" customHeight="1">
      <c r="A19" s="1027"/>
      <c r="B19" s="1027"/>
      <c r="C19" s="1027"/>
      <c r="D19" s="1027"/>
      <c r="E19" s="1027"/>
      <c r="F19" s="1027"/>
      <c r="G19" s="1027"/>
      <c r="H19" s="1027"/>
    </row>
  </sheetData>
  <mergeCells count="7">
    <mergeCell ref="A19:H19"/>
    <mergeCell ref="A1:G1"/>
    <mergeCell ref="A2:G2"/>
    <mergeCell ref="A15:G15"/>
    <mergeCell ref="A16:G16"/>
    <mergeCell ref="A17:G17"/>
    <mergeCell ref="A18:H18"/>
  </mergeCells>
  <pageMargins left="0.7" right="0.7" top="0.75" bottom="0.75" header="0.3" footer="0.3"/>
  <pageSetup orientation="portrait" verticalDpi="0" r:id="rId1"/>
</worksheet>
</file>

<file path=xl/worksheets/sheet33.xml><?xml version="1.0" encoding="utf-8"?>
<worksheet xmlns="http://schemas.openxmlformats.org/spreadsheetml/2006/main" xmlns:r="http://schemas.openxmlformats.org/officeDocument/2006/relationships">
  <dimension ref="A1:T45"/>
  <sheetViews>
    <sheetView showGridLines="0" workbookViewId="0">
      <selection activeCell="A3" sqref="A3:A7"/>
    </sheetView>
  </sheetViews>
  <sheetFormatPr defaultRowHeight="12.75"/>
  <cols>
    <col min="1" max="1" width="15.5703125" style="176" customWidth="1"/>
    <col min="2" max="2" width="8.42578125" style="176" customWidth="1"/>
    <col min="3" max="3" width="8.140625" style="176" customWidth="1"/>
    <col min="4" max="4" width="8" style="176" customWidth="1"/>
    <col min="5" max="6" width="8.140625" style="176" customWidth="1"/>
    <col min="7" max="7" width="7.85546875" style="176" customWidth="1"/>
    <col min="8" max="8" width="8.5703125" style="176" customWidth="1"/>
    <col min="9" max="9" width="8.140625" style="287" customWidth="1"/>
    <col min="10" max="10" width="7.85546875" style="176" customWidth="1"/>
    <col min="11" max="11" width="6.5703125" style="176" customWidth="1"/>
    <col min="12" max="12" width="6.7109375" style="176" customWidth="1"/>
    <col min="13" max="13" width="8.5703125" style="176" bestFit="1" customWidth="1"/>
    <col min="14" max="16384" width="9.140625" style="176"/>
  </cols>
  <sheetData>
    <row r="1" spans="1:20" s="94" customFormat="1" ht="30" customHeight="1">
      <c r="A1" s="1034" t="s">
        <v>568</v>
      </c>
      <c r="B1" s="1034"/>
      <c r="C1" s="1034"/>
      <c r="D1" s="1034"/>
      <c r="E1" s="1034"/>
      <c r="F1" s="1034"/>
      <c r="G1" s="1034"/>
      <c r="H1" s="1034"/>
      <c r="I1" s="1034"/>
      <c r="J1" s="1034"/>
      <c r="K1" s="1034"/>
      <c r="M1" s="104"/>
    </row>
    <row r="2" spans="1:20" s="94" customFormat="1" ht="30" customHeight="1">
      <c r="A2" s="1034" t="s">
        <v>569</v>
      </c>
      <c r="B2" s="1034"/>
      <c r="C2" s="1034"/>
      <c r="D2" s="1034"/>
      <c r="E2" s="1034"/>
      <c r="F2" s="1034"/>
      <c r="G2" s="1034"/>
      <c r="H2" s="1034"/>
      <c r="I2" s="1034"/>
      <c r="J2" s="1034"/>
      <c r="K2" s="1034"/>
      <c r="M2" s="104"/>
    </row>
    <row r="3" spans="1:20" s="107" customFormat="1" ht="9.75" customHeight="1">
      <c r="A3" s="252" t="s">
        <v>2</v>
      </c>
      <c r="B3" s="253"/>
      <c r="C3" s="253"/>
      <c r="D3" s="253"/>
      <c r="E3" s="254"/>
      <c r="F3" s="254"/>
      <c r="G3" s="254"/>
      <c r="K3" s="255" t="s">
        <v>3</v>
      </c>
      <c r="M3" s="104"/>
    </row>
    <row r="4" spans="1:20" s="94" customFormat="1" ht="123" customHeight="1">
      <c r="A4" s="156"/>
      <c r="B4" s="116" t="s">
        <v>570</v>
      </c>
      <c r="C4" s="116" t="s">
        <v>571</v>
      </c>
      <c r="D4" s="116" t="s">
        <v>572</v>
      </c>
      <c r="E4" s="116" t="s">
        <v>573</v>
      </c>
      <c r="F4" s="116" t="s">
        <v>574</v>
      </c>
      <c r="G4" s="116" t="s">
        <v>575</v>
      </c>
      <c r="H4" s="116" t="s">
        <v>576</v>
      </c>
      <c r="I4" s="116" t="s">
        <v>577</v>
      </c>
      <c r="J4" s="227" t="s">
        <v>578</v>
      </c>
      <c r="K4" s="227" t="s">
        <v>579</v>
      </c>
      <c r="L4" s="256"/>
      <c r="M4" s="257" t="s">
        <v>410</v>
      </c>
    </row>
    <row r="5" spans="1:20" s="94" customFormat="1" ht="12.75" customHeight="1">
      <c r="A5" s="258" t="s">
        <v>13</v>
      </c>
      <c r="B5" s="259">
        <v>82.62</v>
      </c>
      <c r="C5" s="260">
        <v>56</v>
      </c>
      <c r="D5" s="260">
        <v>73</v>
      </c>
      <c r="E5" s="260">
        <v>25</v>
      </c>
      <c r="F5" s="260">
        <v>59</v>
      </c>
      <c r="G5" s="261">
        <v>77</v>
      </c>
      <c r="H5" s="260">
        <v>33</v>
      </c>
      <c r="I5" s="262">
        <v>3.8</v>
      </c>
      <c r="J5" s="262">
        <v>27.75</v>
      </c>
      <c r="K5" s="260">
        <v>61</v>
      </c>
      <c r="L5" s="263"/>
      <c r="M5" s="257" t="s">
        <v>344</v>
      </c>
    </row>
    <row r="6" spans="1:20" s="90" customFormat="1" ht="12.75" customHeight="1">
      <c r="A6" s="258" t="s">
        <v>304</v>
      </c>
      <c r="B6" s="259">
        <v>85.56</v>
      </c>
      <c r="C6" s="260">
        <v>56</v>
      </c>
      <c r="D6" s="260">
        <v>73</v>
      </c>
      <c r="E6" s="260">
        <v>25</v>
      </c>
      <c r="F6" s="260">
        <v>58</v>
      </c>
      <c r="G6" s="261">
        <v>76</v>
      </c>
      <c r="H6" s="260">
        <v>32</v>
      </c>
      <c r="I6" s="262">
        <v>3.73</v>
      </c>
      <c r="J6" s="262">
        <v>27.63</v>
      </c>
      <c r="K6" s="260">
        <v>60</v>
      </c>
      <c r="L6" s="260"/>
      <c r="M6" s="264" t="s">
        <v>345</v>
      </c>
      <c r="N6" s="265"/>
      <c r="O6" s="265"/>
      <c r="P6" s="265"/>
      <c r="Q6" s="265"/>
      <c r="R6" s="265"/>
      <c r="S6" s="265"/>
      <c r="T6" s="265"/>
    </row>
    <row r="7" spans="1:20" s="90" customFormat="1" ht="12.75" customHeight="1">
      <c r="A7" s="258" t="s">
        <v>302</v>
      </c>
      <c r="B7" s="259">
        <v>139.69</v>
      </c>
      <c r="C7" s="260">
        <v>62</v>
      </c>
      <c r="D7" s="260">
        <v>79</v>
      </c>
      <c r="E7" s="260">
        <v>26</v>
      </c>
      <c r="F7" s="260">
        <v>65</v>
      </c>
      <c r="G7" s="261">
        <v>83</v>
      </c>
      <c r="H7" s="260">
        <v>37</v>
      </c>
      <c r="I7" s="262">
        <v>3.75</v>
      </c>
      <c r="J7" s="262">
        <v>36.520000000000003</v>
      </c>
      <c r="K7" s="260">
        <v>63</v>
      </c>
      <c r="L7" s="260"/>
      <c r="M7" s="264" t="s">
        <v>346</v>
      </c>
      <c r="N7" s="265"/>
      <c r="O7" s="265"/>
      <c r="P7" s="265"/>
      <c r="Q7" s="265"/>
      <c r="R7" s="265"/>
      <c r="S7" s="265"/>
      <c r="T7" s="265"/>
    </row>
    <row r="8" spans="1:20" s="266" customFormat="1" ht="12.75" customHeight="1">
      <c r="A8" s="266" t="s">
        <v>300</v>
      </c>
      <c r="B8" s="267">
        <v>158.13999999999999</v>
      </c>
      <c r="C8" s="268">
        <v>71</v>
      </c>
      <c r="D8" s="268">
        <v>87</v>
      </c>
      <c r="E8" s="268">
        <v>28</v>
      </c>
      <c r="F8" s="268">
        <v>83</v>
      </c>
      <c r="G8" s="269">
        <v>95</v>
      </c>
      <c r="H8" s="268">
        <v>44</v>
      </c>
      <c r="I8" s="270">
        <v>5.48</v>
      </c>
      <c r="J8" s="270">
        <v>50.82</v>
      </c>
      <c r="K8" s="268">
        <v>83</v>
      </c>
      <c r="L8" s="260"/>
      <c r="M8" s="271" t="s">
        <v>347</v>
      </c>
      <c r="N8" s="265"/>
      <c r="O8" s="265"/>
      <c r="P8" s="265"/>
      <c r="Q8" s="265"/>
      <c r="R8" s="265"/>
      <c r="S8" s="265"/>
      <c r="T8" s="265"/>
    </row>
    <row r="9" spans="1:20" s="266" customFormat="1" ht="12.75" customHeight="1">
      <c r="A9" s="266" t="s">
        <v>279</v>
      </c>
      <c r="B9" s="267">
        <v>186.87</v>
      </c>
      <c r="C9" s="268">
        <v>70</v>
      </c>
      <c r="D9" s="268">
        <v>87</v>
      </c>
      <c r="E9" s="268">
        <v>16</v>
      </c>
      <c r="F9" s="268">
        <v>72</v>
      </c>
      <c r="G9" s="269">
        <v>85</v>
      </c>
      <c r="H9" s="268">
        <v>37</v>
      </c>
      <c r="I9" s="270">
        <v>10.38</v>
      </c>
      <c r="J9" s="270">
        <v>31.56</v>
      </c>
      <c r="K9" s="268">
        <v>48</v>
      </c>
      <c r="L9" s="260"/>
      <c r="M9" s="271" t="s">
        <v>348</v>
      </c>
      <c r="N9" s="265"/>
      <c r="O9" s="265"/>
      <c r="P9" s="265"/>
      <c r="Q9" s="265"/>
      <c r="R9" s="265"/>
      <c r="S9" s="265"/>
      <c r="T9" s="265"/>
    </row>
    <row r="10" spans="1:20" s="266" customFormat="1" ht="12.75" customHeight="1">
      <c r="A10" s="266" t="s">
        <v>259</v>
      </c>
      <c r="B10" s="267">
        <v>198.29</v>
      </c>
      <c r="C10" s="268">
        <v>63</v>
      </c>
      <c r="D10" s="268">
        <v>82</v>
      </c>
      <c r="E10" s="268">
        <v>29</v>
      </c>
      <c r="F10" s="268">
        <v>52</v>
      </c>
      <c r="G10" s="269">
        <v>68</v>
      </c>
      <c r="H10" s="268">
        <v>26</v>
      </c>
      <c r="I10" s="270">
        <v>1.47</v>
      </c>
      <c r="J10" s="270">
        <v>61.47</v>
      </c>
      <c r="K10" s="268">
        <v>92</v>
      </c>
      <c r="L10" s="260"/>
      <c r="M10" s="271" t="s">
        <v>349</v>
      </c>
      <c r="N10" s="265"/>
      <c r="O10" s="265"/>
      <c r="P10" s="265"/>
      <c r="Q10" s="265"/>
      <c r="R10" s="265"/>
      <c r="S10" s="265"/>
      <c r="T10" s="265"/>
    </row>
    <row r="11" spans="1:20" s="266" customFormat="1" ht="12.75" customHeight="1">
      <c r="A11" s="266" t="s">
        <v>234</v>
      </c>
      <c r="B11" s="267">
        <v>113.65</v>
      </c>
      <c r="C11" s="268">
        <v>57</v>
      </c>
      <c r="D11" s="268">
        <v>74</v>
      </c>
      <c r="E11" s="268">
        <v>26</v>
      </c>
      <c r="F11" s="268">
        <v>63</v>
      </c>
      <c r="G11" s="269">
        <v>83</v>
      </c>
      <c r="H11" s="268">
        <v>39</v>
      </c>
      <c r="I11" s="270">
        <v>4</v>
      </c>
      <c r="J11" s="270">
        <v>34.76</v>
      </c>
      <c r="K11" s="268">
        <v>65</v>
      </c>
      <c r="L11" s="260"/>
      <c r="M11" s="271" t="s">
        <v>351</v>
      </c>
      <c r="N11" s="265"/>
      <c r="O11" s="265"/>
      <c r="P11" s="265"/>
      <c r="Q11" s="265"/>
      <c r="R11" s="265"/>
      <c r="S11" s="265"/>
      <c r="T11" s="265"/>
    </row>
    <row r="12" spans="1:20" s="266" customFormat="1" ht="12.75" customHeight="1">
      <c r="A12" s="266" t="s">
        <v>192</v>
      </c>
      <c r="B12" s="267">
        <v>136.21</v>
      </c>
      <c r="C12" s="268">
        <v>80</v>
      </c>
      <c r="D12" s="268">
        <v>92</v>
      </c>
      <c r="E12" s="268">
        <v>43</v>
      </c>
      <c r="F12" s="268">
        <v>93</v>
      </c>
      <c r="G12" s="269">
        <v>98</v>
      </c>
      <c r="H12" s="268">
        <v>73</v>
      </c>
      <c r="I12" s="270">
        <v>0.15</v>
      </c>
      <c r="J12" s="270">
        <v>5.72</v>
      </c>
      <c r="K12" s="268">
        <v>10</v>
      </c>
      <c r="L12" s="260"/>
      <c r="M12" s="271" t="s">
        <v>352</v>
      </c>
      <c r="N12" s="265"/>
      <c r="O12" s="265"/>
      <c r="P12" s="265"/>
      <c r="Q12" s="265"/>
      <c r="R12" s="265"/>
      <c r="S12" s="265"/>
      <c r="T12" s="265"/>
    </row>
    <row r="13" spans="1:20" s="266" customFormat="1" ht="12.75" customHeight="1">
      <c r="A13" s="266" t="s">
        <v>178</v>
      </c>
      <c r="B13" s="267">
        <v>255.4</v>
      </c>
      <c r="C13" s="268">
        <v>61</v>
      </c>
      <c r="D13" s="268">
        <v>82</v>
      </c>
      <c r="E13" s="268">
        <v>21</v>
      </c>
      <c r="F13" s="268">
        <v>72</v>
      </c>
      <c r="G13" s="269">
        <v>87</v>
      </c>
      <c r="H13" s="268">
        <v>40</v>
      </c>
      <c r="I13" s="270">
        <v>0.18</v>
      </c>
      <c r="J13" s="270">
        <v>34.35</v>
      </c>
      <c r="K13" s="268">
        <v>48</v>
      </c>
      <c r="L13" s="260"/>
      <c r="M13" s="271" t="s">
        <v>353</v>
      </c>
      <c r="N13" s="265"/>
      <c r="O13" s="265"/>
      <c r="P13" s="265"/>
      <c r="Q13" s="265"/>
      <c r="R13" s="265"/>
      <c r="S13" s="265"/>
      <c r="T13" s="265"/>
    </row>
    <row r="14" spans="1:20" s="266" customFormat="1" ht="12.75" customHeight="1">
      <c r="A14" s="266" t="s">
        <v>152</v>
      </c>
      <c r="B14" s="267">
        <v>64.150000000000006</v>
      </c>
      <c r="C14" s="268">
        <v>47</v>
      </c>
      <c r="D14" s="268">
        <v>56</v>
      </c>
      <c r="E14" s="268">
        <v>13</v>
      </c>
      <c r="F14" s="268">
        <v>89</v>
      </c>
      <c r="G14" s="269">
        <v>94</v>
      </c>
      <c r="H14" s="268">
        <v>61</v>
      </c>
      <c r="I14" s="270">
        <v>0.31</v>
      </c>
      <c r="J14" s="270">
        <v>3.64</v>
      </c>
      <c r="K14" s="268">
        <v>9</v>
      </c>
      <c r="L14" s="260"/>
      <c r="M14" s="271" t="s">
        <v>354</v>
      </c>
      <c r="N14" s="265"/>
      <c r="O14" s="265"/>
      <c r="P14" s="265"/>
      <c r="Q14" s="265"/>
      <c r="R14" s="265"/>
      <c r="S14" s="265"/>
      <c r="T14" s="265"/>
    </row>
    <row r="15" spans="1:20" s="266" customFormat="1" ht="12.75" customHeight="1">
      <c r="A15" s="266" t="s">
        <v>108</v>
      </c>
      <c r="B15" s="267">
        <v>118.72</v>
      </c>
      <c r="C15" s="268">
        <v>96</v>
      </c>
      <c r="D15" s="268">
        <v>98</v>
      </c>
      <c r="E15" s="268">
        <v>37</v>
      </c>
      <c r="F15" s="268">
        <v>90</v>
      </c>
      <c r="G15" s="269">
        <v>99</v>
      </c>
      <c r="H15" s="268">
        <v>11</v>
      </c>
      <c r="I15" s="270">
        <v>0.04</v>
      </c>
      <c r="J15" s="270">
        <v>39.76</v>
      </c>
      <c r="K15" s="268">
        <v>73</v>
      </c>
      <c r="L15" s="260"/>
      <c r="M15" s="271" t="s">
        <v>355</v>
      </c>
      <c r="N15" s="265"/>
      <c r="O15" s="265"/>
      <c r="P15" s="265"/>
      <c r="Q15" s="265"/>
      <c r="R15" s="265"/>
      <c r="S15" s="265"/>
      <c r="T15" s="265"/>
    </row>
    <row r="16" spans="1:20" s="90" customFormat="1" ht="12.75" customHeight="1">
      <c r="A16" s="272" t="s">
        <v>356</v>
      </c>
      <c r="B16" s="259">
        <v>124.41</v>
      </c>
      <c r="C16" s="260">
        <v>59</v>
      </c>
      <c r="D16" s="260">
        <v>78</v>
      </c>
      <c r="E16" s="260">
        <v>27</v>
      </c>
      <c r="F16" s="260">
        <v>66</v>
      </c>
      <c r="G16" s="261">
        <v>83</v>
      </c>
      <c r="H16" s="260">
        <v>38</v>
      </c>
      <c r="I16" s="262">
        <v>1.78</v>
      </c>
      <c r="J16" s="262">
        <v>28.41</v>
      </c>
      <c r="K16" s="260">
        <v>51</v>
      </c>
      <c r="L16" s="260"/>
      <c r="M16" s="264" t="s">
        <v>357</v>
      </c>
      <c r="N16" s="265"/>
      <c r="O16" s="265"/>
      <c r="P16" s="265"/>
      <c r="Q16" s="265"/>
      <c r="R16" s="265"/>
      <c r="S16" s="265"/>
      <c r="T16" s="265"/>
    </row>
    <row r="17" spans="1:20" s="266" customFormat="1" ht="12.75" customHeight="1">
      <c r="A17" s="266" t="s">
        <v>358</v>
      </c>
      <c r="B17" s="267">
        <v>86.81</v>
      </c>
      <c r="C17" s="268">
        <v>61</v>
      </c>
      <c r="D17" s="268">
        <v>71</v>
      </c>
      <c r="E17" s="268">
        <v>21</v>
      </c>
      <c r="F17" s="268">
        <v>66</v>
      </c>
      <c r="G17" s="269">
        <v>82</v>
      </c>
      <c r="H17" s="268">
        <v>46</v>
      </c>
      <c r="I17" s="270">
        <v>0.46</v>
      </c>
      <c r="J17" s="270">
        <v>20.7</v>
      </c>
      <c r="K17" s="268">
        <v>45</v>
      </c>
      <c r="L17" s="260"/>
      <c r="M17" s="271" t="s">
        <v>359</v>
      </c>
      <c r="N17" s="265"/>
      <c r="O17" s="265"/>
      <c r="P17" s="265"/>
      <c r="Q17" s="265"/>
      <c r="R17" s="265"/>
      <c r="S17" s="265"/>
      <c r="T17" s="265"/>
    </row>
    <row r="18" spans="1:20" s="266" customFormat="1" ht="12.75" customHeight="1">
      <c r="A18" s="266" t="s">
        <v>360</v>
      </c>
      <c r="B18" s="267">
        <v>134.03</v>
      </c>
      <c r="C18" s="268">
        <v>57</v>
      </c>
      <c r="D18" s="268">
        <v>79</v>
      </c>
      <c r="E18" s="268">
        <v>25</v>
      </c>
      <c r="F18" s="268">
        <v>65</v>
      </c>
      <c r="G18" s="269">
        <v>82</v>
      </c>
      <c r="H18" s="268">
        <v>30</v>
      </c>
      <c r="I18" s="270">
        <v>4.12</v>
      </c>
      <c r="J18" s="270">
        <v>52.43</v>
      </c>
      <c r="K18" s="268">
        <v>92</v>
      </c>
      <c r="L18" s="260"/>
      <c r="M18" s="271" t="s">
        <v>361</v>
      </c>
      <c r="N18" s="265"/>
      <c r="O18" s="265"/>
      <c r="P18" s="265"/>
      <c r="Q18" s="265"/>
      <c r="R18" s="265"/>
      <c r="S18" s="265"/>
      <c r="T18" s="265"/>
    </row>
    <row r="19" spans="1:20" s="266" customFormat="1" ht="12.75" customHeight="1">
      <c r="A19" s="266" t="s">
        <v>362</v>
      </c>
      <c r="B19" s="267">
        <v>145.31</v>
      </c>
      <c r="C19" s="268">
        <v>59</v>
      </c>
      <c r="D19" s="268">
        <v>76</v>
      </c>
      <c r="E19" s="268">
        <v>30</v>
      </c>
      <c r="F19" s="268">
        <v>66</v>
      </c>
      <c r="G19" s="269">
        <v>82</v>
      </c>
      <c r="H19" s="268">
        <v>42</v>
      </c>
      <c r="I19" s="270">
        <v>1.1200000000000001</v>
      </c>
      <c r="J19" s="270">
        <v>18.829999999999998</v>
      </c>
      <c r="K19" s="268">
        <v>32</v>
      </c>
      <c r="L19" s="260"/>
      <c r="M19" s="271" t="s">
        <v>363</v>
      </c>
      <c r="N19" s="265"/>
      <c r="O19" s="265"/>
      <c r="P19" s="265"/>
      <c r="Q19" s="265"/>
      <c r="R19" s="265"/>
      <c r="S19" s="265"/>
      <c r="T19" s="265"/>
    </row>
    <row r="20" spans="1:20" s="266" customFormat="1" ht="12.75" customHeight="1">
      <c r="A20" s="266" t="s">
        <v>364</v>
      </c>
      <c r="B20" s="267">
        <v>137.69999999999999</v>
      </c>
      <c r="C20" s="268">
        <v>64</v>
      </c>
      <c r="D20" s="268">
        <v>77</v>
      </c>
      <c r="E20" s="268">
        <v>33</v>
      </c>
      <c r="F20" s="268">
        <v>61</v>
      </c>
      <c r="G20" s="269">
        <v>80</v>
      </c>
      <c r="H20" s="268">
        <v>33</v>
      </c>
      <c r="I20" s="270">
        <v>0.5</v>
      </c>
      <c r="J20" s="270">
        <v>28.64</v>
      </c>
      <c r="K20" s="268">
        <v>49</v>
      </c>
      <c r="L20" s="260"/>
      <c r="M20" s="271" t="s">
        <v>365</v>
      </c>
      <c r="N20" s="265"/>
      <c r="O20" s="265"/>
      <c r="P20" s="265"/>
      <c r="Q20" s="265"/>
      <c r="R20" s="265"/>
      <c r="S20" s="265"/>
      <c r="T20" s="265"/>
    </row>
    <row r="21" spans="1:20" s="266" customFormat="1" ht="12.75" customHeight="1">
      <c r="A21" s="266" t="s">
        <v>366</v>
      </c>
      <c r="B21" s="267">
        <v>122.11</v>
      </c>
      <c r="C21" s="268">
        <v>67</v>
      </c>
      <c r="D21" s="268">
        <v>84</v>
      </c>
      <c r="E21" s="268">
        <v>32</v>
      </c>
      <c r="F21" s="268">
        <v>79</v>
      </c>
      <c r="G21" s="269">
        <v>93</v>
      </c>
      <c r="H21" s="268">
        <v>41</v>
      </c>
      <c r="I21" s="270">
        <v>0.56000000000000005</v>
      </c>
      <c r="J21" s="270">
        <v>34.08</v>
      </c>
      <c r="K21" s="268">
        <v>62</v>
      </c>
      <c r="L21" s="260"/>
      <c r="M21" s="271" t="s">
        <v>367</v>
      </c>
      <c r="N21" s="265"/>
      <c r="O21" s="265"/>
      <c r="P21" s="265"/>
      <c r="Q21" s="265"/>
      <c r="R21" s="265"/>
      <c r="S21" s="265"/>
      <c r="T21" s="265"/>
    </row>
    <row r="22" spans="1:20" s="266" customFormat="1" ht="12.75" customHeight="1">
      <c r="A22" s="266" t="s">
        <v>368</v>
      </c>
      <c r="B22" s="267">
        <v>124.98</v>
      </c>
      <c r="C22" s="268">
        <v>69</v>
      </c>
      <c r="D22" s="268">
        <v>90</v>
      </c>
      <c r="E22" s="268">
        <v>25</v>
      </c>
      <c r="F22" s="268">
        <v>96</v>
      </c>
      <c r="G22" s="269">
        <v>99</v>
      </c>
      <c r="H22" s="268">
        <v>57</v>
      </c>
      <c r="I22" s="270">
        <v>1.55</v>
      </c>
      <c r="J22" s="270">
        <v>11.91</v>
      </c>
      <c r="K22" s="268">
        <v>21</v>
      </c>
      <c r="L22" s="260"/>
      <c r="M22" s="271" t="s">
        <v>369</v>
      </c>
      <c r="N22" s="265"/>
      <c r="O22" s="265"/>
      <c r="P22" s="265"/>
      <c r="Q22" s="265"/>
      <c r="R22" s="265"/>
      <c r="S22" s="265"/>
      <c r="T22" s="265"/>
    </row>
    <row r="23" spans="1:20" s="266" customFormat="1" ht="12.75" customHeight="1">
      <c r="A23" s="266" t="s">
        <v>370</v>
      </c>
      <c r="B23" s="267">
        <v>116.15</v>
      </c>
      <c r="C23" s="268">
        <v>57</v>
      </c>
      <c r="D23" s="268">
        <v>74</v>
      </c>
      <c r="E23" s="268">
        <v>26</v>
      </c>
      <c r="F23" s="268">
        <v>62</v>
      </c>
      <c r="G23" s="269">
        <v>74</v>
      </c>
      <c r="H23" s="268">
        <v>34</v>
      </c>
      <c r="I23" s="270">
        <v>0.39</v>
      </c>
      <c r="J23" s="270">
        <v>23.77</v>
      </c>
      <c r="K23" s="268">
        <v>44</v>
      </c>
      <c r="L23" s="260"/>
      <c r="M23" s="271" t="s">
        <v>371</v>
      </c>
      <c r="N23" s="265"/>
      <c r="O23" s="265"/>
      <c r="P23" s="265"/>
      <c r="Q23" s="265"/>
      <c r="R23" s="265"/>
      <c r="S23" s="265"/>
      <c r="T23" s="265"/>
    </row>
    <row r="24" spans="1:20" s="266" customFormat="1" ht="12.75" customHeight="1">
      <c r="A24" s="266" t="s">
        <v>372</v>
      </c>
      <c r="B24" s="267">
        <v>121.11</v>
      </c>
      <c r="C24" s="268">
        <v>60</v>
      </c>
      <c r="D24" s="268">
        <v>77</v>
      </c>
      <c r="E24" s="268">
        <v>22</v>
      </c>
      <c r="F24" s="268">
        <v>77</v>
      </c>
      <c r="G24" s="269">
        <v>91</v>
      </c>
      <c r="H24" s="268">
        <v>53</v>
      </c>
      <c r="I24" s="270">
        <v>0.15</v>
      </c>
      <c r="J24" s="270">
        <v>19.420000000000002</v>
      </c>
      <c r="K24" s="268">
        <v>35</v>
      </c>
      <c r="L24" s="260"/>
      <c r="M24" s="271" t="s">
        <v>373</v>
      </c>
      <c r="N24" s="265"/>
      <c r="O24" s="265"/>
      <c r="P24" s="265"/>
      <c r="Q24" s="265"/>
      <c r="R24" s="265"/>
      <c r="S24" s="265"/>
      <c r="T24" s="265"/>
    </row>
    <row r="25" spans="1:20" s="273" customFormat="1" ht="12.75" customHeight="1">
      <c r="A25" s="273" t="s">
        <v>374</v>
      </c>
      <c r="B25" s="259">
        <v>48.94</v>
      </c>
      <c r="C25" s="260">
        <v>50</v>
      </c>
      <c r="D25" s="260">
        <v>62</v>
      </c>
      <c r="E25" s="260">
        <v>22</v>
      </c>
      <c r="F25" s="260">
        <v>53</v>
      </c>
      <c r="G25" s="261">
        <v>70</v>
      </c>
      <c r="H25" s="260">
        <v>28</v>
      </c>
      <c r="I25" s="262">
        <v>5.18</v>
      </c>
      <c r="J25" s="262">
        <v>23.4</v>
      </c>
      <c r="K25" s="260">
        <v>71</v>
      </c>
      <c r="L25" s="260"/>
      <c r="M25" s="274" t="s">
        <v>375</v>
      </c>
      <c r="N25" s="265"/>
      <c r="O25" s="265"/>
      <c r="P25" s="265"/>
      <c r="Q25" s="265"/>
      <c r="R25" s="265"/>
      <c r="S25" s="265"/>
      <c r="T25" s="265"/>
    </row>
    <row r="26" spans="1:20" s="266" customFormat="1" ht="12.75" customHeight="1">
      <c r="A26" s="273" t="s">
        <v>376</v>
      </c>
      <c r="B26" s="259">
        <v>129.02000000000001</v>
      </c>
      <c r="C26" s="260">
        <v>53</v>
      </c>
      <c r="D26" s="260">
        <v>77</v>
      </c>
      <c r="E26" s="260">
        <v>24</v>
      </c>
      <c r="F26" s="260">
        <v>69</v>
      </c>
      <c r="G26" s="261">
        <v>85</v>
      </c>
      <c r="H26" s="260">
        <v>38</v>
      </c>
      <c r="I26" s="262">
        <v>2.42</v>
      </c>
      <c r="J26" s="262">
        <v>25.98</v>
      </c>
      <c r="K26" s="260">
        <v>46</v>
      </c>
      <c r="L26" s="260"/>
      <c r="M26" s="271" t="s">
        <v>377</v>
      </c>
      <c r="N26" s="265"/>
      <c r="O26" s="265"/>
      <c r="P26" s="265"/>
      <c r="Q26" s="265"/>
      <c r="R26" s="265"/>
      <c r="S26" s="265"/>
      <c r="T26" s="265"/>
    </row>
    <row r="27" spans="1:20" s="266" customFormat="1" ht="12.75" customHeight="1">
      <c r="A27" s="266" t="s">
        <v>378</v>
      </c>
      <c r="B27" s="267">
        <v>242.66</v>
      </c>
      <c r="C27" s="268">
        <v>75</v>
      </c>
      <c r="D27" s="268">
        <v>92</v>
      </c>
      <c r="E27" s="268">
        <v>30</v>
      </c>
      <c r="F27" s="268">
        <v>69</v>
      </c>
      <c r="G27" s="269">
        <v>53</v>
      </c>
      <c r="H27" s="268">
        <v>36</v>
      </c>
      <c r="I27" s="270">
        <v>0.53</v>
      </c>
      <c r="J27" s="270">
        <v>34.450000000000003</v>
      </c>
      <c r="K27" s="268">
        <v>49</v>
      </c>
      <c r="L27" s="260"/>
      <c r="M27" s="271" t="s">
        <v>379</v>
      </c>
      <c r="N27" s="265"/>
      <c r="O27" s="265"/>
      <c r="P27" s="265"/>
      <c r="Q27" s="265"/>
      <c r="R27" s="265"/>
      <c r="S27" s="265"/>
      <c r="T27" s="265"/>
    </row>
    <row r="28" spans="1:20" s="266" customFormat="1" ht="12.75" customHeight="1">
      <c r="A28" s="266" t="s">
        <v>380</v>
      </c>
      <c r="B28" s="267">
        <v>450.26</v>
      </c>
      <c r="C28" s="268">
        <v>70</v>
      </c>
      <c r="D28" s="268">
        <v>71</v>
      </c>
      <c r="E28" s="268">
        <v>25</v>
      </c>
      <c r="F28" s="268">
        <v>87</v>
      </c>
      <c r="G28" s="269">
        <v>90</v>
      </c>
      <c r="H28" s="268">
        <v>77</v>
      </c>
      <c r="I28" s="270">
        <v>1.94</v>
      </c>
      <c r="J28" s="270">
        <v>29.52</v>
      </c>
      <c r="K28" s="268">
        <v>36</v>
      </c>
      <c r="L28" s="260"/>
      <c r="M28" s="271" t="s">
        <v>381</v>
      </c>
      <c r="N28" s="265"/>
      <c r="O28" s="265"/>
      <c r="P28" s="265"/>
      <c r="Q28" s="265"/>
      <c r="R28" s="265"/>
      <c r="S28" s="265"/>
      <c r="T28" s="265"/>
    </row>
    <row r="29" spans="1:20" s="90" customFormat="1" ht="12.75" customHeight="1">
      <c r="A29" s="275" t="s">
        <v>382</v>
      </c>
      <c r="B29" s="267">
        <v>62.85</v>
      </c>
      <c r="C29" s="268">
        <v>59</v>
      </c>
      <c r="D29" s="268">
        <v>79</v>
      </c>
      <c r="E29" s="268">
        <v>26</v>
      </c>
      <c r="F29" s="268">
        <v>76</v>
      </c>
      <c r="G29" s="269">
        <v>93</v>
      </c>
      <c r="H29" s="268">
        <v>33</v>
      </c>
      <c r="I29" s="270">
        <v>0.63</v>
      </c>
      <c r="J29" s="270">
        <v>24.21</v>
      </c>
      <c r="K29" s="268">
        <v>63</v>
      </c>
      <c r="L29" s="260"/>
      <c r="M29" s="264" t="s">
        <v>383</v>
      </c>
      <c r="N29" s="265"/>
      <c r="O29" s="265"/>
      <c r="P29" s="265"/>
      <c r="Q29" s="265"/>
      <c r="R29" s="265"/>
      <c r="S29" s="265"/>
      <c r="T29" s="265"/>
    </row>
    <row r="30" spans="1:20" s="266" customFormat="1" ht="12.75" customHeight="1">
      <c r="A30" s="266" t="s">
        <v>384</v>
      </c>
      <c r="B30" s="267">
        <v>123.24</v>
      </c>
      <c r="C30" s="268">
        <v>75</v>
      </c>
      <c r="D30" s="268">
        <v>90</v>
      </c>
      <c r="E30" s="268">
        <v>25</v>
      </c>
      <c r="F30" s="268">
        <v>71</v>
      </c>
      <c r="G30" s="269">
        <v>79</v>
      </c>
      <c r="H30" s="268">
        <v>46</v>
      </c>
      <c r="I30" s="270">
        <v>9.7899999999999991</v>
      </c>
      <c r="J30" s="270">
        <v>18.37</v>
      </c>
      <c r="K30" s="268">
        <v>33</v>
      </c>
      <c r="L30" s="260"/>
      <c r="M30" s="271" t="s">
        <v>385</v>
      </c>
      <c r="N30" s="265"/>
      <c r="O30" s="265"/>
      <c r="P30" s="265"/>
      <c r="Q30" s="265"/>
      <c r="R30" s="265"/>
      <c r="S30" s="265"/>
      <c r="T30" s="265"/>
    </row>
    <row r="31" spans="1:20" s="266" customFormat="1" ht="12.75" customHeight="1">
      <c r="A31" s="266" t="s">
        <v>386</v>
      </c>
      <c r="B31" s="267">
        <v>184.64</v>
      </c>
      <c r="C31" s="268">
        <v>50</v>
      </c>
      <c r="D31" s="268">
        <v>55</v>
      </c>
      <c r="E31" s="268">
        <v>12</v>
      </c>
      <c r="F31" s="268">
        <v>70</v>
      </c>
      <c r="G31" s="269">
        <v>76</v>
      </c>
      <c r="H31" s="268">
        <v>38</v>
      </c>
      <c r="I31" s="270">
        <v>4.46</v>
      </c>
      <c r="J31" s="270">
        <v>23.23</v>
      </c>
      <c r="K31" s="268">
        <v>36</v>
      </c>
      <c r="L31" s="260"/>
      <c r="M31" s="271" t="s">
        <v>387</v>
      </c>
      <c r="N31" s="265"/>
      <c r="O31" s="265"/>
      <c r="P31" s="265"/>
      <c r="Q31" s="265"/>
      <c r="R31" s="265"/>
      <c r="S31" s="265"/>
      <c r="T31" s="265"/>
    </row>
    <row r="32" spans="1:20" s="90" customFormat="1" ht="12.75" customHeight="1">
      <c r="A32" s="258" t="s">
        <v>388</v>
      </c>
      <c r="B32" s="259">
        <v>58.79</v>
      </c>
      <c r="C32" s="260">
        <v>66</v>
      </c>
      <c r="D32" s="260">
        <v>80</v>
      </c>
      <c r="E32" s="260">
        <v>43</v>
      </c>
      <c r="F32" s="260">
        <v>77</v>
      </c>
      <c r="G32" s="261">
        <v>91</v>
      </c>
      <c r="H32" s="260">
        <v>54</v>
      </c>
      <c r="I32" s="262">
        <v>4.5199999999999996</v>
      </c>
      <c r="J32" s="262">
        <v>1.84</v>
      </c>
      <c r="K32" s="260">
        <v>5</v>
      </c>
      <c r="L32" s="260"/>
      <c r="M32" s="264" t="s">
        <v>389</v>
      </c>
      <c r="N32" s="265"/>
      <c r="O32" s="265"/>
      <c r="P32" s="265"/>
      <c r="Q32" s="265"/>
      <c r="R32" s="265"/>
      <c r="S32" s="265"/>
      <c r="T32" s="265"/>
    </row>
    <row r="33" spans="1:20" s="273" customFormat="1" ht="12.75" customHeight="1">
      <c r="A33" s="273" t="s">
        <v>20</v>
      </c>
      <c r="B33" s="259">
        <v>78.959999999999994</v>
      </c>
      <c r="C33" s="260">
        <v>54</v>
      </c>
      <c r="D33" s="260">
        <v>61</v>
      </c>
      <c r="E33" s="260">
        <v>28</v>
      </c>
      <c r="F33" s="260">
        <v>72</v>
      </c>
      <c r="G33" s="261">
        <v>75</v>
      </c>
      <c r="H33" s="260">
        <v>30</v>
      </c>
      <c r="I33" s="262">
        <v>15.29</v>
      </c>
      <c r="J33" s="262">
        <v>2.75</v>
      </c>
      <c r="K33" s="260">
        <v>6</v>
      </c>
      <c r="L33" s="260"/>
      <c r="M33" s="274" t="s">
        <v>390</v>
      </c>
      <c r="N33" s="265"/>
      <c r="O33" s="265"/>
      <c r="P33" s="265"/>
      <c r="Q33" s="265"/>
      <c r="R33" s="265"/>
      <c r="S33" s="265"/>
      <c r="T33" s="265"/>
    </row>
    <row r="34" spans="1:20" s="273" customFormat="1" ht="12.75" customHeight="1">
      <c r="A34" s="273" t="s">
        <v>21</v>
      </c>
      <c r="B34" s="259">
        <v>80.209999999999994</v>
      </c>
      <c r="C34" s="260">
        <v>68</v>
      </c>
      <c r="D34" s="260">
        <v>25</v>
      </c>
      <c r="E34" s="260">
        <v>7</v>
      </c>
      <c r="F34" s="260">
        <v>65</v>
      </c>
      <c r="G34" s="261">
        <v>89</v>
      </c>
      <c r="H34" s="260">
        <v>35</v>
      </c>
      <c r="I34" s="262">
        <v>8.0500000000000007</v>
      </c>
      <c r="J34" s="262">
        <v>2.52</v>
      </c>
      <c r="K34" s="260">
        <v>6</v>
      </c>
      <c r="L34" s="260"/>
      <c r="M34" s="274" t="s">
        <v>391</v>
      </c>
      <c r="N34" s="265"/>
      <c r="O34" s="265"/>
      <c r="P34" s="265"/>
      <c r="Q34" s="265"/>
      <c r="R34" s="265"/>
      <c r="S34" s="265"/>
      <c r="T34" s="265"/>
    </row>
    <row r="35" spans="1:20" ht="97.5" customHeight="1">
      <c r="A35" s="276"/>
      <c r="B35" s="116" t="s">
        <v>580</v>
      </c>
      <c r="C35" s="116" t="s">
        <v>581</v>
      </c>
      <c r="D35" s="116" t="s">
        <v>582</v>
      </c>
      <c r="E35" s="116" t="s">
        <v>583</v>
      </c>
      <c r="F35" s="116" t="s">
        <v>584</v>
      </c>
      <c r="G35" s="116" t="s">
        <v>585</v>
      </c>
      <c r="H35" s="116" t="s">
        <v>586</v>
      </c>
      <c r="I35" s="116" t="s">
        <v>587</v>
      </c>
      <c r="J35" s="227" t="s">
        <v>588</v>
      </c>
      <c r="K35" s="116" t="s">
        <v>589</v>
      </c>
      <c r="L35" s="277"/>
    </row>
    <row r="36" spans="1:20" ht="9.9499999999999993" customHeight="1">
      <c r="A36" s="1035" t="s">
        <v>590</v>
      </c>
      <c r="B36" s="1035"/>
      <c r="C36" s="1035"/>
      <c r="D36" s="1035"/>
      <c r="E36" s="1035"/>
      <c r="F36" s="1035"/>
      <c r="G36" s="1035"/>
      <c r="H36" s="1035"/>
      <c r="I36" s="1035"/>
      <c r="J36" s="1035"/>
      <c r="K36" s="1035"/>
      <c r="L36" s="277"/>
    </row>
    <row r="37" spans="1:20" ht="12.6" customHeight="1">
      <c r="A37" s="1036" t="s">
        <v>591</v>
      </c>
      <c r="B37" s="1036"/>
      <c r="C37" s="1036"/>
      <c r="D37" s="1036"/>
      <c r="E37" s="1036"/>
      <c r="F37" s="1036"/>
      <c r="G37" s="1036"/>
      <c r="H37" s="1036"/>
      <c r="I37" s="1036"/>
      <c r="J37" s="1036"/>
      <c r="K37" s="1036"/>
      <c r="L37" s="277"/>
      <c r="N37" s="278"/>
      <c r="O37" s="278"/>
      <c r="P37" s="278"/>
      <c r="Q37" s="278"/>
    </row>
    <row r="38" spans="1:20" ht="12" customHeight="1">
      <c r="A38" s="1037" t="s">
        <v>592</v>
      </c>
      <c r="B38" s="1037"/>
      <c r="C38" s="1037"/>
      <c r="D38" s="1037"/>
      <c r="E38" s="1037"/>
      <c r="F38" s="1037"/>
      <c r="G38" s="1037"/>
      <c r="H38" s="1037"/>
      <c r="I38" s="1037"/>
      <c r="J38" s="1037"/>
      <c r="K38" s="1037"/>
      <c r="N38" s="278"/>
      <c r="O38" s="278"/>
      <c r="P38" s="278"/>
      <c r="Q38" s="278"/>
    </row>
    <row r="39" spans="1:20" s="278" customFormat="1" ht="17.45" customHeight="1">
      <c r="A39" s="1033" t="s">
        <v>593</v>
      </c>
      <c r="B39" s="1033"/>
      <c r="C39" s="1033"/>
      <c r="D39" s="1033"/>
      <c r="E39" s="1033"/>
      <c r="F39" s="1033"/>
      <c r="G39" s="1033"/>
      <c r="H39" s="1033"/>
      <c r="I39" s="1033"/>
      <c r="J39" s="1033"/>
      <c r="K39" s="1033"/>
      <c r="M39" s="279"/>
    </row>
    <row r="40" spans="1:20" s="278" customFormat="1" ht="21" customHeight="1">
      <c r="A40" s="1033" t="s">
        <v>594</v>
      </c>
      <c r="B40" s="1033"/>
      <c r="C40" s="1033"/>
      <c r="D40" s="1033"/>
      <c r="E40" s="1033"/>
      <c r="F40" s="1033"/>
      <c r="G40" s="1033"/>
      <c r="H40" s="1033"/>
      <c r="I40" s="1033"/>
      <c r="J40" s="1033"/>
      <c r="K40" s="1033"/>
      <c r="M40" s="279"/>
      <c r="N40" s="176"/>
      <c r="O40" s="176"/>
      <c r="P40" s="176"/>
      <c r="Q40" s="176"/>
    </row>
    <row r="41" spans="1:20" s="278" customFormat="1" ht="13.5">
      <c r="A41" s="280"/>
      <c r="B41" s="280"/>
      <c r="C41" s="280"/>
      <c r="D41" s="281"/>
      <c r="E41" s="280"/>
      <c r="F41" s="280"/>
      <c r="G41" s="281"/>
      <c r="H41" s="280"/>
      <c r="I41" s="282"/>
      <c r="M41" s="279"/>
      <c r="N41" s="176"/>
      <c r="O41" s="176"/>
      <c r="P41" s="176"/>
      <c r="Q41" s="176"/>
    </row>
    <row r="42" spans="1:20" ht="10.9" customHeight="1">
      <c r="A42" s="283" t="s">
        <v>33</v>
      </c>
      <c r="B42" s="284"/>
      <c r="C42" s="284"/>
      <c r="D42" s="284"/>
      <c r="E42" s="284"/>
      <c r="F42" s="284"/>
      <c r="G42" s="284"/>
      <c r="H42" s="284"/>
      <c r="I42" s="285"/>
      <c r="J42" s="278"/>
      <c r="K42" s="278"/>
    </row>
    <row r="43" spans="1:20" ht="10.9" customHeight="1">
      <c r="A43" s="146" t="s">
        <v>595</v>
      </c>
      <c r="B43" s="146" t="s">
        <v>596</v>
      </c>
      <c r="C43" s="286"/>
      <c r="D43" s="146" t="s">
        <v>597</v>
      </c>
      <c r="F43" s="146" t="s">
        <v>598</v>
      </c>
      <c r="G43" s="278"/>
      <c r="H43" s="146" t="s">
        <v>599</v>
      </c>
      <c r="J43" s="278"/>
      <c r="K43" s="278"/>
    </row>
    <row r="44" spans="1:20" ht="10.9" customHeight="1">
      <c r="A44" s="146" t="s">
        <v>600</v>
      </c>
      <c r="B44" s="146" t="s">
        <v>601</v>
      </c>
      <c r="C44" s="286"/>
      <c r="D44" s="146" t="s">
        <v>602</v>
      </c>
      <c r="F44" s="146" t="s">
        <v>603</v>
      </c>
      <c r="G44" s="278"/>
      <c r="H44" s="146" t="s">
        <v>604</v>
      </c>
      <c r="J44" s="278"/>
      <c r="K44" s="278"/>
    </row>
    <row r="45" spans="1:20" ht="13.5">
      <c r="A45" s="146"/>
      <c r="B45" s="278"/>
      <c r="C45" s="278"/>
      <c r="D45" s="278"/>
      <c r="E45" s="278"/>
      <c r="F45" s="278"/>
      <c r="G45" s="278"/>
      <c r="H45" s="278"/>
      <c r="I45" s="288"/>
      <c r="J45" s="278"/>
      <c r="K45" s="278"/>
    </row>
  </sheetData>
  <mergeCells count="7">
    <mergeCell ref="A40:K40"/>
    <mergeCell ref="A1:K1"/>
    <mergeCell ref="A2:K2"/>
    <mergeCell ref="A36:K36"/>
    <mergeCell ref="A37:K37"/>
    <mergeCell ref="A38:K38"/>
    <mergeCell ref="A39:K39"/>
  </mergeCells>
  <hyperlinks>
    <hyperlink ref="B4" r:id="rId1"/>
    <hyperlink ref="I4" r:id="rId2"/>
    <hyperlink ref="J4" r:id="rId3"/>
    <hyperlink ref="K4" r:id="rId4"/>
    <hyperlink ref="B35" r:id="rId5"/>
    <hyperlink ref="I35" r:id="rId6"/>
    <hyperlink ref="J35" r:id="rId7"/>
    <hyperlink ref="K35" r:id="rId8"/>
    <hyperlink ref="A44:A45" r:id="rId9" display="http://www.ine.pt/xurl/ind/0001739"/>
    <hyperlink ref="A43" r:id="rId10"/>
    <hyperlink ref="A44" r:id="rId11"/>
    <hyperlink ref="B44" r:id="rId12"/>
    <hyperlink ref="B43" r:id="rId13"/>
    <hyperlink ref="G4" r:id="rId14"/>
    <hyperlink ref="G35" r:id="rId15"/>
    <hyperlink ref="E4" r:id="rId16"/>
    <hyperlink ref="E35" r:id="rId17"/>
    <hyperlink ref="H4" r:id="rId18"/>
    <hyperlink ref="H35" r:id="rId19"/>
    <hyperlink ref="C4" r:id="rId20"/>
    <hyperlink ref="C35" r:id="rId21"/>
    <hyperlink ref="F4" r:id="rId22"/>
    <hyperlink ref="F35" r:id="rId23"/>
    <hyperlink ref="D4" r:id="rId24"/>
    <hyperlink ref="D35" r:id="rId25"/>
    <hyperlink ref="D44" r:id="rId26"/>
    <hyperlink ref="F44" r:id="rId27"/>
    <hyperlink ref="H44" r:id="rId28"/>
    <hyperlink ref="D43" r:id="rId29"/>
    <hyperlink ref="F43" r:id="rId30"/>
    <hyperlink ref="H43" r:id="rId31"/>
  </hyperlinks>
  <printOptions horizontalCentered="1"/>
  <pageMargins left="0.39370078740157483" right="0.39370078740157483" top="0.39370078740157483" bottom="0.39370078740157483" header="0" footer="0"/>
  <pageSetup paperSize="9" orientation="portrait" horizontalDpi="300" verticalDpi="300" r:id="rId32"/>
  <headerFooter alignWithMargins="0"/>
</worksheet>
</file>

<file path=xl/worksheets/sheet34.xml><?xml version="1.0" encoding="utf-8"?>
<worksheet xmlns="http://schemas.openxmlformats.org/spreadsheetml/2006/main" xmlns:r="http://schemas.openxmlformats.org/officeDocument/2006/relationships">
  <dimension ref="A1:P39"/>
  <sheetViews>
    <sheetView showGridLines="0" zoomScaleNormal="100" workbookViewId="0">
      <selection activeCell="A3" sqref="A3:A7"/>
    </sheetView>
  </sheetViews>
  <sheetFormatPr defaultRowHeight="12.75"/>
  <cols>
    <col min="1" max="1" width="8.7109375" style="289" customWidth="1"/>
    <col min="2" max="8" width="12.140625" style="289" customWidth="1"/>
    <col min="9" max="9" width="9.85546875" style="289" bestFit="1" customWidth="1"/>
    <col min="10" max="10" width="11.28515625" style="289" customWidth="1"/>
    <col min="11" max="11" width="10.85546875" style="289" customWidth="1"/>
    <col min="12" max="12" width="10.7109375" style="289" customWidth="1"/>
    <col min="13" max="13" width="10.42578125" style="289" customWidth="1"/>
    <col min="14" max="14" width="11.42578125" style="289" customWidth="1"/>
    <col min="15" max="16384" width="9.140625" style="289"/>
  </cols>
  <sheetData>
    <row r="1" spans="1:16" s="290" customFormat="1" ht="45" customHeight="1">
      <c r="A1" s="1038" t="s">
        <v>663</v>
      </c>
      <c r="B1" s="1038"/>
      <c r="C1" s="1038"/>
      <c r="D1" s="1038"/>
      <c r="E1" s="1038"/>
      <c r="F1" s="1038"/>
      <c r="G1" s="1038"/>
      <c r="H1" s="1038"/>
    </row>
    <row r="2" spans="1:16" s="290" customFormat="1" ht="45" customHeight="1">
      <c r="A2" s="1038" t="s">
        <v>662</v>
      </c>
      <c r="B2" s="1038"/>
      <c r="C2" s="1038"/>
      <c r="D2" s="1038"/>
      <c r="E2" s="1038"/>
      <c r="F2" s="1038"/>
      <c r="G2" s="1038"/>
      <c r="H2" s="1038"/>
    </row>
    <row r="3" spans="1:16" s="290" customFormat="1" ht="9.75" customHeight="1">
      <c r="A3" s="310" t="s">
        <v>482</v>
      </c>
      <c r="B3" s="309"/>
      <c r="C3" s="309"/>
      <c r="D3" s="309"/>
      <c r="E3" s="309"/>
      <c r="F3" s="309"/>
      <c r="G3" s="308"/>
      <c r="H3" s="174" t="s">
        <v>481</v>
      </c>
    </row>
    <row r="4" spans="1:16" s="290" customFormat="1" ht="13.5" customHeight="1">
      <c r="A4" s="1039"/>
      <c r="B4" s="1041" t="s">
        <v>4</v>
      </c>
      <c r="C4" s="1041"/>
      <c r="D4" s="1042" t="s">
        <v>661</v>
      </c>
      <c r="E4" s="1042"/>
      <c r="F4" s="1042" t="s">
        <v>660</v>
      </c>
      <c r="G4" s="1042"/>
      <c r="H4" s="1043"/>
    </row>
    <row r="5" spans="1:16" s="290" customFormat="1" ht="13.5" customHeight="1">
      <c r="A5" s="1040"/>
      <c r="B5" s="296" t="s">
        <v>659</v>
      </c>
      <c r="C5" s="296" t="s">
        <v>658</v>
      </c>
      <c r="D5" s="296" t="s">
        <v>659</v>
      </c>
      <c r="E5" s="296" t="s">
        <v>658</v>
      </c>
      <c r="F5" s="296" t="s">
        <v>659</v>
      </c>
      <c r="G5" s="296" t="s">
        <v>658</v>
      </c>
      <c r="H5" s="1044"/>
    </row>
    <row r="6" spans="1:16" s="290" customFormat="1" ht="12.75" customHeight="1">
      <c r="A6" s="307" t="s">
        <v>536</v>
      </c>
      <c r="B6" s="306">
        <v>19330658.716000009</v>
      </c>
      <c r="C6" s="306">
        <v>13837948.929000011</v>
      </c>
      <c r="D6" s="305">
        <v>15336693.987000009</v>
      </c>
      <c r="E6" s="305">
        <v>11487344.834000006</v>
      </c>
      <c r="F6" s="305">
        <v>3993964.7290000007</v>
      </c>
      <c r="G6" s="305">
        <v>2350604.0950000011</v>
      </c>
      <c r="H6" s="304" t="s">
        <v>657</v>
      </c>
      <c r="I6" s="298"/>
      <c r="J6" s="298"/>
      <c r="K6" s="298"/>
      <c r="L6" s="298"/>
      <c r="M6" s="298"/>
      <c r="N6" s="298"/>
      <c r="O6" s="297"/>
      <c r="P6" s="297"/>
    </row>
    <row r="7" spans="1:16" s="290" customFormat="1" ht="12.75" customHeight="1">
      <c r="A7" s="303" t="s">
        <v>656</v>
      </c>
      <c r="B7" s="300">
        <v>557360.3339999998</v>
      </c>
      <c r="C7" s="300">
        <v>967679.43700000003</v>
      </c>
      <c r="D7" s="300">
        <v>476266.31799999991</v>
      </c>
      <c r="E7" s="300">
        <v>891819.97699999996</v>
      </c>
      <c r="F7" s="300">
        <v>81094.016000000003</v>
      </c>
      <c r="G7" s="300">
        <v>75859.460000000006</v>
      </c>
      <c r="H7" s="302" t="s">
        <v>655</v>
      </c>
      <c r="I7" s="298"/>
      <c r="J7" s="298"/>
      <c r="K7" s="298"/>
      <c r="L7" s="298"/>
      <c r="M7" s="298"/>
      <c r="N7" s="298"/>
      <c r="O7" s="297"/>
      <c r="P7" s="297"/>
    </row>
    <row r="8" spans="1:16" s="290" customFormat="1" ht="12.75" customHeight="1">
      <c r="A8" s="301" t="s">
        <v>654</v>
      </c>
      <c r="B8" s="300">
        <v>169520.20600000001</v>
      </c>
      <c r="C8" s="300">
        <v>514833.27000000025</v>
      </c>
      <c r="D8" s="300">
        <v>136707.74100000001</v>
      </c>
      <c r="E8" s="300">
        <v>407356.63600000029</v>
      </c>
      <c r="F8" s="300">
        <v>32812.465000000011</v>
      </c>
      <c r="G8" s="300">
        <v>107476.63399999999</v>
      </c>
      <c r="H8" s="299" t="s">
        <v>653</v>
      </c>
      <c r="I8" s="298"/>
      <c r="J8" s="298"/>
      <c r="K8" s="298"/>
      <c r="L8" s="298"/>
      <c r="M8" s="298"/>
      <c r="N8" s="298"/>
      <c r="O8" s="297"/>
      <c r="P8" s="297"/>
    </row>
    <row r="9" spans="1:16" s="290" customFormat="1" ht="12.75" customHeight="1">
      <c r="A9" s="301" t="s">
        <v>652</v>
      </c>
      <c r="B9" s="300">
        <v>51289.960000000014</v>
      </c>
      <c r="C9" s="300">
        <v>63360.526000000013</v>
      </c>
      <c r="D9" s="300">
        <v>33844.308000000005</v>
      </c>
      <c r="E9" s="300">
        <v>58337.51400000001</v>
      </c>
      <c r="F9" s="300">
        <v>17445.652000000009</v>
      </c>
      <c r="G9" s="300">
        <v>5023.0119999999997</v>
      </c>
      <c r="H9" s="299" t="s">
        <v>651</v>
      </c>
      <c r="I9" s="298"/>
      <c r="J9" s="298"/>
      <c r="K9" s="298"/>
      <c r="L9" s="298"/>
      <c r="M9" s="298"/>
      <c r="N9" s="298"/>
      <c r="O9" s="297"/>
      <c r="P9" s="297"/>
    </row>
    <row r="10" spans="1:16" s="290" customFormat="1" ht="12.75" customHeight="1">
      <c r="A10" s="301" t="s">
        <v>650</v>
      </c>
      <c r="B10" s="300">
        <v>785574.01300000004</v>
      </c>
      <c r="C10" s="300">
        <v>395412.55900000001</v>
      </c>
      <c r="D10" s="300">
        <v>477916.81400000001</v>
      </c>
      <c r="E10" s="300">
        <v>337494.48</v>
      </c>
      <c r="F10" s="300">
        <v>307657.19900000002</v>
      </c>
      <c r="G10" s="300">
        <v>57918.078999999983</v>
      </c>
      <c r="H10" s="299" t="s">
        <v>649</v>
      </c>
      <c r="I10" s="298"/>
      <c r="J10" s="298"/>
      <c r="K10" s="298"/>
      <c r="L10" s="298"/>
      <c r="M10" s="298"/>
      <c r="N10" s="298"/>
      <c r="O10" s="297"/>
      <c r="P10" s="297"/>
    </row>
    <row r="11" spans="1:16" s="290" customFormat="1" ht="12.75" customHeight="1">
      <c r="A11" s="301" t="s">
        <v>648</v>
      </c>
      <c r="B11" s="300">
        <v>42117.427999999993</v>
      </c>
      <c r="C11" s="300">
        <v>164639.93700000001</v>
      </c>
      <c r="D11" s="300">
        <v>34542.565999999992</v>
      </c>
      <c r="E11" s="300">
        <v>158094.041</v>
      </c>
      <c r="F11" s="300">
        <v>7574.862000000001</v>
      </c>
      <c r="G11" s="300">
        <v>6545.8959999999997</v>
      </c>
      <c r="H11" s="299" t="s">
        <v>647</v>
      </c>
      <c r="I11" s="298"/>
      <c r="J11" s="298"/>
      <c r="K11" s="298"/>
      <c r="L11" s="298"/>
      <c r="M11" s="298"/>
      <c r="N11" s="298"/>
      <c r="O11" s="297"/>
      <c r="P11" s="297"/>
    </row>
    <row r="12" spans="1:16" s="290" customFormat="1" ht="12.75" customHeight="1">
      <c r="A12" s="301" t="s">
        <v>646</v>
      </c>
      <c r="B12" s="300">
        <v>468400.65499999962</v>
      </c>
      <c r="C12" s="300">
        <v>901945.11</v>
      </c>
      <c r="D12" s="300">
        <v>354467.02999999962</v>
      </c>
      <c r="E12" s="300">
        <v>845537.64500000002</v>
      </c>
      <c r="F12" s="300">
        <v>113933.625</v>
      </c>
      <c r="G12" s="300">
        <v>56407.46499999996</v>
      </c>
      <c r="H12" s="299" t="s">
        <v>645</v>
      </c>
      <c r="I12" s="298"/>
      <c r="J12" s="298"/>
      <c r="K12" s="298"/>
      <c r="L12" s="298"/>
      <c r="M12" s="298"/>
      <c r="N12" s="298"/>
      <c r="O12" s="297"/>
      <c r="P12" s="297"/>
    </row>
    <row r="13" spans="1:16" s="290" customFormat="1" ht="12.75" customHeight="1">
      <c r="A13" s="301" t="s">
        <v>644</v>
      </c>
      <c r="B13" s="300">
        <v>1773640.3409999989</v>
      </c>
      <c r="C13" s="300">
        <v>1417745.6420000007</v>
      </c>
      <c r="D13" s="300">
        <v>1413780.7549999994</v>
      </c>
      <c r="E13" s="300">
        <v>1151251.7620000006</v>
      </c>
      <c r="F13" s="300">
        <v>359859.58600000001</v>
      </c>
      <c r="G13" s="300">
        <v>266493.88000000006</v>
      </c>
      <c r="H13" s="299" t="s">
        <v>643</v>
      </c>
      <c r="I13" s="298"/>
      <c r="J13" s="298"/>
      <c r="K13" s="298"/>
      <c r="L13" s="298"/>
      <c r="M13" s="298"/>
      <c r="N13" s="298"/>
      <c r="O13" s="297"/>
      <c r="P13" s="297"/>
    </row>
    <row r="14" spans="1:16" s="290" customFormat="1" ht="12.75" customHeight="1">
      <c r="A14" s="301" t="s">
        <v>642</v>
      </c>
      <c r="B14" s="300">
        <v>109485.94500000007</v>
      </c>
      <c r="C14" s="300">
        <v>472142.13500000013</v>
      </c>
      <c r="D14" s="300">
        <v>75141.790000000023</v>
      </c>
      <c r="E14" s="300">
        <v>386023.91700000013</v>
      </c>
      <c r="F14" s="300">
        <v>34344.155000000042</v>
      </c>
      <c r="G14" s="300">
        <v>86118.218000000008</v>
      </c>
      <c r="H14" s="299" t="s">
        <v>641</v>
      </c>
      <c r="I14" s="298"/>
      <c r="J14" s="298"/>
      <c r="K14" s="298"/>
      <c r="L14" s="298"/>
      <c r="M14" s="298"/>
      <c r="N14" s="298"/>
      <c r="O14" s="297"/>
      <c r="P14" s="297"/>
    </row>
    <row r="15" spans="1:16" s="290" customFormat="1" ht="12.75" customHeight="1">
      <c r="A15" s="301" t="s">
        <v>640</v>
      </c>
      <c r="B15" s="300">
        <v>995354.92799999972</v>
      </c>
      <c r="C15" s="300">
        <v>276269.43500000011</v>
      </c>
      <c r="D15" s="300">
        <v>591678.19499999995</v>
      </c>
      <c r="E15" s="300">
        <v>189945.53600000014</v>
      </c>
      <c r="F15" s="300">
        <v>403676.73300000024</v>
      </c>
      <c r="G15" s="300">
        <v>86323.898999999976</v>
      </c>
      <c r="H15" s="299" t="s">
        <v>639</v>
      </c>
      <c r="I15" s="298"/>
      <c r="J15" s="298"/>
      <c r="K15" s="298"/>
      <c r="L15" s="298"/>
      <c r="M15" s="298"/>
      <c r="N15" s="298"/>
      <c r="O15" s="297"/>
      <c r="P15" s="297"/>
    </row>
    <row r="16" spans="1:16" s="290" customFormat="1" ht="12.75" customHeight="1">
      <c r="A16" s="301" t="s">
        <v>638</v>
      </c>
      <c r="B16" s="300">
        <v>336046.2029999998</v>
      </c>
      <c r="C16" s="300">
        <v>318499.8769999998</v>
      </c>
      <c r="D16" s="300">
        <v>284587.14599999983</v>
      </c>
      <c r="E16" s="300">
        <v>284421.15199999983</v>
      </c>
      <c r="F16" s="300">
        <v>51459.056999999986</v>
      </c>
      <c r="G16" s="300">
        <v>34078.724999999962</v>
      </c>
      <c r="H16" s="299" t="s">
        <v>637</v>
      </c>
      <c r="I16" s="298"/>
      <c r="J16" s="298"/>
      <c r="K16" s="298"/>
      <c r="L16" s="298"/>
      <c r="M16" s="298"/>
      <c r="N16" s="298"/>
      <c r="O16" s="297"/>
      <c r="P16" s="297"/>
    </row>
    <row r="17" spans="1:16" s="290" customFormat="1" ht="12.75" customHeight="1">
      <c r="A17" s="301" t="s">
        <v>636</v>
      </c>
      <c r="B17" s="300">
        <v>3738547.2370000002</v>
      </c>
      <c r="C17" s="300">
        <v>1673766.3300000022</v>
      </c>
      <c r="D17" s="300">
        <v>3197830.7750000041</v>
      </c>
      <c r="E17" s="300">
        <v>1068203.8080000021</v>
      </c>
      <c r="F17" s="300">
        <v>540716.46200000006</v>
      </c>
      <c r="G17" s="300">
        <v>605562.52200000011</v>
      </c>
      <c r="H17" s="299" t="s">
        <v>635</v>
      </c>
      <c r="I17" s="298"/>
      <c r="J17" s="298"/>
      <c r="K17" s="298"/>
      <c r="L17" s="298"/>
      <c r="M17" s="298"/>
      <c r="N17" s="298"/>
      <c r="O17" s="297"/>
      <c r="P17" s="297"/>
    </row>
    <row r="18" spans="1:16" s="290" customFormat="1" ht="12.75" customHeight="1">
      <c r="A18" s="301" t="s">
        <v>634</v>
      </c>
      <c r="B18" s="300">
        <v>1764297.496000001</v>
      </c>
      <c r="C18" s="300">
        <v>287548.52500000002</v>
      </c>
      <c r="D18" s="300">
        <v>1538592.7300000011</v>
      </c>
      <c r="E18" s="300">
        <v>190679.21400000007</v>
      </c>
      <c r="F18" s="300">
        <v>225704.76599999974</v>
      </c>
      <c r="G18" s="300">
        <v>96869.310999999972</v>
      </c>
      <c r="H18" s="299" t="s">
        <v>633</v>
      </c>
      <c r="I18" s="298"/>
      <c r="J18" s="298"/>
      <c r="K18" s="298"/>
      <c r="L18" s="298"/>
      <c r="M18" s="298"/>
      <c r="N18" s="298"/>
      <c r="O18" s="297"/>
      <c r="P18" s="297"/>
    </row>
    <row r="19" spans="1:16" s="290" customFormat="1" ht="12.75" customHeight="1">
      <c r="A19" s="301" t="s">
        <v>632</v>
      </c>
      <c r="B19" s="300">
        <v>438145.24400000001</v>
      </c>
      <c r="C19" s="300">
        <v>229717.24800000002</v>
      </c>
      <c r="D19" s="300">
        <v>363257.30300000001</v>
      </c>
      <c r="E19" s="300">
        <v>208980.96200000003</v>
      </c>
      <c r="F19" s="300">
        <v>74887.941000000035</v>
      </c>
      <c r="G19" s="300">
        <v>20736.286000000007</v>
      </c>
      <c r="H19" s="299" t="s">
        <v>631</v>
      </c>
      <c r="I19" s="298"/>
      <c r="J19" s="298"/>
      <c r="K19" s="298"/>
      <c r="L19" s="298"/>
      <c r="M19" s="298"/>
      <c r="N19" s="298"/>
      <c r="O19" s="297"/>
      <c r="P19" s="297"/>
    </row>
    <row r="20" spans="1:16" s="290" customFormat="1" ht="12.75" customHeight="1">
      <c r="A20" s="301" t="s">
        <v>630</v>
      </c>
      <c r="B20" s="300">
        <v>203121.21899999995</v>
      </c>
      <c r="C20" s="300">
        <v>58310.024000000012</v>
      </c>
      <c r="D20" s="300">
        <v>187018.51499999996</v>
      </c>
      <c r="E20" s="300">
        <v>41762.865000000013</v>
      </c>
      <c r="F20" s="300">
        <v>16102.704</v>
      </c>
      <c r="G20" s="300">
        <v>16547.159</v>
      </c>
      <c r="H20" s="299" t="s">
        <v>629</v>
      </c>
      <c r="I20" s="298"/>
      <c r="J20" s="298"/>
      <c r="K20" s="298"/>
      <c r="L20" s="298"/>
      <c r="M20" s="298"/>
      <c r="N20" s="298"/>
      <c r="O20" s="297"/>
      <c r="P20" s="297"/>
    </row>
    <row r="21" spans="1:16" s="290" customFormat="1" ht="12.75" customHeight="1">
      <c r="A21" s="301" t="s">
        <v>628</v>
      </c>
      <c r="B21" s="300">
        <v>1606316.3279999988</v>
      </c>
      <c r="C21" s="300">
        <v>1624197.1999999997</v>
      </c>
      <c r="D21" s="300">
        <v>1120588.5249999997</v>
      </c>
      <c r="E21" s="300">
        <v>1382723.0549999995</v>
      </c>
      <c r="F21" s="300">
        <v>485727.80300000001</v>
      </c>
      <c r="G21" s="300">
        <v>241474.14500000022</v>
      </c>
      <c r="H21" s="299" t="s">
        <v>627</v>
      </c>
      <c r="I21" s="298"/>
      <c r="J21" s="298"/>
      <c r="K21" s="298"/>
      <c r="L21" s="298"/>
      <c r="M21" s="298"/>
      <c r="N21" s="298"/>
      <c r="O21" s="297"/>
      <c r="P21" s="297"/>
    </row>
    <row r="22" spans="1:16" s="290" customFormat="1" ht="12.75" customHeight="1">
      <c r="A22" s="301" t="s">
        <v>626</v>
      </c>
      <c r="B22" s="300">
        <v>2876395.4250000035</v>
      </c>
      <c r="C22" s="300">
        <v>2621903.9830000047</v>
      </c>
      <c r="D22" s="300">
        <v>2116313.4060000037</v>
      </c>
      <c r="E22" s="300">
        <v>2309327.2570000039</v>
      </c>
      <c r="F22" s="300">
        <v>760082.01899999985</v>
      </c>
      <c r="G22" s="300">
        <v>312576.72600000002</v>
      </c>
      <c r="H22" s="299" t="s">
        <v>625</v>
      </c>
      <c r="I22" s="298"/>
      <c r="J22" s="298"/>
      <c r="K22" s="298"/>
      <c r="L22" s="298"/>
      <c r="M22" s="298"/>
      <c r="N22" s="298"/>
      <c r="O22" s="297"/>
      <c r="P22" s="297"/>
    </row>
    <row r="23" spans="1:16" s="290" customFormat="1" ht="12.75" customHeight="1">
      <c r="A23" s="301" t="s">
        <v>624</v>
      </c>
      <c r="B23" s="300">
        <v>1820091.2539999997</v>
      </c>
      <c r="C23" s="300">
        <v>1113115.0899999996</v>
      </c>
      <c r="D23" s="300">
        <v>1685577.8649999998</v>
      </c>
      <c r="E23" s="300">
        <v>937083.79199999955</v>
      </c>
      <c r="F23" s="300">
        <v>134513.38899999994</v>
      </c>
      <c r="G23" s="300">
        <v>176031.2980000001</v>
      </c>
      <c r="H23" s="299" t="s">
        <v>623</v>
      </c>
      <c r="I23" s="298"/>
      <c r="J23" s="298"/>
      <c r="K23" s="298"/>
      <c r="L23" s="298"/>
      <c r="M23" s="298"/>
      <c r="N23" s="298"/>
      <c r="O23" s="297"/>
      <c r="P23" s="297"/>
    </row>
    <row r="24" spans="1:16" s="290" customFormat="1" ht="12.75" customHeight="1">
      <c r="A24" s="301" t="s">
        <v>622</v>
      </c>
      <c r="B24" s="300">
        <v>250130.65800000005</v>
      </c>
      <c r="C24" s="300">
        <v>288234.06600000046</v>
      </c>
      <c r="D24" s="300">
        <v>162331.70100000006</v>
      </c>
      <c r="E24" s="300">
        <v>235631.58000000037</v>
      </c>
      <c r="F24" s="300">
        <v>87798.956999999995</v>
      </c>
      <c r="G24" s="300">
        <v>52602.485999999997</v>
      </c>
      <c r="H24" s="299" t="s">
        <v>621</v>
      </c>
      <c r="I24" s="298"/>
      <c r="J24" s="298"/>
      <c r="K24" s="298"/>
      <c r="L24" s="298"/>
      <c r="M24" s="298"/>
      <c r="N24" s="298"/>
      <c r="O24" s="297"/>
      <c r="P24" s="297"/>
    </row>
    <row r="25" spans="1:16" s="290" customFormat="1" ht="12.75" customHeight="1">
      <c r="A25" s="301" t="s">
        <v>620</v>
      </c>
      <c r="B25" s="300">
        <v>51612.419000000016</v>
      </c>
      <c r="C25" s="300">
        <v>27567.955000000002</v>
      </c>
      <c r="D25" s="300">
        <v>13554.215000000002</v>
      </c>
      <c r="E25" s="300">
        <v>17567.701000000005</v>
      </c>
      <c r="F25" s="300">
        <v>38058.204000000012</v>
      </c>
      <c r="G25" s="300">
        <v>10000.253999999995</v>
      </c>
      <c r="H25" s="299" t="s">
        <v>619</v>
      </c>
      <c r="I25" s="298"/>
      <c r="J25" s="298"/>
      <c r="K25" s="298"/>
      <c r="L25" s="298"/>
      <c r="M25" s="298"/>
      <c r="N25" s="298"/>
      <c r="O25" s="297"/>
      <c r="P25" s="297"/>
    </row>
    <row r="26" spans="1:16" s="290" customFormat="1" ht="12.75" customHeight="1">
      <c r="A26" s="301" t="s">
        <v>618</v>
      </c>
      <c r="B26" s="300">
        <v>1285675.0170000026</v>
      </c>
      <c r="C26" s="300">
        <v>419187.30300000001</v>
      </c>
      <c r="D26" s="300">
        <v>1072069.1030000022</v>
      </c>
      <c r="E26" s="300">
        <v>383621.93400000001</v>
      </c>
      <c r="F26" s="300">
        <v>213605.91400000034</v>
      </c>
      <c r="G26" s="300">
        <v>35565.368999999999</v>
      </c>
      <c r="H26" s="299" t="s">
        <v>617</v>
      </c>
      <c r="I26" s="298"/>
      <c r="J26" s="298"/>
      <c r="K26" s="298"/>
      <c r="L26" s="298"/>
      <c r="M26" s="298"/>
      <c r="N26" s="298"/>
      <c r="O26" s="297"/>
      <c r="P26" s="297"/>
    </row>
    <row r="27" spans="1:16" s="290" customFormat="1" ht="12.75" customHeight="1">
      <c r="A27" s="301" t="s">
        <v>616</v>
      </c>
      <c r="B27" s="300">
        <v>7536.4059999999981</v>
      </c>
      <c r="C27" s="300">
        <v>1873.277</v>
      </c>
      <c r="D27" s="300">
        <v>627.18599999999992</v>
      </c>
      <c r="E27" s="300">
        <v>1480.0060000000001</v>
      </c>
      <c r="F27" s="300">
        <v>6909.2199999999984</v>
      </c>
      <c r="G27" s="300">
        <v>393.27099999999996</v>
      </c>
      <c r="H27" s="299" t="s">
        <v>615</v>
      </c>
      <c r="I27" s="298"/>
      <c r="J27" s="298"/>
      <c r="K27" s="298"/>
      <c r="L27" s="298"/>
      <c r="M27" s="298"/>
      <c r="N27" s="298"/>
      <c r="O27" s="297"/>
      <c r="P27" s="297"/>
    </row>
    <row r="28" spans="1:16" s="290" customFormat="1" ht="13.5" customHeight="1">
      <c r="A28" s="1039"/>
      <c r="B28" s="1041" t="s">
        <v>4</v>
      </c>
      <c r="C28" s="1041"/>
      <c r="D28" s="1042" t="s">
        <v>614</v>
      </c>
      <c r="E28" s="1042"/>
      <c r="F28" s="1042" t="s">
        <v>613</v>
      </c>
      <c r="G28" s="1042"/>
      <c r="H28" s="1048"/>
    </row>
    <row r="29" spans="1:16" s="290" customFormat="1" ht="13.5" customHeight="1">
      <c r="A29" s="1041"/>
      <c r="B29" s="296" t="s">
        <v>612</v>
      </c>
      <c r="C29" s="296" t="s">
        <v>611</v>
      </c>
      <c r="D29" s="296" t="s">
        <v>612</v>
      </c>
      <c r="E29" s="296" t="s">
        <v>611</v>
      </c>
      <c r="F29" s="296" t="s">
        <v>612</v>
      </c>
      <c r="G29" s="296" t="s">
        <v>611</v>
      </c>
      <c r="H29" s="1049"/>
    </row>
    <row r="30" spans="1:16" s="290" customFormat="1" ht="9.9499999999999993" customHeight="1">
      <c r="A30" s="990" t="s">
        <v>30</v>
      </c>
      <c r="B30" s="1047"/>
      <c r="C30" s="1047"/>
      <c r="D30" s="1047"/>
      <c r="E30" s="1047"/>
      <c r="F30" s="1047"/>
      <c r="G30" s="1047"/>
      <c r="H30" s="990"/>
    </row>
    <row r="31" spans="1:16" s="295" customFormat="1" ht="9.75" customHeight="1">
      <c r="A31" s="1037" t="s">
        <v>610</v>
      </c>
      <c r="B31" s="1045"/>
      <c r="C31" s="1045"/>
      <c r="D31" s="1045"/>
      <c r="E31" s="1045"/>
      <c r="F31" s="1045"/>
      <c r="G31" s="1045"/>
      <c r="H31" s="1037"/>
    </row>
    <row r="32" spans="1:16" ht="14.25" customHeight="1">
      <c r="A32" s="1037" t="s">
        <v>609</v>
      </c>
      <c r="B32" s="1045"/>
      <c r="C32" s="1045"/>
      <c r="D32" s="1045"/>
      <c r="E32" s="1045"/>
      <c r="F32" s="1045"/>
      <c r="G32" s="1045"/>
      <c r="H32" s="1037"/>
    </row>
    <row r="33" spans="1:8" ht="39" customHeight="1">
      <c r="A33" s="1046" t="s">
        <v>608</v>
      </c>
      <c r="B33" s="1037"/>
      <c r="C33" s="1037"/>
      <c r="D33" s="1037"/>
      <c r="E33" s="1037"/>
      <c r="F33" s="1037"/>
      <c r="G33" s="1037"/>
      <c r="H33" s="1037"/>
    </row>
    <row r="34" spans="1:8" ht="28.15" customHeight="1">
      <c r="A34" s="1046" t="s">
        <v>607</v>
      </c>
      <c r="B34" s="1037"/>
      <c r="C34" s="1037"/>
      <c r="D34" s="1037"/>
      <c r="E34" s="1037"/>
      <c r="F34" s="1037"/>
      <c r="G34" s="1037"/>
      <c r="H34" s="1037"/>
    </row>
    <row r="35" spans="1:8" ht="9.75" customHeight="1">
      <c r="B35" s="294"/>
      <c r="C35" s="294"/>
      <c r="D35" s="294"/>
      <c r="E35" s="294"/>
      <c r="F35" s="294"/>
      <c r="G35" s="294"/>
    </row>
    <row r="36" spans="1:8" s="292" customFormat="1" ht="12" customHeight="1">
      <c r="A36" s="283" t="s">
        <v>33</v>
      </c>
      <c r="B36" s="294"/>
      <c r="C36" s="294"/>
      <c r="D36" s="294"/>
      <c r="E36" s="294"/>
      <c r="F36" s="294"/>
      <c r="G36" s="294"/>
      <c r="H36" s="289"/>
    </row>
    <row r="37" spans="1:8" s="292" customFormat="1" ht="12.75" customHeight="1">
      <c r="A37" s="146" t="s">
        <v>606</v>
      </c>
      <c r="B37" s="293"/>
      <c r="C37" s="293"/>
      <c r="D37" s="293"/>
      <c r="E37" s="293"/>
      <c r="F37" s="293"/>
      <c r="G37" s="293"/>
    </row>
    <row r="38" spans="1:8">
      <c r="A38" s="146" t="s">
        <v>605</v>
      </c>
      <c r="B38" s="293"/>
      <c r="C38" s="293"/>
      <c r="D38" s="293"/>
      <c r="E38" s="293"/>
      <c r="F38" s="293"/>
      <c r="G38" s="293"/>
      <c r="H38" s="292"/>
    </row>
    <row r="39" spans="1:8" ht="13.5">
      <c r="A39" s="290"/>
      <c r="B39" s="291"/>
      <c r="C39" s="291"/>
      <c r="D39" s="291"/>
      <c r="E39" s="291"/>
      <c r="F39" s="291"/>
      <c r="G39" s="291"/>
      <c r="H39" s="290"/>
    </row>
  </sheetData>
  <mergeCells count="17">
    <mergeCell ref="A32:H32"/>
    <mergeCell ref="A33:H33"/>
    <mergeCell ref="A34:H34"/>
    <mergeCell ref="A30:H30"/>
    <mergeCell ref="A28:A29"/>
    <mergeCell ref="B28:C28"/>
    <mergeCell ref="D28:E28"/>
    <mergeCell ref="F28:G28"/>
    <mergeCell ref="H28:H29"/>
    <mergeCell ref="A31:H31"/>
    <mergeCell ref="A1:H1"/>
    <mergeCell ref="A2:H2"/>
    <mergeCell ref="A4:A5"/>
    <mergeCell ref="B4:C4"/>
    <mergeCell ref="D4:E4"/>
    <mergeCell ref="F4:G4"/>
    <mergeCell ref="H4:H5"/>
  </mergeCells>
  <hyperlinks>
    <hyperlink ref="A38" r:id="rId1"/>
    <hyperlink ref="A37" r:id="rId2"/>
    <hyperlink ref="B29" r:id="rId3"/>
    <hyperlink ref="D29" r:id="rId4"/>
    <hyperlink ref="F29" r:id="rId5"/>
    <hyperlink ref="C29" r:id="rId6"/>
    <hyperlink ref="E29" r:id="rId7"/>
    <hyperlink ref="G29" r:id="rId8"/>
    <hyperlink ref="B5" r:id="rId9"/>
    <hyperlink ref="D5" r:id="rId10"/>
    <hyperlink ref="F5" r:id="rId11"/>
    <hyperlink ref="C5" r:id="rId12"/>
    <hyperlink ref="E5" r:id="rId13"/>
    <hyperlink ref="G5" r:id="rId14"/>
  </hyperlinks>
  <printOptions horizontalCentered="1"/>
  <pageMargins left="0.39370078740157483" right="0.39370078740157483" top="0.39370078740157483" bottom="0.39370078740157483" header="0" footer="0"/>
  <pageSetup paperSize="9" orientation="portrait" horizontalDpi="300" verticalDpi="300" r:id="rId15"/>
  <headerFooter alignWithMargins="0"/>
</worksheet>
</file>

<file path=xl/worksheets/sheet35.xml><?xml version="1.0" encoding="utf-8"?>
<worksheet xmlns="http://schemas.openxmlformats.org/spreadsheetml/2006/main" xmlns:r="http://schemas.openxmlformats.org/officeDocument/2006/relationships">
  <dimension ref="A1:H29"/>
  <sheetViews>
    <sheetView showGridLines="0" workbookViewId="0">
      <selection activeCell="A3" sqref="A3:A7"/>
    </sheetView>
  </sheetViews>
  <sheetFormatPr defaultRowHeight="12.75"/>
  <cols>
    <col min="1" max="1" width="18.28515625" style="311" customWidth="1"/>
    <col min="2" max="7" width="10.7109375" style="311" customWidth="1"/>
    <col min="8" max="8" width="18.28515625" style="311" customWidth="1"/>
    <col min="9" max="16384" width="9.140625" style="311"/>
  </cols>
  <sheetData>
    <row r="1" spans="1:8" ht="45" customHeight="1">
      <c r="A1" s="1056" t="s">
        <v>685</v>
      </c>
      <c r="B1" s="1056"/>
      <c r="C1" s="1056"/>
      <c r="D1" s="1056"/>
      <c r="E1" s="1056"/>
      <c r="F1" s="1056"/>
      <c r="G1" s="1056"/>
      <c r="H1" s="1056"/>
    </row>
    <row r="2" spans="1:8" ht="34.9" customHeight="1">
      <c r="A2" s="1038" t="s">
        <v>684</v>
      </c>
      <c r="B2" s="1038"/>
      <c r="C2" s="1038"/>
      <c r="D2" s="1038"/>
      <c r="E2" s="1038"/>
      <c r="F2" s="1038"/>
      <c r="G2" s="1038"/>
      <c r="H2" s="1038"/>
    </row>
    <row r="3" spans="1:8" ht="9.75" customHeight="1">
      <c r="A3" s="324" t="s">
        <v>482</v>
      </c>
      <c r="B3" s="323"/>
      <c r="C3" s="323"/>
      <c r="D3" s="323"/>
      <c r="E3" s="323"/>
      <c r="F3" s="323"/>
      <c r="G3" s="322"/>
      <c r="H3" s="174" t="s">
        <v>481</v>
      </c>
    </row>
    <row r="4" spans="1:8" ht="13.5" customHeight="1">
      <c r="A4" s="1039"/>
      <c r="B4" s="1041" t="s">
        <v>4</v>
      </c>
      <c r="C4" s="1041"/>
      <c r="D4" s="1042" t="s">
        <v>661</v>
      </c>
      <c r="E4" s="1042"/>
      <c r="F4" s="1042" t="s">
        <v>660</v>
      </c>
      <c r="G4" s="1042"/>
      <c r="H4" s="1054"/>
    </row>
    <row r="5" spans="1:8" ht="13.5" customHeight="1">
      <c r="A5" s="1051"/>
      <c r="B5" s="296" t="s">
        <v>659</v>
      </c>
      <c r="C5" s="296" t="s">
        <v>658</v>
      </c>
      <c r="D5" s="296" t="s">
        <v>659</v>
      </c>
      <c r="E5" s="296" t="s">
        <v>658</v>
      </c>
      <c r="F5" s="296" t="s">
        <v>659</v>
      </c>
      <c r="G5" s="296" t="s">
        <v>658</v>
      </c>
      <c r="H5" s="1055"/>
    </row>
    <row r="6" spans="1:8">
      <c r="A6" s="307" t="s">
        <v>536</v>
      </c>
      <c r="B6" s="321">
        <v>19330658.715999998</v>
      </c>
      <c r="C6" s="321">
        <v>13837948.929</v>
      </c>
      <c r="D6" s="321">
        <v>15336693.987</v>
      </c>
      <c r="E6" s="321">
        <v>11487344.834000001</v>
      </c>
      <c r="F6" s="321">
        <v>3993964.7289999998</v>
      </c>
      <c r="G6" s="321">
        <v>2350604.0950000002</v>
      </c>
      <c r="H6" s="304" t="s">
        <v>536</v>
      </c>
    </row>
    <row r="7" spans="1:8" ht="38.25" customHeight="1">
      <c r="A7" s="320" t="s">
        <v>683</v>
      </c>
      <c r="B7" s="318">
        <v>1496429.9080000001</v>
      </c>
      <c r="C7" s="319">
        <v>1786466.487</v>
      </c>
      <c r="D7" s="318">
        <v>1076295.257</v>
      </c>
      <c r="E7" s="318">
        <v>1556881.9480000001</v>
      </c>
      <c r="F7" s="318">
        <v>420134.65100000001</v>
      </c>
      <c r="G7" s="318">
        <v>229584.53899999999</v>
      </c>
      <c r="H7" s="317" t="s">
        <v>682</v>
      </c>
    </row>
    <row r="8" spans="1:8" ht="38.25" customHeight="1">
      <c r="A8" s="320" t="s">
        <v>681</v>
      </c>
      <c r="B8" s="318">
        <v>5965318.0530000003</v>
      </c>
      <c r="C8" s="319">
        <v>6348108.7980000004</v>
      </c>
      <c r="D8" s="318">
        <v>4487913.2680000002</v>
      </c>
      <c r="E8" s="318">
        <v>5092478.2259999998</v>
      </c>
      <c r="F8" s="318">
        <v>1477404.7849999999</v>
      </c>
      <c r="G8" s="318">
        <v>1255630.5719999999</v>
      </c>
      <c r="H8" s="317" t="s">
        <v>680</v>
      </c>
    </row>
    <row r="9" spans="1:8" ht="38.25" customHeight="1">
      <c r="A9" s="320" t="s">
        <v>679</v>
      </c>
      <c r="B9" s="318">
        <v>5035.2659999999996</v>
      </c>
      <c r="C9" s="319">
        <v>132119.96100000001</v>
      </c>
      <c r="D9" s="318">
        <v>2456.3969999999999</v>
      </c>
      <c r="E9" s="318">
        <v>127722.788</v>
      </c>
      <c r="F9" s="318">
        <v>2578.8690000000001</v>
      </c>
      <c r="G9" s="318">
        <v>4397.1729999999998</v>
      </c>
      <c r="H9" s="317" t="s">
        <v>678</v>
      </c>
    </row>
    <row r="10" spans="1:8" ht="38.25" customHeight="1">
      <c r="A10" s="320" t="s">
        <v>677</v>
      </c>
      <c r="B10" s="318">
        <v>2730414.2710000002</v>
      </c>
      <c r="C10" s="319">
        <v>2507189.8139999998</v>
      </c>
      <c r="D10" s="319">
        <v>1969773.4620000001</v>
      </c>
      <c r="E10" s="319">
        <v>2225181.9309999999</v>
      </c>
      <c r="F10" s="319">
        <v>760640.80900000001</v>
      </c>
      <c r="G10" s="318">
        <v>282007.88299999997</v>
      </c>
      <c r="H10" s="317" t="s">
        <v>676</v>
      </c>
    </row>
    <row r="11" spans="1:8" ht="38.25" customHeight="1">
      <c r="A11" s="320" t="s">
        <v>675</v>
      </c>
      <c r="B11" s="318">
        <v>3012641.6749999998</v>
      </c>
      <c r="C11" s="319">
        <v>1449530.0249999999</v>
      </c>
      <c r="D11" s="319">
        <v>2634022.716</v>
      </c>
      <c r="E11" s="319">
        <v>1191951.2009999999</v>
      </c>
      <c r="F11" s="319">
        <v>378618.95899999997</v>
      </c>
      <c r="G11" s="318">
        <v>257578.82399999999</v>
      </c>
      <c r="H11" s="317" t="s">
        <v>674</v>
      </c>
    </row>
    <row r="12" spans="1:8" ht="38.25" customHeight="1">
      <c r="A12" s="320" t="s">
        <v>673</v>
      </c>
      <c r="B12" s="318">
        <v>6111094.6310000001</v>
      </c>
      <c r="C12" s="319">
        <v>1612752.304</v>
      </c>
      <c r="D12" s="319">
        <v>5165857.8020000001</v>
      </c>
      <c r="E12" s="318">
        <v>1291775.6270000001</v>
      </c>
      <c r="F12" s="318">
        <v>945236.82900000003</v>
      </c>
      <c r="G12" s="318">
        <v>320976.67700000003</v>
      </c>
      <c r="H12" s="317" t="s">
        <v>672</v>
      </c>
    </row>
    <row r="13" spans="1:8" ht="38.25" customHeight="1">
      <c r="A13" s="320" t="s">
        <v>671</v>
      </c>
      <c r="B13" s="318">
        <v>9724.9120000000003</v>
      </c>
      <c r="C13" s="319">
        <v>1781.075</v>
      </c>
      <c r="D13" s="319">
        <v>375.08499999999998</v>
      </c>
      <c r="E13" s="318">
        <v>1353.1130000000001</v>
      </c>
      <c r="F13" s="318">
        <v>9349.8269999999993</v>
      </c>
      <c r="G13" s="318">
        <v>427.96199999999999</v>
      </c>
      <c r="H13" s="317" t="s">
        <v>670</v>
      </c>
    </row>
    <row r="14" spans="1:8" ht="13.5" customHeight="1">
      <c r="A14" s="1039"/>
      <c r="B14" s="1052" t="s">
        <v>4</v>
      </c>
      <c r="C14" s="1052"/>
      <c r="D14" s="1053" t="s">
        <v>669</v>
      </c>
      <c r="E14" s="1053"/>
      <c r="F14" s="1053" t="s">
        <v>668</v>
      </c>
      <c r="G14" s="1053"/>
      <c r="H14" s="1054"/>
    </row>
    <row r="15" spans="1:8" s="316" customFormat="1" ht="13.5" customHeight="1">
      <c r="A15" s="1051"/>
      <c r="B15" s="296" t="s">
        <v>612</v>
      </c>
      <c r="C15" s="296" t="s">
        <v>611</v>
      </c>
      <c r="D15" s="296" t="s">
        <v>612</v>
      </c>
      <c r="E15" s="296" t="s">
        <v>611</v>
      </c>
      <c r="F15" s="296" t="s">
        <v>612</v>
      </c>
      <c r="G15" s="296" t="s">
        <v>611</v>
      </c>
      <c r="H15" s="1055"/>
    </row>
    <row r="16" spans="1:8" s="316" customFormat="1" ht="9.9499999999999993" customHeight="1">
      <c r="A16" s="990" t="s">
        <v>30</v>
      </c>
      <c r="B16" s="990"/>
      <c r="C16" s="990"/>
      <c r="D16" s="990"/>
      <c r="E16" s="990"/>
      <c r="F16" s="990"/>
      <c r="G16" s="990"/>
      <c r="H16" s="990"/>
    </row>
    <row r="17" spans="1:8" ht="9.75" customHeight="1">
      <c r="A17" s="1037" t="s">
        <v>610</v>
      </c>
      <c r="B17" s="1037"/>
      <c r="C17" s="1037"/>
      <c r="D17" s="1037"/>
      <c r="E17" s="1037"/>
      <c r="F17" s="1037"/>
      <c r="G17" s="1037"/>
      <c r="H17" s="1037"/>
    </row>
    <row r="18" spans="1:8" ht="12" customHeight="1">
      <c r="A18" s="1037" t="s">
        <v>609</v>
      </c>
      <c r="B18" s="1037"/>
      <c r="C18" s="1037"/>
      <c r="D18" s="1037"/>
      <c r="E18" s="1037"/>
      <c r="F18" s="1037"/>
      <c r="G18" s="1037"/>
      <c r="H18" s="1037"/>
    </row>
    <row r="19" spans="1:8" ht="53.25" customHeight="1">
      <c r="A19" s="1050" t="s">
        <v>667</v>
      </c>
      <c r="B19" s="1050"/>
      <c r="C19" s="1050"/>
      <c r="D19" s="1050"/>
      <c r="E19" s="1050"/>
      <c r="F19" s="1050"/>
      <c r="G19" s="1050"/>
      <c r="H19" s="1050"/>
    </row>
    <row r="20" spans="1:8" ht="34.9" customHeight="1">
      <c r="A20" s="1050" t="s">
        <v>666</v>
      </c>
      <c r="B20" s="1050"/>
      <c r="C20" s="1050"/>
      <c r="D20" s="1050"/>
      <c r="E20" s="1050"/>
      <c r="F20" s="1050"/>
      <c r="G20" s="1050"/>
      <c r="H20" s="1050"/>
    </row>
    <row r="21" spans="1:8" s="314" customFormat="1">
      <c r="A21" s="311"/>
      <c r="B21" s="311"/>
      <c r="C21" s="311"/>
      <c r="D21" s="311"/>
      <c r="E21" s="311"/>
      <c r="F21" s="311"/>
      <c r="G21" s="311"/>
      <c r="H21" s="311"/>
    </row>
    <row r="22" spans="1:8" s="314" customFormat="1" ht="9">
      <c r="A22" s="283" t="s">
        <v>33</v>
      </c>
      <c r="B22" s="315"/>
      <c r="C22" s="315"/>
      <c r="D22" s="315"/>
      <c r="E22" s="315"/>
      <c r="F22" s="315"/>
      <c r="G22" s="315"/>
      <c r="H22" s="313"/>
    </row>
    <row r="23" spans="1:8" s="314" customFormat="1" ht="9">
      <c r="A23" s="146" t="s">
        <v>665</v>
      </c>
      <c r="B23" s="313"/>
      <c r="C23" s="313"/>
      <c r="D23" s="313"/>
      <c r="E23" s="313"/>
      <c r="F23" s="313"/>
      <c r="G23" s="313"/>
      <c r="H23" s="313"/>
    </row>
    <row r="24" spans="1:8">
      <c r="A24" s="146" t="s">
        <v>664</v>
      </c>
      <c r="B24" s="313"/>
      <c r="C24" s="313"/>
      <c r="D24" s="313"/>
      <c r="E24" s="313"/>
      <c r="F24" s="313"/>
      <c r="G24" s="313"/>
      <c r="H24" s="313"/>
    </row>
    <row r="28" spans="1:8" ht="13.5">
      <c r="B28" s="312"/>
      <c r="C28" s="312"/>
      <c r="D28" s="312"/>
      <c r="E28" s="312"/>
      <c r="F28" s="312"/>
      <c r="G28" s="312"/>
    </row>
    <row r="29" spans="1:8" ht="13.5">
      <c r="B29" s="312"/>
      <c r="C29" s="312"/>
      <c r="D29" s="312"/>
      <c r="E29" s="312"/>
      <c r="F29" s="312"/>
      <c r="G29" s="312"/>
    </row>
  </sheetData>
  <mergeCells count="17">
    <mergeCell ref="A1:H1"/>
    <mergeCell ref="A2:H2"/>
    <mergeCell ref="A4:A5"/>
    <mergeCell ref="B4:C4"/>
    <mergeCell ref="D4:E4"/>
    <mergeCell ref="F4:G4"/>
    <mergeCell ref="H4:H5"/>
    <mergeCell ref="A18:H18"/>
    <mergeCell ref="A19:H19"/>
    <mergeCell ref="A20:H20"/>
    <mergeCell ref="A16:H16"/>
    <mergeCell ref="A14:A15"/>
    <mergeCell ref="B14:C14"/>
    <mergeCell ref="D14:E14"/>
    <mergeCell ref="F14:G14"/>
    <mergeCell ref="H14:H15"/>
    <mergeCell ref="A17:H17"/>
  </mergeCells>
  <hyperlinks>
    <hyperlink ref="B5" r:id="rId1"/>
    <hyperlink ref="C5" r:id="rId2"/>
    <hyperlink ref="D5" r:id="rId3"/>
    <hyperlink ref="F5" r:id="rId4"/>
    <hyperlink ref="E5" r:id="rId5"/>
    <hyperlink ref="G5" r:id="rId6"/>
    <hyperlink ref="A24" r:id="rId7"/>
    <hyperlink ref="A23" r:id="rId8"/>
    <hyperlink ref="B15" r:id="rId9"/>
    <hyperlink ref="D15" r:id="rId10"/>
    <hyperlink ref="F15" r:id="rId11"/>
    <hyperlink ref="C15" r:id="rId12"/>
    <hyperlink ref="E15" r:id="rId13"/>
    <hyperlink ref="G15" r:id="rId14"/>
  </hyperlinks>
  <printOptions horizontalCentered="1"/>
  <pageMargins left="0.19685039370078741" right="0.19685039370078741" top="0.39370078740157483" bottom="0.39370078740157483" header="0" footer="0"/>
  <pageSetup paperSize="9" orientation="portrait" horizontalDpi="300" verticalDpi="300" r:id="rId15"/>
  <headerFooter alignWithMargins="0"/>
</worksheet>
</file>

<file path=xl/worksheets/sheet36.xml><?xml version="1.0" encoding="utf-8"?>
<worksheet xmlns="http://schemas.openxmlformats.org/spreadsheetml/2006/main" xmlns:r="http://schemas.openxmlformats.org/officeDocument/2006/relationships">
  <dimension ref="A1:F79"/>
  <sheetViews>
    <sheetView showGridLines="0" workbookViewId="0">
      <selection activeCell="A3" sqref="A3:A7"/>
    </sheetView>
  </sheetViews>
  <sheetFormatPr defaultRowHeight="12.75"/>
  <cols>
    <col min="1" max="1" width="18.7109375" style="325" customWidth="1"/>
    <col min="2" max="5" width="13.5703125" style="325" customWidth="1"/>
    <col min="6" max="6" width="21.7109375" style="325" customWidth="1"/>
    <col min="7" max="16384" width="9.140625" style="325"/>
  </cols>
  <sheetData>
    <row r="1" spans="1:6" ht="42" customHeight="1">
      <c r="A1" s="1057" t="s">
        <v>794</v>
      </c>
      <c r="B1" s="1057"/>
      <c r="C1" s="1057"/>
      <c r="D1" s="1057"/>
      <c r="E1" s="1057"/>
      <c r="F1" s="1057"/>
    </row>
    <row r="2" spans="1:6" ht="42" customHeight="1">
      <c r="A2" s="1057" t="s">
        <v>793</v>
      </c>
      <c r="B2" s="1057"/>
      <c r="C2" s="1057"/>
      <c r="D2" s="1057"/>
      <c r="E2" s="1057"/>
      <c r="F2" s="1057"/>
    </row>
    <row r="3" spans="1:6" ht="9.75" customHeight="1">
      <c r="A3" s="353" t="s">
        <v>482</v>
      </c>
      <c r="B3" s="328"/>
      <c r="C3" s="328"/>
      <c r="D3" s="328"/>
      <c r="E3" s="328"/>
      <c r="F3" s="174" t="s">
        <v>481</v>
      </c>
    </row>
    <row r="4" spans="1:6" ht="13.5" customHeight="1">
      <c r="A4" s="1058"/>
      <c r="B4" s="1060" t="s">
        <v>536</v>
      </c>
      <c r="C4" s="1061"/>
      <c r="D4" s="1060" t="s">
        <v>13</v>
      </c>
      <c r="E4" s="1061"/>
      <c r="F4" s="1062"/>
    </row>
    <row r="5" spans="1:6" ht="13.5" customHeight="1">
      <c r="A5" s="1059"/>
      <c r="B5" s="333" t="s">
        <v>659</v>
      </c>
      <c r="C5" s="333" t="s">
        <v>658</v>
      </c>
      <c r="D5" s="333" t="s">
        <v>659</v>
      </c>
      <c r="E5" s="333" t="s">
        <v>658</v>
      </c>
      <c r="F5" s="1063"/>
    </row>
    <row r="6" spans="1:6" ht="12.75" customHeight="1">
      <c r="A6" s="352" t="s">
        <v>792</v>
      </c>
      <c r="B6" s="329">
        <v>15336693.987</v>
      </c>
      <c r="C6" s="329">
        <v>11487344.834000001</v>
      </c>
      <c r="D6" s="350">
        <v>36257379.725000001</v>
      </c>
      <c r="E6" s="350">
        <v>46151612.741999999</v>
      </c>
      <c r="F6" s="351" t="s">
        <v>791</v>
      </c>
    </row>
    <row r="7" spans="1:6" ht="12" customHeight="1">
      <c r="A7" s="335" t="s">
        <v>790</v>
      </c>
      <c r="B7" s="328">
        <v>2336817.2059999998</v>
      </c>
      <c r="C7" s="328">
        <v>1832798.433</v>
      </c>
      <c r="D7" s="328">
        <v>5883117.1140000001</v>
      </c>
      <c r="E7" s="328">
        <v>7767665.8990000002</v>
      </c>
      <c r="F7" s="334" t="s">
        <v>789</v>
      </c>
    </row>
    <row r="8" spans="1:6" ht="12" customHeight="1">
      <c r="A8" s="335" t="s">
        <v>788</v>
      </c>
      <c r="B8" s="328">
        <v>120747.36599999999</v>
      </c>
      <c r="C8" s="328">
        <v>101891.423</v>
      </c>
      <c r="D8" s="328">
        <v>283067.78999999998</v>
      </c>
      <c r="E8" s="328">
        <v>301575.00099999999</v>
      </c>
      <c r="F8" s="334" t="s">
        <v>787</v>
      </c>
    </row>
    <row r="9" spans="1:6" ht="12" customHeight="1">
      <c r="A9" s="335" t="s">
        <v>786</v>
      </c>
      <c r="B9" s="328">
        <v>402139.33899999998</v>
      </c>
      <c r="C9" s="328">
        <v>435083.93900000001</v>
      </c>
      <c r="D9" s="328">
        <v>1134739.6259999999</v>
      </c>
      <c r="E9" s="328">
        <v>1696491.808</v>
      </c>
      <c r="F9" s="334" t="s">
        <v>785</v>
      </c>
    </row>
    <row r="10" spans="1:6" ht="12" customHeight="1">
      <c r="A10" s="335" t="s">
        <v>784</v>
      </c>
      <c r="B10" s="328">
        <v>20280.304</v>
      </c>
      <c r="C10" s="328">
        <v>14207.75</v>
      </c>
      <c r="D10" s="328">
        <v>75877.785000000003</v>
      </c>
      <c r="E10" s="328">
        <v>80406.528000000006</v>
      </c>
      <c r="F10" s="334" t="s">
        <v>783</v>
      </c>
    </row>
    <row r="11" spans="1:6" ht="12" customHeight="1">
      <c r="A11" s="335" t="s">
        <v>782</v>
      </c>
      <c r="B11" s="328">
        <v>10503.596</v>
      </c>
      <c r="C11" s="328">
        <v>856.64300000000003</v>
      </c>
      <c r="D11" s="328">
        <v>36883.735000000001</v>
      </c>
      <c r="E11" s="328">
        <v>6113.6059999999998</v>
      </c>
      <c r="F11" s="334" t="s">
        <v>781</v>
      </c>
    </row>
    <row r="12" spans="1:6" ht="12" customHeight="1">
      <c r="A12" s="335" t="s">
        <v>780</v>
      </c>
      <c r="B12" s="328">
        <v>6372.3530000000001</v>
      </c>
      <c r="C12" s="328">
        <v>14079.078</v>
      </c>
      <c r="D12" s="328">
        <v>16421.932000000001</v>
      </c>
      <c r="E12" s="328">
        <v>45343.135000000002</v>
      </c>
      <c r="F12" s="334" t="s">
        <v>779</v>
      </c>
    </row>
    <row r="13" spans="1:6" ht="12" customHeight="1">
      <c r="A13" s="335" t="s">
        <v>778</v>
      </c>
      <c r="B13" s="328">
        <v>193359.56899999999</v>
      </c>
      <c r="C13" s="328">
        <v>69793.642999999996</v>
      </c>
      <c r="D13" s="328">
        <v>305850.30599999998</v>
      </c>
      <c r="E13" s="328">
        <v>261590.31700000001</v>
      </c>
      <c r="F13" s="334" t="s">
        <v>777</v>
      </c>
    </row>
    <row r="14" spans="1:6" ht="12" customHeight="1">
      <c r="A14" s="335" t="s">
        <v>776</v>
      </c>
      <c r="B14" s="328">
        <v>119165.077</v>
      </c>
      <c r="C14" s="328">
        <v>44019.101999999999</v>
      </c>
      <c r="D14" s="328">
        <v>166699.22200000001</v>
      </c>
      <c r="E14" s="328">
        <v>186325.473</v>
      </c>
      <c r="F14" s="334" t="s">
        <v>775</v>
      </c>
    </row>
    <row r="15" spans="1:6" ht="12" customHeight="1">
      <c r="A15" s="335" t="s">
        <v>774</v>
      </c>
      <c r="B15" s="328">
        <v>17863.182000000001</v>
      </c>
      <c r="C15" s="328">
        <v>12629.224</v>
      </c>
      <c r="D15" s="328">
        <v>26192.308000000001</v>
      </c>
      <c r="E15" s="328">
        <v>45295.627</v>
      </c>
      <c r="F15" s="334" t="s">
        <v>773</v>
      </c>
    </row>
    <row r="16" spans="1:6" ht="12" customHeight="1">
      <c r="A16" s="335" t="s">
        <v>772</v>
      </c>
      <c r="B16" s="328">
        <v>4941196.8329999996</v>
      </c>
      <c r="C16" s="328">
        <v>5071434.4740000004</v>
      </c>
      <c r="D16" s="328">
        <v>12467279.643999999</v>
      </c>
      <c r="E16" s="328">
        <v>19917057.236000001</v>
      </c>
      <c r="F16" s="334" t="s">
        <v>771</v>
      </c>
    </row>
    <row r="17" spans="1:6" ht="12" customHeight="1">
      <c r="A17" s="335" t="s">
        <v>770</v>
      </c>
      <c r="B17" s="328">
        <v>8784.232</v>
      </c>
      <c r="C17" s="328">
        <v>9331.4380000000001</v>
      </c>
      <c r="D17" s="328">
        <v>20931.159</v>
      </c>
      <c r="E17" s="328">
        <v>23163.927</v>
      </c>
      <c r="F17" s="334" t="s">
        <v>769</v>
      </c>
    </row>
    <row r="18" spans="1:6" ht="12" customHeight="1">
      <c r="A18" s="335" t="s">
        <v>768</v>
      </c>
      <c r="B18" s="328">
        <v>58231.046999999999</v>
      </c>
      <c r="C18" s="328">
        <v>29742.688999999998</v>
      </c>
      <c r="D18" s="328">
        <v>221660.337</v>
      </c>
      <c r="E18" s="328">
        <v>165583.408</v>
      </c>
      <c r="F18" s="334" t="s">
        <v>767</v>
      </c>
    </row>
    <row r="19" spans="1:6" ht="12" customHeight="1">
      <c r="A19" s="335" t="s">
        <v>766</v>
      </c>
      <c r="B19" s="328">
        <v>3022405.736</v>
      </c>
      <c r="C19" s="328">
        <v>914522.73</v>
      </c>
      <c r="D19" s="328">
        <v>6031727.9610000001</v>
      </c>
      <c r="E19" s="328">
        <v>4459218.22</v>
      </c>
      <c r="F19" s="334" t="s">
        <v>765</v>
      </c>
    </row>
    <row r="20" spans="1:6" ht="12" customHeight="1">
      <c r="A20" s="335" t="s">
        <v>764</v>
      </c>
      <c r="B20" s="328">
        <v>43690.597000000002</v>
      </c>
      <c r="C20" s="328">
        <v>33731.036999999997</v>
      </c>
      <c r="D20" s="328">
        <v>131207.446</v>
      </c>
      <c r="E20" s="328">
        <v>126468.709</v>
      </c>
      <c r="F20" s="334" t="s">
        <v>763</v>
      </c>
    </row>
    <row r="21" spans="1:6" ht="12" customHeight="1">
      <c r="A21" s="335" t="s">
        <v>762</v>
      </c>
      <c r="B21" s="328">
        <v>110837.166</v>
      </c>
      <c r="C21" s="328">
        <v>35319.497000000003</v>
      </c>
      <c r="D21" s="328">
        <v>198633.06700000001</v>
      </c>
      <c r="E21" s="328">
        <v>267175.52</v>
      </c>
      <c r="F21" s="334" t="s">
        <v>761</v>
      </c>
    </row>
    <row r="22" spans="1:6" ht="12" customHeight="1">
      <c r="A22" s="335" t="s">
        <v>760</v>
      </c>
      <c r="B22" s="328">
        <v>110974.026</v>
      </c>
      <c r="C22" s="328">
        <v>31742.363000000001</v>
      </c>
      <c r="D22" s="328">
        <v>237427.30600000001</v>
      </c>
      <c r="E22" s="328">
        <v>508804.04399999999</v>
      </c>
      <c r="F22" s="334" t="s">
        <v>759</v>
      </c>
    </row>
    <row r="23" spans="1:6" ht="12" customHeight="1">
      <c r="A23" s="335" t="s">
        <v>758</v>
      </c>
      <c r="B23" s="328">
        <v>678700.505</v>
      </c>
      <c r="C23" s="328">
        <v>1139520.389</v>
      </c>
      <c r="D23" s="328">
        <v>1586869.2139999999</v>
      </c>
      <c r="E23" s="328">
        <v>3262794.3130000001</v>
      </c>
      <c r="F23" s="334" t="s">
        <v>757</v>
      </c>
    </row>
    <row r="24" spans="1:6" ht="12" customHeight="1">
      <c r="A24" s="335" t="s">
        <v>756</v>
      </c>
      <c r="B24" s="328">
        <v>7282.0730000000003</v>
      </c>
      <c r="C24" s="328">
        <v>9191.5769999999993</v>
      </c>
      <c r="D24" s="328">
        <v>20568.169999999998</v>
      </c>
      <c r="E24" s="328">
        <v>14645.552</v>
      </c>
      <c r="F24" s="334" t="s">
        <v>755</v>
      </c>
    </row>
    <row r="25" spans="1:6" ht="12" customHeight="1">
      <c r="A25" s="335" t="s">
        <v>754</v>
      </c>
      <c r="B25" s="328">
        <v>17756.48</v>
      </c>
      <c r="C25" s="328">
        <v>26240.195</v>
      </c>
      <c r="D25" s="328">
        <v>39718.462</v>
      </c>
      <c r="E25" s="328">
        <v>70182.619000000006</v>
      </c>
      <c r="F25" s="334" t="s">
        <v>753</v>
      </c>
    </row>
    <row r="26" spans="1:6" ht="12" customHeight="1">
      <c r="A26" s="335" t="s">
        <v>752</v>
      </c>
      <c r="B26" s="328">
        <v>24910.538</v>
      </c>
      <c r="C26" s="328">
        <v>10565.038</v>
      </c>
      <c r="D26" s="328">
        <v>85918.978000000003</v>
      </c>
      <c r="E26" s="328">
        <v>116989.73699999999</v>
      </c>
      <c r="F26" s="334" t="s">
        <v>751</v>
      </c>
    </row>
    <row r="27" spans="1:6" ht="12" customHeight="1">
      <c r="A27" s="335" t="s">
        <v>750</v>
      </c>
      <c r="B27" s="328">
        <v>14684.746999999999</v>
      </c>
      <c r="C27" s="328">
        <v>3410.607</v>
      </c>
      <c r="D27" s="328">
        <v>28096.530999999999</v>
      </c>
      <c r="E27" s="328">
        <v>16728.823</v>
      </c>
      <c r="F27" s="334" t="s">
        <v>750</v>
      </c>
    </row>
    <row r="28" spans="1:6" ht="12" customHeight="1">
      <c r="A28" s="335" t="s">
        <v>749</v>
      </c>
      <c r="B28" s="328">
        <v>749512.30799999996</v>
      </c>
      <c r="C28" s="328">
        <v>770263.97</v>
      </c>
      <c r="D28" s="328">
        <v>1991377.2290000001</v>
      </c>
      <c r="E28" s="328">
        <v>3079996.0019999999</v>
      </c>
      <c r="F28" s="334" t="s">
        <v>748</v>
      </c>
    </row>
    <row r="29" spans="1:6" ht="12" customHeight="1">
      <c r="A29" s="335" t="s">
        <v>747</v>
      </c>
      <c r="B29" s="328">
        <v>232575.19200000001</v>
      </c>
      <c r="C29" s="328">
        <v>142161.23199999999</v>
      </c>
      <c r="D29" s="328">
        <v>553231.6</v>
      </c>
      <c r="E29" s="328">
        <v>585507.71100000001</v>
      </c>
      <c r="F29" s="334" t="s">
        <v>746</v>
      </c>
    </row>
    <row r="30" spans="1:6" ht="12" customHeight="1">
      <c r="A30" s="335" t="s">
        <v>745</v>
      </c>
      <c r="B30" s="328">
        <v>1627893.4990000001</v>
      </c>
      <c r="C30" s="328">
        <v>417694.89600000001</v>
      </c>
      <c r="D30" s="328">
        <v>3358920.2480000001</v>
      </c>
      <c r="E30" s="328">
        <v>1899548.2220000001</v>
      </c>
      <c r="F30" s="334" t="s">
        <v>744</v>
      </c>
    </row>
    <row r="31" spans="1:6" ht="12" customHeight="1">
      <c r="A31" s="335" t="s">
        <v>743</v>
      </c>
      <c r="B31" s="328">
        <v>126117.942</v>
      </c>
      <c r="C31" s="328">
        <v>103647.849</v>
      </c>
      <c r="D31" s="328">
        <v>313806.02500000002</v>
      </c>
      <c r="E31" s="328">
        <v>471360.48200000002</v>
      </c>
      <c r="F31" s="334" t="s">
        <v>742</v>
      </c>
    </row>
    <row r="32" spans="1:6" ht="12" customHeight="1">
      <c r="A32" s="335" t="s">
        <v>741</v>
      </c>
      <c r="B32" s="328">
        <v>107069.45600000001</v>
      </c>
      <c r="C32" s="328">
        <v>23180.749</v>
      </c>
      <c r="D32" s="328">
        <v>284722.14799999999</v>
      </c>
      <c r="E32" s="328">
        <v>130410.111</v>
      </c>
      <c r="F32" s="334" t="s">
        <v>740</v>
      </c>
    </row>
    <row r="33" spans="1:6" ht="12" customHeight="1">
      <c r="A33" s="335" t="s">
        <v>739</v>
      </c>
      <c r="B33" s="328">
        <v>226540.704</v>
      </c>
      <c r="C33" s="328">
        <v>190276.71299999999</v>
      </c>
      <c r="D33" s="328">
        <v>410018.16499999998</v>
      </c>
      <c r="E33" s="328">
        <v>645162.55599999998</v>
      </c>
      <c r="F33" s="344" t="s">
        <v>738</v>
      </c>
    </row>
    <row r="34" spans="1:6" ht="12.75" customHeight="1">
      <c r="A34" s="348" t="s">
        <v>660</v>
      </c>
      <c r="B34" s="350">
        <v>3993964.7289999998</v>
      </c>
      <c r="C34" s="350">
        <v>2350604.0950000002</v>
      </c>
      <c r="D34" s="350">
        <v>13568138.239</v>
      </c>
      <c r="E34" s="350">
        <v>14158587.749</v>
      </c>
      <c r="F34" s="349" t="s">
        <v>613</v>
      </c>
    </row>
    <row r="35" spans="1:6" ht="12" customHeight="1">
      <c r="A35" s="348" t="s">
        <v>737</v>
      </c>
      <c r="B35" s="328"/>
      <c r="C35" s="328"/>
      <c r="D35" s="328"/>
      <c r="E35" s="328"/>
      <c r="F35" s="347" t="s">
        <v>736</v>
      </c>
    </row>
    <row r="36" spans="1:6" ht="25.5" customHeight="1">
      <c r="A36" s="346" t="s">
        <v>735</v>
      </c>
      <c r="B36" s="329">
        <v>821750.34100000001</v>
      </c>
      <c r="C36" s="329">
        <v>10139.183999999999</v>
      </c>
      <c r="D36" s="329">
        <v>2800363.2650000001</v>
      </c>
      <c r="E36" s="329">
        <v>1191349.0989999999</v>
      </c>
      <c r="F36" s="345" t="s">
        <v>734</v>
      </c>
    </row>
    <row r="37" spans="1:6" ht="12" customHeight="1">
      <c r="A37" s="335" t="s">
        <v>733</v>
      </c>
      <c r="B37" s="328">
        <v>630317.41299999994</v>
      </c>
      <c r="C37" s="328">
        <v>1802.5840000000001</v>
      </c>
      <c r="D37" s="328">
        <v>2099561.1510000001</v>
      </c>
      <c r="E37" s="328">
        <v>1142261.926</v>
      </c>
      <c r="F37" s="344" t="s">
        <v>733</v>
      </c>
    </row>
    <row r="38" spans="1:6" ht="12" customHeight="1">
      <c r="A38" s="335" t="s">
        <v>732</v>
      </c>
      <c r="B38" s="328">
        <v>62365.584000000003</v>
      </c>
      <c r="C38" s="328">
        <v>5916.4970000000003</v>
      </c>
      <c r="D38" s="328">
        <v>214522.658</v>
      </c>
      <c r="E38" s="328">
        <v>10913.701999999999</v>
      </c>
      <c r="F38" s="344" t="s">
        <v>731</v>
      </c>
    </row>
    <row r="39" spans="1:6" ht="12" customHeight="1">
      <c r="A39" s="335" t="s">
        <v>730</v>
      </c>
      <c r="B39" s="328">
        <v>9548.4189999999999</v>
      </c>
      <c r="C39" s="328">
        <v>148.727</v>
      </c>
      <c r="D39" s="328">
        <v>73704.176999999996</v>
      </c>
      <c r="E39" s="328">
        <v>232.92699999999999</v>
      </c>
      <c r="F39" s="344" t="s">
        <v>729</v>
      </c>
    </row>
    <row r="40" spans="1:6" ht="12" customHeight="1">
      <c r="A40" s="335" t="s">
        <v>728</v>
      </c>
      <c r="B40" s="328">
        <v>104606.762</v>
      </c>
      <c r="C40" s="328">
        <v>2233.0129999999999</v>
      </c>
      <c r="D40" s="328">
        <v>355112.52799999999</v>
      </c>
      <c r="E40" s="328">
        <v>37781.673999999999</v>
      </c>
      <c r="F40" s="344" t="s">
        <v>727</v>
      </c>
    </row>
    <row r="41" spans="1:6" ht="12" customHeight="1">
      <c r="A41" s="335" t="s">
        <v>726</v>
      </c>
      <c r="B41" s="328">
        <v>14912.163</v>
      </c>
      <c r="C41" s="328">
        <v>38.363</v>
      </c>
      <c r="D41" s="328">
        <v>57462.750999999997</v>
      </c>
      <c r="E41" s="328">
        <v>158.87</v>
      </c>
      <c r="F41" s="344" t="s">
        <v>725</v>
      </c>
    </row>
    <row r="42" spans="1:6" ht="39" customHeight="1">
      <c r="A42" s="343" t="s">
        <v>724</v>
      </c>
      <c r="B42" s="329"/>
      <c r="C42" s="329"/>
      <c r="D42" s="329"/>
      <c r="E42" s="329"/>
      <c r="F42" s="339" t="s">
        <v>723</v>
      </c>
    </row>
    <row r="43" spans="1:6" s="340" customFormat="1" ht="39" customHeight="1">
      <c r="A43" s="342" t="s">
        <v>722</v>
      </c>
      <c r="B43" s="328">
        <v>6038.3869999999997</v>
      </c>
      <c r="C43" s="328">
        <v>0</v>
      </c>
      <c r="D43" s="328">
        <v>551280.72900000005</v>
      </c>
      <c r="E43" s="328">
        <v>0</v>
      </c>
      <c r="F43" s="341" t="s">
        <v>721</v>
      </c>
    </row>
    <row r="44" spans="1:6" s="340" customFormat="1" ht="12" customHeight="1">
      <c r="A44" s="335" t="s">
        <v>720</v>
      </c>
      <c r="B44" s="328">
        <v>34737.468000000001</v>
      </c>
      <c r="C44" s="328">
        <v>12771.165999999999</v>
      </c>
      <c r="D44" s="328">
        <v>128696.827</v>
      </c>
      <c r="E44" s="328">
        <v>722427.84299999999</v>
      </c>
      <c r="F44" s="334" t="s">
        <v>719</v>
      </c>
    </row>
    <row r="45" spans="1:6" s="340" customFormat="1" ht="12" customHeight="1">
      <c r="A45" s="335" t="s">
        <v>718</v>
      </c>
      <c r="B45" s="328">
        <v>185094.519</v>
      </c>
      <c r="C45" s="328">
        <v>558.71699999999998</v>
      </c>
      <c r="D45" s="328">
        <v>565474.51</v>
      </c>
      <c r="E45" s="328">
        <v>566180.11600000004</v>
      </c>
      <c r="F45" s="334" t="s">
        <v>717</v>
      </c>
    </row>
    <row r="46" spans="1:6" s="340" customFormat="1" ht="12" customHeight="1">
      <c r="A46" s="335" t="s">
        <v>716</v>
      </c>
      <c r="B46" s="328">
        <v>106666.77800000001</v>
      </c>
      <c r="C46" s="328">
        <v>66399.683999999994</v>
      </c>
      <c r="D46" s="328">
        <v>568780.32400000002</v>
      </c>
      <c r="E46" s="328">
        <v>859956.85900000005</v>
      </c>
      <c r="F46" s="334" t="s">
        <v>715</v>
      </c>
    </row>
    <row r="47" spans="1:6" s="340" customFormat="1" ht="12" customHeight="1">
      <c r="A47" s="335" t="s">
        <v>714</v>
      </c>
      <c r="B47" s="328">
        <v>3550.4450000000002</v>
      </c>
      <c r="C47" s="328">
        <v>16.736999999999998</v>
      </c>
      <c r="D47" s="328">
        <v>6628.0079999999998</v>
      </c>
      <c r="E47" s="328">
        <v>567158.62199999997</v>
      </c>
      <c r="F47" s="334" t="s">
        <v>713</v>
      </c>
    </row>
    <row r="48" spans="1:6" s="340" customFormat="1" ht="12" customHeight="1">
      <c r="A48" s="335" t="s">
        <v>712</v>
      </c>
      <c r="B48" s="328">
        <v>117234.68700000001</v>
      </c>
      <c r="C48" s="328">
        <v>544382.77399999998</v>
      </c>
      <c r="D48" s="328">
        <v>838961.70400000003</v>
      </c>
      <c r="E48" s="328">
        <v>1777578.5859999999</v>
      </c>
      <c r="F48" s="334" t="s">
        <v>712</v>
      </c>
    </row>
    <row r="49" spans="1:6" s="340" customFormat="1" ht="12" customHeight="1">
      <c r="A49" s="342" t="s">
        <v>711</v>
      </c>
      <c r="B49" s="328">
        <v>822414.23899999994</v>
      </c>
      <c r="C49" s="328">
        <v>113737.177</v>
      </c>
      <c r="D49" s="328">
        <v>2566821.7039999999</v>
      </c>
      <c r="E49" s="328">
        <v>966166.57</v>
      </c>
      <c r="F49" s="341" t="s">
        <v>710</v>
      </c>
    </row>
    <row r="50" spans="1:6" s="340" customFormat="1" ht="12" customHeight="1">
      <c r="A50" s="335" t="s">
        <v>709</v>
      </c>
      <c r="B50" s="328">
        <v>25888.314999999999</v>
      </c>
      <c r="C50" s="328">
        <v>262947.20500000002</v>
      </c>
      <c r="D50" s="328">
        <v>78891.338000000003</v>
      </c>
      <c r="E50" s="328">
        <v>458970.44799999997</v>
      </c>
      <c r="F50" s="334" t="s">
        <v>708</v>
      </c>
    </row>
    <row r="51" spans="1:6" s="340" customFormat="1" ht="12" customHeight="1">
      <c r="A51" s="335" t="s">
        <v>707</v>
      </c>
      <c r="B51" s="328">
        <v>120972.473</v>
      </c>
      <c r="C51" s="328">
        <v>60305.866999999998</v>
      </c>
      <c r="D51" s="328">
        <v>680944.99699999997</v>
      </c>
      <c r="E51" s="328">
        <v>162159.826</v>
      </c>
      <c r="F51" s="334" t="s">
        <v>706</v>
      </c>
    </row>
    <row r="52" spans="1:6" s="340" customFormat="1" ht="12" customHeight="1">
      <c r="A52" s="335" t="s">
        <v>705</v>
      </c>
      <c r="B52" s="328">
        <v>79879.338000000003</v>
      </c>
      <c r="C52" s="328">
        <v>35519.942999999999</v>
      </c>
      <c r="D52" s="328">
        <v>157620.109</v>
      </c>
      <c r="E52" s="328">
        <v>636910.67299999995</v>
      </c>
      <c r="F52" s="334" t="s">
        <v>704</v>
      </c>
    </row>
    <row r="53" spans="1:6" s="340" customFormat="1" ht="12" customHeight="1">
      <c r="A53" s="335" t="s">
        <v>703</v>
      </c>
      <c r="B53" s="328">
        <v>218292.568</v>
      </c>
      <c r="C53" s="328">
        <v>30961.083999999999</v>
      </c>
      <c r="D53" s="328">
        <v>458607.31199999998</v>
      </c>
      <c r="E53" s="328">
        <v>264009.74699999997</v>
      </c>
      <c r="F53" s="334" t="s">
        <v>702</v>
      </c>
    </row>
    <row r="54" spans="1:6" s="340" customFormat="1" ht="15.75" customHeight="1">
      <c r="A54" s="335" t="s">
        <v>701</v>
      </c>
      <c r="B54" s="328">
        <v>78089.358999999997</v>
      </c>
      <c r="C54" s="328">
        <v>202138.55799999999</v>
      </c>
      <c r="D54" s="328">
        <v>362898.86700000003</v>
      </c>
      <c r="E54" s="328">
        <v>446826.75799999997</v>
      </c>
      <c r="F54" s="334" t="s">
        <v>700</v>
      </c>
    </row>
    <row r="55" spans="1:6" ht="39" customHeight="1">
      <c r="A55" s="339" t="s">
        <v>699</v>
      </c>
      <c r="B55" s="328"/>
      <c r="C55" s="328"/>
      <c r="D55" s="338"/>
      <c r="E55" s="337"/>
      <c r="F55" s="336" t="s">
        <v>698</v>
      </c>
    </row>
    <row r="56" spans="1:6" ht="12" customHeight="1">
      <c r="A56" s="335" t="s">
        <v>697</v>
      </c>
      <c r="B56" s="328">
        <v>85885.394</v>
      </c>
      <c r="C56" s="328">
        <v>20582.129000000001</v>
      </c>
      <c r="D56" s="328">
        <v>153208.815</v>
      </c>
      <c r="E56" s="328">
        <v>121883.837</v>
      </c>
      <c r="F56" s="334" t="s">
        <v>696</v>
      </c>
    </row>
    <row r="57" spans="1:6" ht="12" customHeight="1">
      <c r="A57" s="335" t="s">
        <v>695</v>
      </c>
      <c r="B57" s="328">
        <v>232376.13399999999</v>
      </c>
      <c r="C57" s="328">
        <v>27076.998</v>
      </c>
      <c r="D57" s="328">
        <v>358316.08799999999</v>
      </c>
      <c r="E57" s="328">
        <v>71947.240999999995</v>
      </c>
      <c r="F57" s="334" t="s">
        <v>694</v>
      </c>
    </row>
    <row r="58" spans="1:6" ht="12" customHeight="1">
      <c r="A58" s="335" t="s">
        <v>693</v>
      </c>
      <c r="B58" s="328">
        <v>56700.362999999998</v>
      </c>
      <c r="C58" s="328">
        <v>85252.37</v>
      </c>
      <c r="D58" s="328">
        <v>93207.354999999996</v>
      </c>
      <c r="E58" s="328">
        <v>338006.44799999997</v>
      </c>
      <c r="F58" s="334" t="s">
        <v>692</v>
      </c>
    </row>
    <row r="59" spans="1:6" ht="12" customHeight="1">
      <c r="A59" s="335" t="s">
        <v>691</v>
      </c>
      <c r="B59" s="328">
        <v>47142.082999999999</v>
      </c>
      <c r="C59" s="328">
        <v>90636.5</v>
      </c>
      <c r="D59" s="328">
        <v>146262.95600000001</v>
      </c>
      <c r="E59" s="328">
        <v>271329.978</v>
      </c>
      <c r="F59" s="334" t="s">
        <v>690</v>
      </c>
    </row>
    <row r="60" spans="1:6" ht="13.5" customHeight="1">
      <c r="A60" s="335" t="s">
        <v>689</v>
      </c>
      <c r="B60" s="328">
        <v>22543.742999999999</v>
      </c>
      <c r="C60" s="328">
        <v>91939.403999999995</v>
      </c>
      <c r="D60" s="328">
        <v>39112.180999999997</v>
      </c>
      <c r="E60" s="328">
        <v>143506.601</v>
      </c>
      <c r="F60" s="334" t="s">
        <v>688</v>
      </c>
    </row>
    <row r="61" spans="1:6" ht="13.5" customHeight="1">
      <c r="A61" s="1066"/>
      <c r="B61" s="1067" t="s">
        <v>536</v>
      </c>
      <c r="C61" s="1067"/>
      <c r="D61" s="1067" t="s">
        <v>13</v>
      </c>
      <c r="E61" s="1067"/>
      <c r="F61" s="1068"/>
    </row>
    <row r="62" spans="1:6" ht="13.5" customHeight="1">
      <c r="A62" s="1066"/>
      <c r="B62" s="333" t="s">
        <v>612</v>
      </c>
      <c r="C62" s="333" t="s">
        <v>611</v>
      </c>
      <c r="D62" s="333" t="s">
        <v>612</v>
      </c>
      <c r="E62" s="333" t="s">
        <v>611</v>
      </c>
      <c r="F62" s="1068"/>
    </row>
    <row r="63" spans="1:6" ht="9.9499999999999993" customHeight="1">
      <c r="A63" s="1065" t="s">
        <v>30</v>
      </c>
      <c r="B63" s="1065"/>
      <c r="C63" s="1065"/>
      <c r="D63" s="1065"/>
      <c r="E63" s="1065"/>
      <c r="F63" s="1065"/>
    </row>
    <row r="64" spans="1:6" s="332" customFormat="1" ht="9.75" customHeight="1">
      <c r="A64" s="1069" t="s">
        <v>610</v>
      </c>
      <c r="B64" s="1069"/>
      <c r="C64" s="1069"/>
      <c r="D64" s="1069"/>
      <c r="E64" s="1069"/>
      <c r="F64" s="1069"/>
    </row>
    <row r="65" spans="1:6" s="332" customFormat="1" ht="9.75" customHeight="1">
      <c r="A65" s="1037" t="s">
        <v>609</v>
      </c>
      <c r="B65" s="1037"/>
      <c r="C65" s="1037"/>
      <c r="D65" s="1037"/>
      <c r="E65" s="1037"/>
      <c r="F65" s="1037"/>
    </row>
    <row r="66" spans="1:6" s="332" customFormat="1" ht="37.9" customHeight="1">
      <c r="A66" s="1064" t="s">
        <v>687</v>
      </c>
      <c r="B66" s="1064"/>
      <c r="C66" s="1064"/>
      <c r="D66" s="1064"/>
      <c r="E66" s="1064"/>
      <c r="F66" s="1064"/>
    </row>
    <row r="67" spans="1:6" s="332" customFormat="1" ht="34.9" customHeight="1">
      <c r="A67" s="1064" t="s">
        <v>686</v>
      </c>
      <c r="B67" s="1064"/>
      <c r="C67" s="1064"/>
      <c r="D67" s="1064"/>
      <c r="E67" s="1064"/>
      <c r="F67" s="1064"/>
    </row>
    <row r="68" spans="1:6">
      <c r="A68" s="331"/>
      <c r="B68" s="330"/>
      <c r="C68" s="330"/>
    </row>
    <row r="69" spans="1:6">
      <c r="A69" s="331"/>
      <c r="B69" s="330"/>
      <c r="C69" s="330"/>
      <c r="D69" s="330"/>
      <c r="E69" s="330"/>
    </row>
    <row r="70" spans="1:6">
      <c r="B70" s="329"/>
      <c r="C70" s="329"/>
      <c r="D70" s="329"/>
      <c r="E70" s="329"/>
    </row>
    <row r="72" spans="1:6">
      <c r="A72" s="328"/>
      <c r="B72" s="328"/>
      <c r="C72" s="328"/>
      <c r="D72" s="328"/>
      <c r="E72" s="328"/>
    </row>
    <row r="73" spans="1:6">
      <c r="A73" s="328"/>
      <c r="B73" s="328"/>
      <c r="C73" s="328"/>
      <c r="D73" s="328"/>
      <c r="E73" s="328"/>
    </row>
    <row r="74" spans="1:6">
      <c r="A74" s="328"/>
      <c r="B74" s="328"/>
      <c r="C74" s="328"/>
      <c r="D74" s="328"/>
      <c r="E74" s="328"/>
    </row>
    <row r="75" spans="1:6">
      <c r="A75" s="326"/>
      <c r="B75" s="327"/>
      <c r="C75" s="327"/>
      <c r="D75" s="327"/>
      <c r="E75" s="327"/>
    </row>
    <row r="76" spans="1:6">
      <c r="A76" s="326"/>
      <c r="B76" s="327"/>
      <c r="C76" s="327"/>
      <c r="D76" s="327"/>
      <c r="E76" s="327"/>
    </row>
    <row r="77" spans="1:6">
      <c r="A77" s="326"/>
    </row>
    <row r="78" spans="1:6">
      <c r="A78" s="326"/>
    </row>
    <row r="79" spans="1:6">
      <c r="A79" s="326"/>
    </row>
  </sheetData>
  <mergeCells count="15">
    <mergeCell ref="A66:F66"/>
    <mergeCell ref="A67:F67"/>
    <mergeCell ref="A63:F63"/>
    <mergeCell ref="A61:A62"/>
    <mergeCell ref="B61:C61"/>
    <mergeCell ref="D61:E61"/>
    <mergeCell ref="F61:F62"/>
    <mergeCell ref="A64:F64"/>
    <mergeCell ref="A65:F65"/>
    <mergeCell ref="A1:F1"/>
    <mergeCell ref="A2:F2"/>
    <mergeCell ref="A4:A5"/>
    <mergeCell ref="B4:C4"/>
    <mergeCell ref="D4:E4"/>
    <mergeCell ref="F4:F5"/>
  </mergeCells>
  <conditionalFormatting sqref="B6:C61 D7:E60 B3:E3">
    <cfRule type="cellIs" dxfId="5" priority="1" operator="between">
      <formula>0.001</formula>
      <formula>0.499</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37.xml><?xml version="1.0" encoding="utf-8"?>
<worksheet xmlns="http://schemas.openxmlformats.org/spreadsheetml/2006/main" xmlns:r="http://schemas.openxmlformats.org/officeDocument/2006/relationships">
  <dimension ref="A1:J113"/>
  <sheetViews>
    <sheetView showGridLines="0" zoomScaleNormal="100" workbookViewId="0">
      <selection activeCell="A3" sqref="A3:A7"/>
    </sheetView>
  </sheetViews>
  <sheetFormatPr defaultColWidth="7.85546875" defaultRowHeight="12.75"/>
  <cols>
    <col min="1" max="1" width="17" style="354" customWidth="1"/>
    <col min="2" max="7" width="13.28515625" style="354" customWidth="1"/>
    <col min="8" max="8" width="10.140625" style="354" customWidth="1"/>
    <col min="9" max="9" width="8.5703125" style="354" bestFit="1" customWidth="1"/>
    <col min="10" max="10" width="8.42578125" style="354" bestFit="1" customWidth="1"/>
    <col min="11" max="16384" width="7.85546875" style="354"/>
  </cols>
  <sheetData>
    <row r="1" spans="1:10" s="94" customFormat="1" ht="30" customHeight="1">
      <c r="A1" s="1076" t="s">
        <v>800</v>
      </c>
      <c r="B1" s="1076"/>
      <c r="C1" s="1076"/>
      <c r="D1" s="1076"/>
      <c r="E1" s="1076"/>
      <c r="F1" s="1076"/>
      <c r="G1" s="1076"/>
      <c r="H1" s="382"/>
      <c r="I1" s="381"/>
      <c r="J1" s="381"/>
    </row>
    <row r="2" spans="1:10" s="94" customFormat="1" ht="30" customHeight="1">
      <c r="A2" s="1076" t="s">
        <v>799</v>
      </c>
      <c r="B2" s="1076"/>
      <c r="C2" s="1076"/>
      <c r="D2" s="1076"/>
      <c r="E2" s="1076"/>
      <c r="F2" s="1076"/>
      <c r="G2" s="1076"/>
      <c r="H2" s="382"/>
      <c r="I2" s="381"/>
      <c r="J2" s="381"/>
    </row>
    <row r="3" spans="1:10" s="94" customFormat="1" ht="9.75" customHeight="1">
      <c r="A3" s="380" t="s">
        <v>482</v>
      </c>
      <c r="B3" s="379"/>
      <c r="C3" s="379"/>
      <c r="D3" s="379"/>
      <c r="E3" s="379"/>
      <c r="F3" s="379"/>
      <c r="G3" s="174" t="s">
        <v>481</v>
      </c>
      <c r="H3" s="174"/>
      <c r="I3" s="266"/>
      <c r="J3" s="271"/>
    </row>
    <row r="4" spans="1:10" s="376" customFormat="1" ht="13.5" customHeight="1">
      <c r="A4" s="1077"/>
      <c r="B4" s="1079" t="s">
        <v>659</v>
      </c>
      <c r="C4" s="1080"/>
      <c r="D4" s="1081"/>
      <c r="E4" s="1079" t="s">
        <v>658</v>
      </c>
      <c r="F4" s="1080"/>
      <c r="G4" s="1081"/>
      <c r="H4" s="378"/>
      <c r="I4" s="90"/>
      <c r="J4" s="90"/>
    </row>
    <row r="5" spans="1:10" s="376" customFormat="1" ht="13.5" customHeight="1">
      <c r="A5" s="1078"/>
      <c r="B5" s="10" t="s">
        <v>4</v>
      </c>
      <c r="C5" s="10" t="s">
        <v>798</v>
      </c>
      <c r="D5" s="10" t="s">
        <v>797</v>
      </c>
      <c r="E5" s="10" t="s">
        <v>4</v>
      </c>
      <c r="F5" s="10" t="s">
        <v>798</v>
      </c>
      <c r="G5" s="10" t="s">
        <v>797</v>
      </c>
      <c r="H5" s="377"/>
      <c r="I5" s="90" t="s">
        <v>307</v>
      </c>
      <c r="J5" s="90" t="s">
        <v>306</v>
      </c>
    </row>
    <row r="6" spans="1:10" s="273" customFormat="1" ht="12.75" customHeight="1">
      <c r="A6" s="368" t="s">
        <v>13</v>
      </c>
      <c r="B6" s="373">
        <v>49825517.964000009</v>
      </c>
      <c r="C6" s="373">
        <v>36257379.725000024</v>
      </c>
      <c r="D6" s="373">
        <v>13568138.239000004</v>
      </c>
      <c r="E6" s="373">
        <v>60310200.490999974</v>
      </c>
      <c r="F6" s="373">
        <v>46151612.741999984</v>
      </c>
      <c r="G6" s="373">
        <v>14158587.749000002</v>
      </c>
      <c r="H6" s="362"/>
      <c r="I6" s="375" t="s">
        <v>305</v>
      </c>
      <c r="J6" s="374" t="s">
        <v>106</v>
      </c>
    </row>
    <row r="7" spans="1:10" s="90" customFormat="1" ht="12.75" customHeight="1">
      <c r="A7" s="368" t="s">
        <v>304</v>
      </c>
      <c r="B7" s="373">
        <v>47394986.432999998</v>
      </c>
      <c r="C7" s="373">
        <v>34795168.457000002</v>
      </c>
      <c r="D7" s="373">
        <v>12599817.976000002</v>
      </c>
      <c r="E7" s="373">
        <v>55396153.225000009</v>
      </c>
      <c r="F7" s="373">
        <v>41898340.899999999</v>
      </c>
      <c r="G7" s="373">
        <v>13497812.325000001</v>
      </c>
      <c r="H7" s="362"/>
      <c r="I7" s="366" t="s">
        <v>303</v>
      </c>
      <c r="J7" s="374" t="s">
        <v>106</v>
      </c>
    </row>
    <row r="8" spans="1:10" s="273" customFormat="1" ht="12.75" customHeight="1">
      <c r="A8" s="368" t="s">
        <v>302</v>
      </c>
      <c r="B8" s="373">
        <v>19330658.715999998</v>
      </c>
      <c r="C8" s="373">
        <v>15336693.987</v>
      </c>
      <c r="D8" s="373">
        <v>3993964.7289999998</v>
      </c>
      <c r="E8" s="373">
        <v>13837948.929000003</v>
      </c>
      <c r="F8" s="373">
        <v>11487344.834000003</v>
      </c>
      <c r="G8" s="373">
        <v>2350604.0950000007</v>
      </c>
      <c r="H8" s="362"/>
      <c r="I8" s="366" t="s">
        <v>301</v>
      </c>
      <c r="J8" s="365" t="s">
        <v>106</v>
      </c>
    </row>
    <row r="9" spans="1:10" s="273" customFormat="1" ht="12.75" customHeight="1">
      <c r="A9" s="368" t="s">
        <v>300</v>
      </c>
      <c r="B9" s="373">
        <v>1604429.6849999998</v>
      </c>
      <c r="C9" s="373">
        <v>1392742.8429999999</v>
      </c>
      <c r="D9" s="373">
        <v>211686.842</v>
      </c>
      <c r="E9" s="373">
        <v>1014568.2809999998</v>
      </c>
      <c r="F9" s="373">
        <v>960756.64699999988</v>
      </c>
      <c r="G9" s="373">
        <v>53811.634000000005</v>
      </c>
      <c r="H9" s="362"/>
      <c r="I9" s="366">
        <v>1110000</v>
      </c>
      <c r="J9" s="365" t="s">
        <v>106</v>
      </c>
    </row>
    <row r="10" spans="1:10" s="266" customFormat="1" ht="12.75" customHeight="1">
      <c r="A10" s="364" t="s">
        <v>299</v>
      </c>
      <c r="B10" s="372">
        <v>53322.468999999997</v>
      </c>
      <c r="C10" s="372">
        <v>48166.625999999997</v>
      </c>
      <c r="D10" s="372">
        <v>5155.8429999999998</v>
      </c>
      <c r="E10" s="372">
        <v>27156.36</v>
      </c>
      <c r="F10" s="372">
        <v>25795.496999999999</v>
      </c>
      <c r="G10" s="372">
        <v>1360.8630000000001</v>
      </c>
      <c r="H10" s="362"/>
      <c r="I10" s="361" t="s">
        <v>298</v>
      </c>
      <c r="J10" s="369">
        <v>1601</v>
      </c>
    </row>
    <row r="11" spans="1:10" s="266" customFormat="1" ht="12.75" customHeight="1">
      <c r="A11" s="364" t="s">
        <v>297</v>
      </c>
      <c r="B11" s="372">
        <v>7736.91</v>
      </c>
      <c r="C11" s="372">
        <v>7488.1509999999998</v>
      </c>
      <c r="D11" s="372">
        <v>248.75899999999999</v>
      </c>
      <c r="E11" s="372">
        <v>6866.6900000000005</v>
      </c>
      <c r="F11" s="372">
        <v>6648.5540000000001</v>
      </c>
      <c r="G11" s="372">
        <v>218.136</v>
      </c>
      <c r="H11" s="362"/>
      <c r="I11" s="361" t="s">
        <v>296</v>
      </c>
      <c r="J11" s="369">
        <v>1602</v>
      </c>
    </row>
    <row r="12" spans="1:10" s="266" customFormat="1" ht="12.75" customHeight="1">
      <c r="A12" s="364" t="s">
        <v>295</v>
      </c>
      <c r="B12" s="372">
        <v>5773.5750000000007</v>
      </c>
      <c r="C12" s="372">
        <v>5058.6130000000003</v>
      </c>
      <c r="D12" s="372">
        <v>714.96199999999999</v>
      </c>
      <c r="E12" s="372">
        <v>1390.7</v>
      </c>
      <c r="F12" s="372">
        <v>1389.634</v>
      </c>
      <c r="G12" s="372">
        <v>1.0660000000000001</v>
      </c>
      <c r="H12" s="362"/>
      <c r="I12" s="361" t="s">
        <v>294</v>
      </c>
      <c r="J12" s="369">
        <v>1603</v>
      </c>
    </row>
    <row r="13" spans="1:10" s="266" customFormat="1" ht="12.75" customHeight="1">
      <c r="A13" s="364" t="s">
        <v>293</v>
      </c>
      <c r="B13" s="363">
        <v>24284.631999999998</v>
      </c>
      <c r="C13" s="363">
        <v>21636.888999999999</v>
      </c>
      <c r="D13" s="363">
        <v>2647.7429999999999</v>
      </c>
      <c r="E13" s="363">
        <v>17380.251</v>
      </c>
      <c r="F13" s="363">
        <v>16654.09</v>
      </c>
      <c r="G13" s="363">
        <v>726.16099999999994</v>
      </c>
      <c r="H13" s="362"/>
      <c r="I13" s="361" t="s">
        <v>292</v>
      </c>
      <c r="J13" s="369">
        <v>1604</v>
      </c>
    </row>
    <row r="14" spans="1:10" s="266" customFormat="1" ht="12.75" customHeight="1">
      <c r="A14" s="364" t="s">
        <v>291</v>
      </c>
      <c r="B14" s="363">
        <v>48428.455000000002</v>
      </c>
      <c r="C14" s="363">
        <v>48307.692999999999</v>
      </c>
      <c r="D14" s="363">
        <v>120.762</v>
      </c>
      <c r="E14" s="363">
        <v>33759.735000000001</v>
      </c>
      <c r="F14" s="363">
        <v>33678.904000000002</v>
      </c>
      <c r="G14" s="363">
        <v>80.831000000000003</v>
      </c>
      <c r="H14" s="362"/>
      <c r="I14" s="361" t="s">
        <v>290</v>
      </c>
      <c r="J14" s="369">
        <v>1605</v>
      </c>
    </row>
    <row r="15" spans="1:10" s="266" customFormat="1" ht="12.75" customHeight="1">
      <c r="A15" s="364" t="s">
        <v>289</v>
      </c>
      <c r="B15" s="363">
        <v>1099.885</v>
      </c>
      <c r="C15" s="363">
        <v>678.41700000000003</v>
      </c>
      <c r="D15" s="363">
        <v>421.46800000000002</v>
      </c>
      <c r="E15" s="363">
        <v>90.263999999999996</v>
      </c>
      <c r="F15" s="363">
        <v>0</v>
      </c>
      <c r="G15" s="363">
        <v>90.263999999999996</v>
      </c>
      <c r="H15" s="362"/>
      <c r="I15" s="361" t="s">
        <v>288</v>
      </c>
      <c r="J15" s="369">
        <v>1606</v>
      </c>
    </row>
    <row r="16" spans="1:10" s="266" customFormat="1" ht="12.75" customHeight="1">
      <c r="A16" s="364" t="s">
        <v>287</v>
      </c>
      <c r="B16" s="363">
        <v>58736.298999999999</v>
      </c>
      <c r="C16" s="363">
        <v>53131.288</v>
      </c>
      <c r="D16" s="363">
        <v>5605.0110000000004</v>
      </c>
      <c r="E16" s="363">
        <v>166644.93000000002</v>
      </c>
      <c r="F16" s="363">
        <v>160388.37100000001</v>
      </c>
      <c r="G16" s="363">
        <v>6256.5590000000002</v>
      </c>
      <c r="H16" s="362"/>
      <c r="I16" s="361" t="s">
        <v>286</v>
      </c>
      <c r="J16" s="369">
        <v>1607</v>
      </c>
    </row>
    <row r="17" spans="1:10" s="266" customFormat="1" ht="12.75" customHeight="1">
      <c r="A17" s="364" t="s">
        <v>285</v>
      </c>
      <c r="B17" s="363">
        <v>71361.623000000007</v>
      </c>
      <c r="C17" s="363">
        <v>68224.364000000001</v>
      </c>
      <c r="D17" s="363">
        <v>3137.259</v>
      </c>
      <c r="E17" s="363">
        <v>87851.989999999991</v>
      </c>
      <c r="F17" s="363">
        <v>79191.407999999996</v>
      </c>
      <c r="G17" s="363">
        <v>8660.5820000000003</v>
      </c>
      <c r="H17" s="362"/>
      <c r="I17" s="361" t="s">
        <v>284</v>
      </c>
      <c r="J17" s="369">
        <v>1608</v>
      </c>
    </row>
    <row r="18" spans="1:10" s="266" customFormat="1" ht="12.75" customHeight="1">
      <c r="A18" s="364" t="s">
        <v>283</v>
      </c>
      <c r="B18" s="363">
        <v>830012.07899999991</v>
      </c>
      <c r="C18" s="363">
        <v>669863.52899999998</v>
      </c>
      <c r="D18" s="363">
        <v>160148.54999999999</v>
      </c>
      <c r="E18" s="363">
        <v>462423.28</v>
      </c>
      <c r="F18" s="363">
        <v>431519.59700000001</v>
      </c>
      <c r="G18" s="363">
        <v>30903.683000000001</v>
      </c>
      <c r="H18" s="362"/>
      <c r="I18" s="361" t="s">
        <v>282</v>
      </c>
      <c r="J18" s="369">
        <v>1609</v>
      </c>
    </row>
    <row r="19" spans="1:10" s="266" customFormat="1" ht="12.75" customHeight="1">
      <c r="A19" s="364" t="s">
        <v>281</v>
      </c>
      <c r="B19" s="363">
        <v>503673.75799999997</v>
      </c>
      <c r="C19" s="363">
        <v>470187.27299999999</v>
      </c>
      <c r="D19" s="363">
        <v>33486.485000000001</v>
      </c>
      <c r="E19" s="363">
        <v>211004.08100000001</v>
      </c>
      <c r="F19" s="363">
        <v>205490.592</v>
      </c>
      <c r="G19" s="363">
        <v>5513.4889999999996</v>
      </c>
      <c r="H19" s="362"/>
      <c r="I19" s="361" t="s">
        <v>280</v>
      </c>
      <c r="J19" s="369">
        <v>1610</v>
      </c>
    </row>
    <row r="20" spans="1:10" s="273" customFormat="1" ht="12.75" customHeight="1">
      <c r="A20" s="368" t="s">
        <v>279</v>
      </c>
      <c r="B20" s="371">
        <v>1801052.1330000001</v>
      </c>
      <c r="C20" s="371">
        <v>1566665.514</v>
      </c>
      <c r="D20" s="371">
        <v>234386.61900000001</v>
      </c>
      <c r="E20" s="371">
        <v>963788.25</v>
      </c>
      <c r="F20" s="371">
        <v>823283.46400000004</v>
      </c>
      <c r="G20" s="371">
        <v>140504.78599999999</v>
      </c>
      <c r="H20" s="362"/>
      <c r="I20" s="366" t="s">
        <v>278</v>
      </c>
      <c r="J20" s="365" t="s">
        <v>106</v>
      </c>
    </row>
    <row r="21" spans="1:10" s="266" customFormat="1" ht="12.75" customHeight="1">
      <c r="A21" s="364" t="s">
        <v>277</v>
      </c>
      <c r="B21" s="363">
        <v>21280.171999999999</v>
      </c>
      <c r="C21" s="363">
        <v>15291.394</v>
      </c>
      <c r="D21" s="363">
        <v>5988.7780000000002</v>
      </c>
      <c r="E21" s="363">
        <v>25057.326000000001</v>
      </c>
      <c r="F21" s="363">
        <v>15081.048000000001</v>
      </c>
      <c r="G21" s="363">
        <v>9976.2780000000002</v>
      </c>
      <c r="H21" s="362"/>
      <c r="I21" s="361" t="s">
        <v>276</v>
      </c>
      <c r="J21" s="360" t="s">
        <v>275</v>
      </c>
    </row>
    <row r="22" spans="1:10" s="266" customFormat="1" ht="12.75" customHeight="1">
      <c r="A22" s="364" t="s">
        <v>274</v>
      </c>
      <c r="B22" s="363">
        <v>648509.53299999994</v>
      </c>
      <c r="C22" s="363">
        <v>591816.94999999995</v>
      </c>
      <c r="D22" s="363">
        <v>56692.582999999999</v>
      </c>
      <c r="E22" s="363">
        <v>236628.016</v>
      </c>
      <c r="F22" s="363">
        <v>198228.633</v>
      </c>
      <c r="G22" s="363">
        <v>38399.383000000002</v>
      </c>
      <c r="H22" s="362"/>
      <c r="I22" s="361" t="s">
        <v>273</v>
      </c>
      <c r="J22" s="360" t="s">
        <v>272</v>
      </c>
    </row>
    <row r="23" spans="1:10" s="266" customFormat="1" ht="12.75" customHeight="1">
      <c r="A23" s="364" t="s">
        <v>271</v>
      </c>
      <c r="B23" s="363">
        <v>927819.35900000005</v>
      </c>
      <c r="C23" s="363">
        <v>796894.07200000004</v>
      </c>
      <c r="D23" s="363">
        <v>130925.287</v>
      </c>
      <c r="E23" s="363">
        <v>599527.33000000007</v>
      </c>
      <c r="F23" s="363">
        <v>521770.86300000001</v>
      </c>
      <c r="G23" s="363">
        <v>77756.467000000004</v>
      </c>
      <c r="H23" s="362"/>
      <c r="I23" s="361" t="s">
        <v>270</v>
      </c>
      <c r="J23" s="360" t="s">
        <v>269</v>
      </c>
    </row>
    <row r="24" spans="1:10" s="266" customFormat="1" ht="12.75" customHeight="1">
      <c r="A24" s="364" t="s">
        <v>268</v>
      </c>
      <c r="B24" s="363">
        <v>158948.18799999999</v>
      </c>
      <c r="C24" s="363">
        <v>132516.03599999999</v>
      </c>
      <c r="D24" s="363">
        <v>26432.151999999998</v>
      </c>
      <c r="E24" s="363">
        <v>72976.967999999993</v>
      </c>
      <c r="F24" s="363">
        <v>68138.854999999996</v>
      </c>
      <c r="G24" s="363">
        <v>4838.1130000000003</v>
      </c>
      <c r="H24" s="362"/>
      <c r="I24" s="361" t="s">
        <v>267</v>
      </c>
      <c r="J24" s="360" t="s">
        <v>266</v>
      </c>
    </row>
    <row r="25" spans="1:10" s="266" customFormat="1" ht="12.75" customHeight="1">
      <c r="A25" s="364" t="s">
        <v>265</v>
      </c>
      <c r="B25" s="363">
        <v>114.48</v>
      </c>
      <c r="C25" s="363">
        <v>0</v>
      </c>
      <c r="D25" s="363">
        <v>114.48</v>
      </c>
      <c r="E25" s="363">
        <v>761.03399999999999</v>
      </c>
      <c r="F25" s="363">
        <v>652.03200000000004</v>
      </c>
      <c r="G25" s="363">
        <v>109.002</v>
      </c>
      <c r="H25" s="362"/>
      <c r="I25" s="361" t="s">
        <v>264</v>
      </c>
      <c r="J25" s="360" t="s">
        <v>263</v>
      </c>
    </row>
    <row r="26" spans="1:10" s="266" customFormat="1" ht="12.75" customHeight="1">
      <c r="A26" s="364" t="s">
        <v>262</v>
      </c>
      <c r="B26" s="363">
        <v>44380.400999999998</v>
      </c>
      <c r="C26" s="363">
        <v>30147.062000000002</v>
      </c>
      <c r="D26" s="363">
        <v>14233.339</v>
      </c>
      <c r="E26" s="363">
        <v>28837.576000000001</v>
      </c>
      <c r="F26" s="363">
        <v>19412.032999999999</v>
      </c>
      <c r="G26" s="363">
        <v>9425.5429999999997</v>
      </c>
      <c r="H26" s="362"/>
      <c r="I26" s="361" t="s">
        <v>261</v>
      </c>
      <c r="J26" s="360" t="s">
        <v>260</v>
      </c>
    </row>
    <row r="27" spans="1:10" s="273" customFormat="1" ht="12.75" customHeight="1">
      <c r="A27" s="368" t="s">
        <v>259</v>
      </c>
      <c r="B27" s="367">
        <v>3729941.1409999998</v>
      </c>
      <c r="C27" s="367">
        <v>3062601.4569999999</v>
      </c>
      <c r="D27" s="367">
        <v>667339.68400000001</v>
      </c>
      <c r="E27" s="367">
        <v>1881013.9700000002</v>
      </c>
      <c r="F27" s="367">
        <v>1281796.5970000001</v>
      </c>
      <c r="G27" s="367">
        <v>599217.37300000002</v>
      </c>
      <c r="H27" s="362"/>
      <c r="I27" s="366" t="s">
        <v>258</v>
      </c>
      <c r="J27" s="365" t="s">
        <v>106</v>
      </c>
    </row>
    <row r="28" spans="1:10" s="266" customFormat="1" ht="12.75" customHeight="1">
      <c r="A28" s="364" t="s">
        <v>257</v>
      </c>
      <c r="B28" s="363">
        <v>3939.0740000000001</v>
      </c>
      <c r="C28" s="363">
        <v>2934.3980000000001</v>
      </c>
      <c r="D28" s="363">
        <v>1004.676</v>
      </c>
      <c r="E28" s="363">
        <v>1343.0309999999999</v>
      </c>
      <c r="F28" s="363">
        <v>970.78700000000003</v>
      </c>
      <c r="G28" s="363">
        <v>372.24400000000003</v>
      </c>
      <c r="H28" s="362"/>
      <c r="I28" s="361" t="s">
        <v>256</v>
      </c>
      <c r="J28" s="360" t="s">
        <v>255</v>
      </c>
    </row>
    <row r="29" spans="1:10" s="266" customFormat="1" ht="12.75" customHeight="1">
      <c r="A29" s="364" t="s">
        <v>254</v>
      </c>
      <c r="B29" s="363">
        <v>215632.62899999999</v>
      </c>
      <c r="C29" s="363">
        <v>202155.59899999999</v>
      </c>
      <c r="D29" s="363">
        <v>13477.03</v>
      </c>
      <c r="E29" s="363">
        <v>93496.486000000004</v>
      </c>
      <c r="F29" s="363">
        <v>72725.497000000003</v>
      </c>
      <c r="G29" s="363">
        <v>20770.989000000001</v>
      </c>
      <c r="H29" s="362"/>
      <c r="I29" s="361" t="s">
        <v>253</v>
      </c>
      <c r="J29" s="360" t="s">
        <v>252</v>
      </c>
    </row>
    <row r="30" spans="1:10" s="266" customFormat="1" ht="12.75" customHeight="1">
      <c r="A30" s="364" t="s">
        <v>251</v>
      </c>
      <c r="B30" s="363">
        <v>1335137.166</v>
      </c>
      <c r="C30" s="363">
        <v>1096218.223</v>
      </c>
      <c r="D30" s="363">
        <v>238918.943</v>
      </c>
      <c r="E30" s="363">
        <v>700929.64399999997</v>
      </c>
      <c r="F30" s="363">
        <v>412673.09399999998</v>
      </c>
      <c r="G30" s="363">
        <v>288256.55</v>
      </c>
      <c r="H30" s="362"/>
      <c r="I30" s="361" t="s">
        <v>250</v>
      </c>
      <c r="J30" s="360" t="s">
        <v>249</v>
      </c>
    </row>
    <row r="31" spans="1:10" s="266" customFormat="1" ht="12.75" customHeight="1">
      <c r="A31" s="364" t="s">
        <v>248</v>
      </c>
      <c r="B31" s="363">
        <v>852.68499999999995</v>
      </c>
      <c r="C31" s="363">
        <v>799.471</v>
      </c>
      <c r="D31" s="363">
        <v>53.213999999999999</v>
      </c>
      <c r="E31" s="363">
        <v>5.3860000000000001</v>
      </c>
      <c r="F31" s="363">
        <v>0</v>
      </c>
      <c r="G31" s="363">
        <v>5.3860000000000001</v>
      </c>
      <c r="H31" s="362"/>
      <c r="I31" s="361" t="s">
        <v>247</v>
      </c>
      <c r="J31" s="369">
        <v>1705</v>
      </c>
    </row>
    <row r="32" spans="1:10" s="266" customFormat="1" ht="12.75" customHeight="1">
      <c r="A32" s="364" t="s">
        <v>246</v>
      </c>
      <c r="B32" s="363">
        <v>95799.433000000005</v>
      </c>
      <c r="C32" s="363">
        <v>94354.298999999999</v>
      </c>
      <c r="D32" s="363">
        <v>1445.134</v>
      </c>
      <c r="E32" s="363">
        <v>48085.025999999998</v>
      </c>
      <c r="F32" s="363">
        <v>27314.026999999998</v>
      </c>
      <c r="G32" s="363">
        <v>20770.999</v>
      </c>
      <c r="H32" s="362"/>
      <c r="I32" s="361" t="s">
        <v>245</v>
      </c>
      <c r="J32" s="360" t="s">
        <v>244</v>
      </c>
    </row>
    <row r="33" spans="1:10" s="266" customFormat="1" ht="12.75" customHeight="1">
      <c r="A33" s="364" t="s">
        <v>243</v>
      </c>
      <c r="B33" s="363">
        <v>2515.75</v>
      </c>
      <c r="C33" s="363">
        <v>1996.789</v>
      </c>
      <c r="D33" s="363">
        <v>518.96100000000001</v>
      </c>
      <c r="E33" s="363">
        <v>829.83</v>
      </c>
      <c r="F33" s="363">
        <v>791.36300000000006</v>
      </c>
      <c r="G33" s="363">
        <v>38.466999999999999</v>
      </c>
      <c r="H33" s="362"/>
      <c r="I33" s="361" t="s">
        <v>242</v>
      </c>
      <c r="J33" s="360" t="s">
        <v>241</v>
      </c>
    </row>
    <row r="34" spans="1:10" s="266" customFormat="1" ht="12.75" customHeight="1">
      <c r="A34" s="364" t="s">
        <v>240</v>
      </c>
      <c r="B34" s="363">
        <v>1882238.943</v>
      </c>
      <c r="C34" s="363">
        <v>1492713.203</v>
      </c>
      <c r="D34" s="363">
        <v>389525.74</v>
      </c>
      <c r="E34" s="363">
        <v>980454.77599999995</v>
      </c>
      <c r="F34" s="363">
        <v>725295.446</v>
      </c>
      <c r="G34" s="363">
        <v>255159.33</v>
      </c>
      <c r="H34" s="362"/>
      <c r="I34" s="361" t="s">
        <v>239</v>
      </c>
      <c r="J34" s="360" t="s">
        <v>238</v>
      </c>
    </row>
    <row r="35" spans="1:10" s="266" customFormat="1" ht="12.75" customHeight="1">
      <c r="A35" s="364" t="s">
        <v>237</v>
      </c>
      <c r="B35" s="363">
        <v>193825.46100000001</v>
      </c>
      <c r="C35" s="363">
        <v>171429.47500000001</v>
      </c>
      <c r="D35" s="363">
        <v>22395.986000000001</v>
      </c>
      <c r="E35" s="363">
        <v>55869.790999999997</v>
      </c>
      <c r="F35" s="363">
        <v>42026.383000000002</v>
      </c>
      <c r="G35" s="363">
        <v>13843.407999999999</v>
      </c>
      <c r="H35" s="362"/>
      <c r="I35" s="361" t="s">
        <v>236</v>
      </c>
      <c r="J35" s="360" t="s">
        <v>235</v>
      </c>
    </row>
    <row r="36" spans="1:10" s="273" customFormat="1" ht="12.75" customHeight="1">
      <c r="A36" s="368" t="s">
        <v>234</v>
      </c>
      <c r="B36" s="367">
        <v>9831415.4489999991</v>
      </c>
      <c r="C36" s="367">
        <v>7299250.3599999994</v>
      </c>
      <c r="D36" s="367">
        <v>2532165.0890000002</v>
      </c>
      <c r="E36" s="367">
        <v>8650880.0880000014</v>
      </c>
      <c r="F36" s="367">
        <v>7190006.2090000007</v>
      </c>
      <c r="G36" s="367">
        <v>1460873.879</v>
      </c>
      <c r="H36" s="362"/>
      <c r="I36" s="366" t="s">
        <v>233</v>
      </c>
      <c r="J36" s="365" t="s">
        <v>106</v>
      </c>
    </row>
    <row r="37" spans="1:10" s="266" customFormat="1" ht="12.75" customHeight="1">
      <c r="A37" s="364" t="s">
        <v>232</v>
      </c>
      <c r="B37" s="363">
        <v>45333.137000000002</v>
      </c>
      <c r="C37" s="363">
        <v>33223.281000000003</v>
      </c>
      <c r="D37" s="363">
        <v>12109.856</v>
      </c>
      <c r="E37" s="363">
        <v>29176.857</v>
      </c>
      <c r="F37" s="363">
        <v>19630.093000000001</v>
      </c>
      <c r="G37" s="363">
        <v>9546.7639999999992</v>
      </c>
      <c r="H37" s="362"/>
      <c r="I37" s="361" t="s">
        <v>231</v>
      </c>
      <c r="J37" s="370" t="s">
        <v>230</v>
      </c>
    </row>
    <row r="38" spans="1:10" s="266" customFormat="1" ht="12.75" customHeight="1">
      <c r="A38" s="364" t="s">
        <v>229</v>
      </c>
      <c r="B38" s="363">
        <v>38618.086000000003</v>
      </c>
      <c r="C38" s="363">
        <v>32939.508000000002</v>
      </c>
      <c r="D38" s="363">
        <v>5678.5780000000004</v>
      </c>
      <c r="E38" s="363">
        <v>31264.288</v>
      </c>
      <c r="F38" s="363">
        <v>28269.017</v>
      </c>
      <c r="G38" s="363">
        <v>2995.2710000000002</v>
      </c>
      <c r="H38" s="362"/>
      <c r="I38" s="361" t="s">
        <v>228</v>
      </c>
      <c r="J38" s="360" t="s">
        <v>227</v>
      </c>
    </row>
    <row r="39" spans="1:10" s="266" customFormat="1" ht="12.75" customHeight="1">
      <c r="A39" s="364" t="s">
        <v>226</v>
      </c>
      <c r="B39" s="363">
        <v>271577.12199999997</v>
      </c>
      <c r="C39" s="363">
        <v>187767.446</v>
      </c>
      <c r="D39" s="363">
        <v>83809.676000000007</v>
      </c>
      <c r="E39" s="363">
        <v>266529.87199999997</v>
      </c>
      <c r="F39" s="363">
        <v>170148.54</v>
      </c>
      <c r="G39" s="363">
        <v>96381.331999999995</v>
      </c>
      <c r="H39" s="362"/>
      <c r="I39" s="361" t="s">
        <v>225</v>
      </c>
      <c r="J39" s="369">
        <v>1304</v>
      </c>
    </row>
    <row r="40" spans="1:10" s="266" customFormat="1" ht="12.75" customHeight="1">
      <c r="A40" s="364" t="s">
        <v>224</v>
      </c>
      <c r="B40" s="363">
        <v>1391866.6370000001</v>
      </c>
      <c r="C40" s="363">
        <v>941694.48199999996</v>
      </c>
      <c r="D40" s="363">
        <v>450172.15500000003</v>
      </c>
      <c r="E40" s="363">
        <v>1240453.7379999999</v>
      </c>
      <c r="F40" s="363">
        <v>986465.95799999998</v>
      </c>
      <c r="G40" s="363">
        <v>253987.78</v>
      </c>
      <c r="H40" s="362"/>
      <c r="I40" s="361" t="s">
        <v>223</v>
      </c>
      <c r="J40" s="369">
        <v>1306</v>
      </c>
    </row>
    <row r="41" spans="1:10" s="266" customFormat="1" ht="12.75" customHeight="1">
      <c r="A41" s="364" t="s">
        <v>222</v>
      </c>
      <c r="B41" s="363">
        <v>789464.05900000001</v>
      </c>
      <c r="C41" s="363">
        <v>474614.136</v>
      </c>
      <c r="D41" s="363">
        <v>314849.92300000001</v>
      </c>
      <c r="E41" s="363">
        <v>1472561.361</v>
      </c>
      <c r="F41" s="363">
        <v>1389203.094</v>
      </c>
      <c r="G41" s="363">
        <v>83358.267000000007</v>
      </c>
      <c r="H41" s="362"/>
      <c r="I41" s="361" t="s">
        <v>221</v>
      </c>
      <c r="J41" s="369">
        <v>1308</v>
      </c>
    </row>
    <row r="42" spans="1:10" s="266" customFormat="1" ht="12.75" customHeight="1">
      <c r="A42" s="364" t="s">
        <v>220</v>
      </c>
      <c r="B42" s="363">
        <v>783646.69199999992</v>
      </c>
      <c r="C42" s="363">
        <v>710779.51599999995</v>
      </c>
      <c r="D42" s="363">
        <v>72867.176000000007</v>
      </c>
      <c r="E42" s="363">
        <v>304487.12699999998</v>
      </c>
      <c r="F42" s="363">
        <v>213508.79199999999</v>
      </c>
      <c r="G42" s="363">
        <v>90978.335000000006</v>
      </c>
      <c r="H42" s="362"/>
      <c r="I42" s="361" t="s">
        <v>219</v>
      </c>
      <c r="J42" s="360" t="s">
        <v>218</v>
      </c>
    </row>
    <row r="43" spans="1:10" s="266" customFormat="1" ht="12.75" customHeight="1">
      <c r="A43" s="364" t="s">
        <v>217</v>
      </c>
      <c r="B43" s="363">
        <v>296641.01799999998</v>
      </c>
      <c r="C43" s="363">
        <v>251690.68700000001</v>
      </c>
      <c r="D43" s="363">
        <v>44950.330999999998</v>
      </c>
      <c r="E43" s="363">
        <v>143087.413</v>
      </c>
      <c r="F43" s="363">
        <v>111113.16099999999</v>
      </c>
      <c r="G43" s="363">
        <v>31974.252</v>
      </c>
      <c r="H43" s="362"/>
      <c r="I43" s="361" t="s">
        <v>216</v>
      </c>
      <c r="J43" s="369">
        <v>1310</v>
      </c>
    </row>
    <row r="44" spans="1:10" s="266" customFormat="1" ht="12.75" customHeight="1">
      <c r="A44" s="364" t="s">
        <v>215</v>
      </c>
      <c r="B44" s="363">
        <v>971352.81599999999</v>
      </c>
      <c r="C44" s="363">
        <v>709078.48300000001</v>
      </c>
      <c r="D44" s="363">
        <v>262274.33299999998</v>
      </c>
      <c r="E44" s="363">
        <v>1400225.456</v>
      </c>
      <c r="F44" s="363">
        <v>1185041.9140000001</v>
      </c>
      <c r="G44" s="363">
        <v>215183.54199999999</v>
      </c>
      <c r="H44" s="362"/>
      <c r="I44" s="361" t="s">
        <v>214</v>
      </c>
      <c r="J44" s="369">
        <v>1312</v>
      </c>
    </row>
    <row r="45" spans="1:10" s="266" customFormat="1" ht="12.75" customHeight="1">
      <c r="A45" s="364" t="s">
        <v>213</v>
      </c>
      <c r="B45" s="363">
        <v>104255.62700000001</v>
      </c>
      <c r="C45" s="363">
        <v>80864.043000000005</v>
      </c>
      <c r="D45" s="363">
        <v>23391.583999999999</v>
      </c>
      <c r="E45" s="363">
        <v>82759.974999999991</v>
      </c>
      <c r="F45" s="363">
        <v>75962.487999999998</v>
      </c>
      <c r="G45" s="363">
        <v>6797.4870000000001</v>
      </c>
      <c r="H45" s="362"/>
      <c r="I45" s="361" t="s">
        <v>212</v>
      </c>
      <c r="J45" s="369">
        <v>1313</v>
      </c>
    </row>
    <row r="46" spans="1:10" s="273" customFormat="1" ht="12.75" customHeight="1">
      <c r="A46" s="364" t="s">
        <v>211</v>
      </c>
      <c r="B46" s="363">
        <v>1261113.098</v>
      </c>
      <c r="C46" s="363">
        <v>746992.64500000002</v>
      </c>
      <c r="D46" s="363">
        <v>514120.45299999998</v>
      </c>
      <c r="E46" s="363">
        <v>468346.99799999996</v>
      </c>
      <c r="F46" s="363">
        <v>339821.70799999998</v>
      </c>
      <c r="G46" s="363">
        <v>128525.29</v>
      </c>
      <c r="H46" s="362"/>
      <c r="I46" s="361" t="s">
        <v>210</v>
      </c>
      <c r="J46" s="360" t="s">
        <v>209</v>
      </c>
    </row>
    <row r="47" spans="1:10" s="266" customFormat="1" ht="12.75" customHeight="1">
      <c r="A47" s="364" t="s">
        <v>208</v>
      </c>
      <c r="B47" s="363">
        <v>535514.34400000004</v>
      </c>
      <c r="C47" s="363">
        <v>468341.74200000003</v>
      </c>
      <c r="D47" s="363">
        <v>67172.601999999999</v>
      </c>
      <c r="E47" s="363">
        <v>336785.516</v>
      </c>
      <c r="F47" s="363">
        <v>295968.32199999999</v>
      </c>
      <c r="G47" s="363">
        <v>40817.194000000003</v>
      </c>
      <c r="H47" s="362"/>
      <c r="I47" s="361" t="s">
        <v>207</v>
      </c>
      <c r="J47" s="369">
        <v>1314</v>
      </c>
    </row>
    <row r="48" spans="1:10" s="266" customFormat="1" ht="12.75" customHeight="1">
      <c r="A48" s="364" t="s">
        <v>206</v>
      </c>
      <c r="B48" s="363">
        <v>600020.08100000001</v>
      </c>
      <c r="C48" s="363">
        <v>542842.07799999998</v>
      </c>
      <c r="D48" s="363">
        <v>57178.002999999997</v>
      </c>
      <c r="E48" s="363">
        <v>376953.375</v>
      </c>
      <c r="F48" s="363">
        <v>347333.53700000001</v>
      </c>
      <c r="G48" s="363">
        <v>29619.838</v>
      </c>
      <c r="H48" s="362"/>
      <c r="I48" s="361" t="s">
        <v>205</v>
      </c>
      <c r="J48" s="360" t="s">
        <v>204</v>
      </c>
    </row>
    <row r="49" spans="1:10" s="266" customFormat="1" ht="12.75" customHeight="1">
      <c r="A49" s="364" t="s">
        <v>203</v>
      </c>
      <c r="B49" s="363">
        <v>419066.97899999999</v>
      </c>
      <c r="C49" s="363">
        <v>352535.587</v>
      </c>
      <c r="D49" s="363">
        <v>66531.392000000007</v>
      </c>
      <c r="E49" s="363">
        <v>415717.59100000001</v>
      </c>
      <c r="F49" s="363">
        <v>299932.23499999999</v>
      </c>
      <c r="G49" s="363">
        <v>115785.356</v>
      </c>
      <c r="H49" s="362"/>
      <c r="I49" s="361" t="s">
        <v>202</v>
      </c>
      <c r="J49" s="369">
        <v>1318</v>
      </c>
    </row>
    <row r="50" spans="1:10" s="266" customFormat="1" ht="12.75" customHeight="1">
      <c r="A50" s="364" t="s">
        <v>201</v>
      </c>
      <c r="B50" s="363">
        <v>273249.80599999998</v>
      </c>
      <c r="C50" s="363">
        <v>211410.345</v>
      </c>
      <c r="D50" s="363">
        <v>61839.461000000003</v>
      </c>
      <c r="E50" s="363">
        <v>135729.16500000001</v>
      </c>
      <c r="F50" s="363">
        <v>115610.11500000001</v>
      </c>
      <c r="G50" s="363">
        <v>20119.05</v>
      </c>
      <c r="H50" s="362"/>
      <c r="I50" s="361" t="s">
        <v>200</v>
      </c>
      <c r="J50" s="360" t="s">
        <v>199</v>
      </c>
    </row>
    <row r="51" spans="1:10" s="266" customFormat="1" ht="12.75" customHeight="1">
      <c r="A51" s="364" t="s">
        <v>198</v>
      </c>
      <c r="B51" s="363">
        <v>170076.51699999999</v>
      </c>
      <c r="C51" s="363">
        <v>122635.348</v>
      </c>
      <c r="D51" s="363">
        <v>47441.169000000002</v>
      </c>
      <c r="E51" s="363">
        <v>253109.253</v>
      </c>
      <c r="F51" s="363">
        <v>189048.51699999999</v>
      </c>
      <c r="G51" s="363">
        <v>64060.735999999997</v>
      </c>
      <c r="H51" s="362"/>
      <c r="I51" s="361" t="s">
        <v>197</v>
      </c>
      <c r="J51" s="369">
        <v>1315</v>
      </c>
    </row>
    <row r="52" spans="1:10" s="266" customFormat="1" ht="12.75" customHeight="1">
      <c r="A52" s="364" t="s">
        <v>196</v>
      </c>
      <c r="B52" s="363">
        <v>519758.92199999996</v>
      </c>
      <c r="C52" s="363">
        <v>393504.55099999998</v>
      </c>
      <c r="D52" s="363">
        <v>126254.371</v>
      </c>
      <c r="E52" s="363">
        <v>488829.22500000003</v>
      </c>
      <c r="F52" s="363">
        <v>388912.74800000002</v>
      </c>
      <c r="G52" s="363">
        <v>99916.476999999999</v>
      </c>
      <c r="H52" s="362"/>
      <c r="I52" s="361" t="s">
        <v>195</v>
      </c>
      <c r="J52" s="369">
        <v>1316</v>
      </c>
    </row>
    <row r="53" spans="1:10" s="266" customFormat="1" ht="12.75" customHeight="1">
      <c r="A53" s="364" t="s">
        <v>194</v>
      </c>
      <c r="B53" s="363">
        <v>1359860.5079999999</v>
      </c>
      <c r="C53" s="363">
        <v>1038336.482</v>
      </c>
      <c r="D53" s="363">
        <v>321524.02600000001</v>
      </c>
      <c r="E53" s="363">
        <v>1204862.878</v>
      </c>
      <c r="F53" s="363">
        <v>1034035.97</v>
      </c>
      <c r="G53" s="363">
        <v>170826.908</v>
      </c>
      <c r="H53" s="362"/>
      <c r="I53" s="361" t="s">
        <v>193</v>
      </c>
      <c r="J53" s="369">
        <v>1317</v>
      </c>
    </row>
    <row r="54" spans="1:10" s="266" customFormat="1" ht="12.75" customHeight="1">
      <c r="A54" s="368" t="s">
        <v>192</v>
      </c>
      <c r="B54" s="367">
        <v>58997.990999999995</v>
      </c>
      <c r="C54" s="367">
        <v>54012.595999999998</v>
      </c>
      <c r="D54" s="367">
        <v>4985.3950000000004</v>
      </c>
      <c r="E54" s="367">
        <v>43314.655999999988</v>
      </c>
      <c r="F54" s="367">
        <v>42577.695999999989</v>
      </c>
      <c r="G54" s="367">
        <v>736.96</v>
      </c>
      <c r="H54" s="362"/>
      <c r="I54" s="366" t="s">
        <v>191</v>
      </c>
      <c r="J54" s="365" t="s">
        <v>106</v>
      </c>
    </row>
    <row r="55" spans="1:10" s="266" customFormat="1" ht="12.75" customHeight="1">
      <c r="A55" s="364" t="s">
        <v>190</v>
      </c>
      <c r="B55" s="363">
        <v>1247.5419999999999</v>
      </c>
      <c r="C55" s="363">
        <v>531.54</v>
      </c>
      <c r="D55" s="363">
        <v>716.00199999999995</v>
      </c>
      <c r="E55" s="363">
        <v>1035.393</v>
      </c>
      <c r="F55" s="363">
        <v>802.65499999999997</v>
      </c>
      <c r="G55" s="363">
        <v>232.738</v>
      </c>
      <c r="H55" s="362"/>
      <c r="I55" s="361" t="s">
        <v>189</v>
      </c>
      <c r="J55" s="369">
        <v>1702</v>
      </c>
    </row>
    <row r="56" spans="1:10" s="266" customFormat="1" ht="12.75" customHeight="1">
      <c r="A56" s="364" t="s">
        <v>188</v>
      </c>
      <c r="B56" s="363">
        <v>29472.9</v>
      </c>
      <c r="C56" s="363">
        <v>28004.45</v>
      </c>
      <c r="D56" s="363">
        <v>1468.45</v>
      </c>
      <c r="E56" s="363">
        <v>33058.598999999995</v>
      </c>
      <c r="F56" s="363">
        <v>32912.589999999997</v>
      </c>
      <c r="G56" s="363">
        <v>146.00899999999999</v>
      </c>
      <c r="H56" s="362"/>
      <c r="I56" s="361" t="s">
        <v>187</v>
      </c>
      <c r="J56" s="369">
        <v>1703</v>
      </c>
    </row>
    <row r="57" spans="1:10" s="266" customFormat="1" ht="12.75" customHeight="1">
      <c r="A57" s="364" t="s">
        <v>186</v>
      </c>
      <c r="B57" s="363">
        <v>1062.0509999999999</v>
      </c>
      <c r="C57" s="363">
        <v>1059.7139999999999</v>
      </c>
      <c r="D57" s="363">
        <v>2.3370000000000002</v>
      </c>
      <c r="E57" s="363">
        <v>3056.848</v>
      </c>
      <c r="F57" s="363">
        <v>3043.3609999999999</v>
      </c>
      <c r="G57" s="363">
        <v>13.487</v>
      </c>
      <c r="H57" s="362"/>
      <c r="I57" s="361" t="s">
        <v>185</v>
      </c>
      <c r="J57" s="369">
        <v>1706</v>
      </c>
    </row>
    <row r="58" spans="1:10" s="266" customFormat="1" ht="12.75" customHeight="1">
      <c r="A58" s="364" t="s">
        <v>184</v>
      </c>
      <c r="B58" s="363">
        <v>1476.69</v>
      </c>
      <c r="C58" s="363">
        <v>1475.5119999999999</v>
      </c>
      <c r="D58" s="363">
        <v>1.1779999999999999</v>
      </c>
      <c r="E58" s="363">
        <v>1367.539</v>
      </c>
      <c r="F58" s="363">
        <v>1353.451</v>
      </c>
      <c r="G58" s="363">
        <v>14.087999999999999</v>
      </c>
      <c r="H58" s="362"/>
      <c r="I58" s="361" t="s">
        <v>183</v>
      </c>
      <c r="J58" s="369">
        <v>1709</v>
      </c>
    </row>
    <row r="59" spans="1:10" s="266" customFormat="1" ht="12.75" customHeight="1">
      <c r="A59" s="364" t="s">
        <v>182</v>
      </c>
      <c r="B59" s="363">
        <v>16385.504000000001</v>
      </c>
      <c r="C59" s="363">
        <v>15198.418</v>
      </c>
      <c r="D59" s="363">
        <v>1187.086</v>
      </c>
      <c r="E59" s="363">
        <v>1538.7769999999998</v>
      </c>
      <c r="F59" s="363">
        <v>1535.3779999999999</v>
      </c>
      <c r="G59" s="363">
        <v>3.399</v>
      </c>
      <c r="H59" s="362"/>
      <c r="I59" s="361" t="s">
        <v>181</v>
      </c>
      <c r="J59" s="369">
        <v>1712</v>
      </c>
    </row>
    <row r="60" spans="1:10" s="266" customFormat="1" ht="12.75" customHeight="1">
      <c r="A60" s="364" t="s">
        <v>180</v>
      </c>
      <c r="B60" s="363">
        <v>9353.3040000000001</v>
      </c>
      <c r="C60" s="363">
        <v>7742.9620000000004</v>
      </c>
      <c r="D60" s="363">
        <v>1610.3420000000001</v>
      </c>
      <c r="E60" s="363">
        <v>3257.5</v>
      </c>
      <c r="F60" s="363">
        <v>2930.261</v>
      </c>
      <c r="G60" s="363">
        <v>327.23899999999998</v>
      </c>
      <c r="H60" s="362"/>
      <c r="I60" s="361" t="s">
        <v>179</v>
      </c>
      <c r="J60" s="369">
        <v>1713</v>
      </c>
    </row>
    <row r="61" spans="1:10" s="266" customFormat="1" ht="12.75" customHeight="1">
      <c r="A61" s="368" t="s">
        <v>178</v>
      </c>
      <c r="B61" s="367">
        <v>1600553.6670000001</v>
      </c>
      <c r="C61" s="367">
        <v>1308046.1880000001</v>
      </c>
      <c r="D61" s="367">
        <v>292507.47899999999</v>
      </c>
      <c r="E61" s="367">
        <v>626681.58499999996</v>
      </c>
      <c r="F61" s="367">
        <v>544586.97100000002</v>
      </c>
      <c r="G61" s="367">
        <v>82094.613999999987</v>
      </c>
      <c r="H61" s="362"/>
      <c r="I61" s="366" t="s">
        <v>177</v>
      </c>
      <c r="J61" s="365" t="s">
        <v>106</v>
      </c>
    </row>
    <row r="62" spans="1:10" s="273" customFormat="1" ht="12.75" customHeight="1">
      <c r="A62" s="364" t="s">
        <v>176</v>
      </c>
      <c r="B62" s="363">
        <v>40475.495999999999</v>
      </c>
      <c r="C62" s="363">
        <v>24960.831999999999</v>
      </c>
      <c r="D62" s="363">
        <v>15514.664000000001</v>
      </c>
      <c r="E62" s="363">
        <v>27289.156000000003</v>
      </c>
      <c r="F62" s="363">
        <v>25180.986000000001</v>
      </c>
      <c r="G62" s="363">
        <v>2108.17</v>
      </c>
      <c r="H62" s="362"/>
      <c r="I62" s="361" t="s">
        <v>175</v>
      </c>
      <c r="J62" s="369">
        <v>1301</v>
      </c>
    </row>
    <row r="63" spans="1:10" s="266" customFormat="1" ht="12.75" customHeight="1">
      <c r="A63" s="364" t="s">
        <v>174</v>
      </c>
      <c r="B63" s="363">
        <v>1075.777</v>
      </c>
      <c r="C63" s="363">
        <v>929.78300000000002</v>
      </c>
      <c r="D63" s="363">
        <v>145.994</v>
      </c>
      <c r="E63" s="363">
        <v>1.798</v>
      </c>
      <c r="F63" s="363">
        <v>0</v>
      </c>
      <c r="G63" s="363">
        <v>1.798</v>
      </c>
      <c r="H63" s="362"/>
      <c r="I63" s="361" t="s">
        <v>173</v>
      </c>
      <c r="J63" s="369">
        <v>1302</v>
      </c>
    </row>
    <row r="64" spans="1:10" s="266" customFormat="1" ht="12.75" customHeight="1">
      <c r="A64" s="364" t="s">
        <v>172</v>
      </c>
      <c r="B64" s="363">
        <v>26144.271999999997</v>
      </c>
      <c r="C64" s="363">
        <v>18505.955999999998</v>
      </c>
      <c r="D64" s="363">
        <v>7638.3159999999998</v>
      </c>
      <c r="E64" s="363">
        <v>15182.135</v>
      </c>
      <c r="F64" s="363">
        <v>14999.44</v>
      </c>
      <c r="G64" s="363">
        <v>182.69499999999999</v>
      </c>
      <c r="H64" s="362"/>
      <c r="I64" s="361" t="s">
        <v>171</v>
      </c>
      <c r="J64" s="360" t="s">
        <v>170</v>
      </c>
    </row>
    <row r="65" spans="1:10" s="266" customFormat="1" ht="12.75" customHeight="1">
      <c r="A65" s="364" t="s">
        <v>169</v>
      </c>
      <c r="B65" s="363">
        <v>7723.8509999999997</v>
      </c>
      <c r="C65" s="363">
        <v>7304.2169999999996</v>
      </c>
      <c r="D65" s="363">
        <v>419.63400000000001</v>
      </c>
      <c r="E65" s="363">
        <v>10335.136</v>
      </c>
      <c r="F65" s="363">
        <v>10208.953</v>
      </c>
      <c r="G65" s="363">
        <v>126.18300000000001</v>
      </c>
      <c r="H65" s="362"/>
      <c r="I65" s="361" t="s">
        <v>168</v>
      </c>
      <c r="J65" s="360" t="s">
        <v>167</v>
      </c>
    </row>
    <row r="66" spans="1:10" s="266" customFormat="1" ht="12.75" customHeight="1">
      <c r="A66" s="364" t="s">
        <v>166</v>
      </c>
      <c r="B66" s="363">
        <v>40.917000000000002</v>
      </c>
      <c r="C66" s="363">
        <v>0</v>
      </c>
      <c r="D66" s="363">
        <v>40.917000000000002</v>
      </c>
      <c r="E66" s="363">
        <v>867.81900000000007</v>
      </c>
      <c r="F66" s="363">
        <v>863.52200000000005</v>
      </c>
      <c r="G66" s="363">
        <v>4.2969999999999997</v>
      </c>
      <c r="H66" s="362"/>
      <c r="I66" s="361" t="s">
        <v>165</v>
      </c>
      <c r="J66" s="369">
        <v>1804</v>
      </c>
    </row>
    <row r="67" spans="1:10" s="266" customFormat="1" ht="12.75" customHeight="1">
      <c r="A67" s="364" t="s">
        <v>164</v>
      </c>
      <c r="B67" s="363">
        <v>767309.25200000009</v>
      </c>
      <c r="C67" s="363">
        <v>676856.91</v>
      </c>
      <c r="D67" s="363">
        <v>90452.342000000004</v>
      </c>
      <c r="E67" s="363">
        <v>179011.27600000001</v>
      </c>
      <c r="F67" s="363">
        <v>154844.185</v>
      </c>
      <c r="G67" s="363">
        <v>24167.091</v>
      </c>
      <c r="H67" s="362"/>
      <c r="I67" s="361" t="s">
        <v>163</v>
      </c>
      <c r="J67" s="369">
        <v>1303</v>
      </c>
    </row>
    <row r="68" spans="1:10" s="273" customFormat="1" ht="12.75" customHeight="1">
      <c r="A68" s="364" t="s">
        <v>162</v>
      </c>
      <c r="B68" s="363">
        <v>155326.476</v>
      </c>
      <c r="C68" s="363">
        <v>137286.44099999999</v>
      </c>
      <c r="D68" s="363">
        <v>18040.035</v>
      </c>
      <c r="E68" s="363">
        <v>97490.856999999989</v>
      </c>
      <c r="F68" s="363">
        <v>86451.562999999995</v>
      </c>
      <c r="G68" s="363">
        <v>11039.294</v>
      </c>
      <c r="H68" s="362"/>
      <c r="I68" s="361" t="s">
        <v>161</v>
      </c>
      <c r="J68" s="369">
        <v>1305</v>
      </c>
    </row>
    <row r="69" spans="1:10" s="266" customFormat="1" ht="12.75" customHeight="1">
      <c r="A69" s="364" t="s">
        <v>160</v>
      </c>
      <c r="B69" s="363">
        <v>74668.568999999989</v>
      </c>
      <c r="C69" s="363">
        <v>68220.910999999993</v>
      </c>
      <c r="D69" s="363">
        <v>6447.6580000000004</v>
      </c>
      <c r="E69" s="363">
        <v>51511.527000000002</v>
      </c>
      <c r="F69" s="363">
        <v>45309.048000000003</v>
      </c>
      <c r="G69" s="363">
        <v>6202.4790000000003</v>
      </c>
      <c r="H69" s="362"/>
      <c r="I69" s="361" t="s">
        <v>159</v>
      </c>
      <c r="J69" s="369">
        <v>1307</v>
      </c>
    </row>
    <row r="70" spans="1:10" s="266" customFormat="1" ht="12.75" customHeight="1">
      <c r="A70" s="364" t="s">
        <v>158</v>
      </c>
      <c r="B70" s="363">
        <v>375173.49599999998</v>
      </c>
      <c r="C70" s="363">
        <v>249635.864</v>
      </c>
      <c r="D70" s="363">
        <v>125537.632</v>
      </c>
      <c r="E70" s="363">
        <v>139420.48300000001</v>
      </c>
      <c r="F70" s="363">
        <v>112784.77099999999</v>
      </c>
      <c r="G70" s="363">
        <v>26635.712</v>
      </c>
      <c r="H70" s="362"/>
      <c r="I70" s="361" t="s">
        <v>157</v>
      </c>
      <c r="J70" s="369">
        <v>1309</v>
      </c>
    </row>
    <row r="71" spans="1:10" s="266" customFormat="1" ht="12.75" customHeight="1">
      <c r="A71" s="364" t="s">
        <v>156</v>
      </c>
      <c r="B71" s="363">
        <v>150332.198</v>
      </c>
      <c r="C71" s="363">
        <v>122437.277</v>
      </c>
      <c r="D71" s="363">
        <v>27894.920999999998</v>
      </c>
      <c r="E71" s="363">
        <v>102632.61799999999</v>
      </c>
      <c r="F71" s="363">
        <v>91006.418999999994</v>
      </c>
      <c r="G71" s="363">
        <v>11626.199000000001</v>
      </c>
      <c r="H71" s="362"/>
      <c r="I71" s="361" t="s">
        <v>155</v>
      </c>
      <c r="J71" s="369">
        <v>1311</v>
      </c>
    </row>
    <row r="72" spans="1:10" s="266" customFormat="1" ht="12.75" customHeight="1">
      <c r="A72" s="364" t="s">
        <v>154</v>
      </c>
      <c r="B72" s="363">
        <v>2283.3630000000003</v>
      </c>
      <c r="C72" s="363">
        <v>1907.9970000000001</v>
      </c>
      <c r="D72" s="363">
        <v>375.36599999999999</v>
      </c>
      <c r="E72" s="363">
        <v>2938.7799999999997</v>
      </c>
      <c r="F72" s="363">
        <v>2938.0839999999998</v>
      </c>
      <c r="G72" s="363">
        <v>0.69599999999999995</v>
      </c>
      <c r="H72" s="362"/>
      <c r="I72" s="361" t="s">
        <v>153</v>
      </c>
      <c r="J72" s="369">
        <v>1813</v>
      </c>
    </row>
    <row r="73" spans="1:10" s="266" customFormat="1" ht="12.75" customHeight="1">
      <c r="A73" s="368" t="s">
        <v>152</v>
      </c>
      <c r="B73" s="367">
        <v>90012.97</v>
      </c>
      <c r="C73" s="367">
        <v>50816.186999999991</v>
      </c>
      <c r="D73" s="367">
        <v>39196.78300000001</v>
      </c>
      <c r="E73" s="367">
        <v>140322.073</v>
      </c>
      <c r="F73" s="367">
        <v>131470.00599999999</v>
      </c>
      <c r="G73" s="367">
        <v>8852.0669999999991</v>
      </c>
      <c r="H73" s="362"/>
      <c r="I73" s="366" t="s">
        <v>151</v>
      </c>
      <c r="J73" s="365" t="s">
        <v>106</v>
      </c>
    </row>
    <row r="74" spans="1:10" s="266" customFormat="1" ht="12.75" customHeight="1">
      <c r="A74" s="364" t="s">
        <v>150</v>
      </c>
      <c r="B74" s="363">
        <v>6348.5509999999995</v>
      </c>
      <c r="C74" s="363">
        <v>2745.0149999999999</v>
      </c>
      <c r="D74" s="363">
        <v>3603.5360000000001</v>
      </c>
      <c r="E74" s="363">
        <v>2815.0520000000001</v>
      </c>
      <c r="F74" s="363">
        <v>2804.395</v>
      </c>
      <c r="G74" s="363">
        <v>10.657</v>
      </c>
      <c r="H74" s="362"/>
      <c r="I74" s="361" t="s">
        <v>149</v>
      </c>
      <c r="J74" s="369">
        <v>1701</v>
      </c>
    </row>
    <row r="75" spans="1:10" s="266" customFormat="1" ht="12.75" customHeight="1">
      <c r="A75" s="364" t="s">
        <v>148</v>
      </c>
      <c r="B75" s="363">
        <v>1524.3689999999999</v>
      </c>
      <c r="C75" s="363">
        <v>551.43899999999996</v>
      </c>
      <c r="D75" s="363">
        <v>972.93</v>
      </c>
      <c r="E75" s="363">
        <v>10073.001</v>
      </c>
      <c r="F75" s="363">
        <v>10064.852000000001</v>
      </c>
      <c r="G75" s="363">
        <v>8.1489999999999991</v>
      </c>
      <c r="H75" s="362"/>
      <c r="I75" s="361" t="s">
        <v>147</v>
      </c>
      <c r="J75" s="369">
        <v>1801</v>
      </c>
    </row>
    <row r="76" spans="1:10" s="266" customFormat="1" ht="12.75" customHeight="1">
      <c r="A76" s="364" t="s">
        <v>146</v>
      </c>
      <c r="B76" s="363">
        <v>1054.8130000000001</v>
      </c>
      <c r="C76" s="363">
        <v>464.8</v>
      </c>
      <c r="D76" s="363">
        <v>590.01300000000003</v>
      </c>
      <c r="E76" s="363">
        <v>2436.4769999999999</v>
      </c>
      <c r="F76" s="363">
        <v>2426.8069999999998</v>
      </c>
      <c r="G76" s="363">
        <v>9.67</v>
      </c>
      <c r="H76" s="362"/>
      <c r="I76" s="361" t="s">
        <v>145</v>
      </c>
      <c r="J76" s="360" t="s">
        <v>144</v>
      </c>
    </row>
    <row r="77" spans="1:10" s="266" customFormat="1" ht="12.75" customHeight="1">
      <c r="A77" s="364" t="s">
        <v>143</v>
      </c>
      <c r="B77" s="363">
        <v>890.55600000000004</v>
      </c>
      <c r="C77" s="363">
        <v>756.81500000000005</v>
      </c>
      <c r="D77" s="363">
        <v>133.74100000000001</v>
      </c>
      <c r="E77" s="363">
        <v>3.3559999999999999</v>
      </c>
      <c r="F77" s="363">
        <v>0</v>
      </c>
      <c r="G77" s="363">
        <v>3.3559999999999999</v>
      </c>
      <c r="H77" s="362"/>
      <c r="I77" s="361" t="s">
        <v>142</v>
      </c>
      <c r="J77" s="360" t="s">
        <v>141</v>
      </c>
    </row>
    <row r="78" spans="1:10" s="266" customFormat="1" ht="12.75" customHeight="1">
      <c r="A78" s="364" t="s">
        <v>140</v>
      </c>
      <c r="B78" s="363">
        <v>19022.011999999999</v>
      </c>
      <c r="C78" s="363">
        <v>15879.871999999999</v>
      </c>
      <c r="D78" s="363">
        <v>3142.14</v>
      </c>
      <c r="E78" s="363">
        <v>12598.477999999999</v>
      </c>
      <c r="F78" s="363">
        <v>12491.103999999999</v>
      </c>
      <c r="G78" s="363">
        <v>107.374</v>
      </c>
      <c r="H78" s="362"/>
      <c r="I78" s="361" t="s">
        <v>139</v>
      </c>
      <c r="J78" s="369">
        <v>1805</v>
      </c>
    </row>
    <row r="79" spans="1:10" s="266" customFormat="1" ht="12.75" customHeight="1">
      <c r="A79" s="364" t="s">
        <v>138</v>
      </c>
      <c r="B79" s="363">
        <v>132.65799999999999</v>
      </c>
      <c r="C79" s="363">
        <v>0</v>
      </c>
      <c r="D79" s="363">
        <v>132.65799999999999</v>
      </c>
      <c r="E79" s="363">
        <v>0</v>
      </c>
      <c r="F79" s="363">
        <v>0</v>
      </c>
      <c r="G79" s="363">
        <v>0</v>
      </c>
      <c r="H79" s="362"/>
      <c r="I79" s="361" t="s">
        <v>137</v>
      </c>
      <c r="J79" s="369">
        <v>1704</v>
      </c>
    </row>
    <row r="80" spans="1:10" s="266" customFormat="1" ht="12.75" customHeight="1">
      <c r="A80" s="364" t="s">
        <v>136</v>
      </c>
      <c r="B80" s="363">
        <v>4940.6049999999996</v>
      </c>
      <c r="C80" s="363">
        <v>4557.9219999999996</v>
      </c>
      <c r="D80" s="363">
        <v>382.68299999999999</v>
      </c>
      <c r="E80" s="363">
        <v>2432.4960000000001</v>
      </c>
      <c r="F80" s="363">
        <v>2429.5619999999999</v>
      </c>
      <c r="G80" s="363">
        <v>2.9340000000000002</v>
      </c>
      <c r="H80" s="362"/>
      <c r="I80" s="361" t="s">
        <v>135</v>
      </c>
      <c r="J80" s="369">
        <v>1807</v>
      </c>
    </row>
    <row r="81" spans="1:10" s="266" customFormat="1" ht="12.75" customHeight="1">
      <c r="A81" s="364" t="s">
        <v>134</v>
      </c>
      <c r="B81" s="363">
        <v>687.178</v>
      </c>
      <c r="C81" s="363">
        <v>0</v>
      </c>
      <c r="D81" s="363">
        <v>687.178</v>
      </c>
      <c r="E81" s="363">
        <v>5.1029999999999998</v>
      </c>
      <c r="F81" s="363">
        <v>0</v>
      </c>
      <c r="G81" s="363">
        <v>5.1029999999999998</v>
      </c>
      <c r="H81" s="362"/>
      <c r="I81" s="361" t="s">
        <v>133</v>
      </c>
      <c r="J81" s="369">
        <v>1707</v>
      </c>
    </row>
    <row r="82" spans="1:10" s="266" customFormat="1" ht="12.75" customHeight="1">
      <c r="A82" s="364" t="s">
        <v>132</v>
      </c>
      <c r="B82" s="363">
        <v>798.57900000000006</v>
      </c>
      <c r="C82" s="363">
        <v>662.16200000000003</v>
      </c>
      <c r="D82" s="363">
        <v>136.417</v>
      </c>
      <c r="E82" s="363">
        <v>106.584</v>
      </c>
      <c r="F82" s="363">
        <v>0</v>
      </c>
      <c r="G82" s="363">
        <v>106.584</v>
      </c>
      <c r="H82" s="362"/>
      <c r="I82" s="361" t="s">
        <v>131</v>
      </c>
      <c r="J82" s="369">
        <v>1812</v>
      </c>
    </row>
    <row r="83" spans="1:10" s="266" customFormat="1" ht="12.75" customHeight="1">
      <c r="A83" s="364" t="s">
        <v>130</v>
      </c>
      <c r="B83" s="363">
        <v>3622.7820000000002</v>
      </c>
      <c r="C83" s="363">
        <v>1874.6010000000001</v>
      </c>
      <c r="D83" s="363">
        <v>1748.181</v>
      </c>
      <c r="E83" s="363">
        <v>4555.1909999999998</v>
      </c>
      <c r="F83" s="363">
        <v>4540.3109999999997</v>
      </c>
      <c r="G83" s="363">
        <v>14.88</v>
      </c>
      <c r="H83" s="362"/>
      <c r="I83" s="361" t="s">
        <v>129</v>
      </c>
      <c r="J83" s="369">
        <v>1708</v>
      </c>
    </row>
    <row r="84" spans="1:10" s="266" customFormat="1" ht="12.75" customHeight="1">
      <c r="A84" s="364" t="s">
        <v>128</v>
      </c>
      <c r="B84" s="363">
        <v>9466.57</v>
      </c>
      <c r="C84" s="363">
        <v>2517.8020000000001</v>
      </c>
      <c r="D84" s="363">
        <v>6948.768</v>
      </c>
      <c r="E84" s="363">
        <v>7.6440000000000001</v>
      </c>
      <c r="F84" s="363">
        <v>0</v>
      </c>
      <c r="G84" s="363">
        <v>7.6440000000000001</v>
      </c>
      <c r="H84" s="362"/>
      <c r="I84" s="361" t="s">
        <v>127</v>
      </c>
      <c r="J84" s="369">
        <v>1710</v>
      </c>
    </row>
    <row r="85" spans="1:10" s="266" customFormat="1" ht="12.75" customHeight="1">
      <c r="A85" s="364" t="s">
        <v>126</v>
      </c>
      <c r="B85" s="363">
        <v>2574.83</v>
      </c>
      <c r="C85" s="363">
        <v>1583.8869999999999</v>
      </c>
      <c r="D85" s="363">
        <v>990.94299999999998</v>
      </c>
      <c r="E85" s="363">
        <v>5239.7</v>
      </c>
      <c r="F85" s="363">
        <v>5234.4799999999996</v>
      </c>
      <c r="G85" s="363">
        <v>5.22</v>
      </c>
      <c r="H85" s="362"/>
      <c r="I85" s="361" t="s">
        <v>125</v>
      </c>
      <c r="J85" s="369">
        <v>1711</v>
      </c>
    </row>
    <row r="86" spans="1:10" s="266" customFormat="1" ht="12.75" customHeight="1">
      <c r="A86" s="364" t="s">
        <v>124</v>
      </c>
      <c r="B86" s="363">
        <v>5571.9040000000005</v>
      </c>
      <c r="C86" s="363">
        <v>2932.277</v>
      </c>
      <c r="D86" s="363">
        <v>2639.627</v>
      </c>
      <c r="E86" s="363">
        <v>855.86300000000006</v>
      </c>
      <c r="F86" s="363">
        <v>842.88800000000003</v>
      </c>
      <c r="G86" s="363">
        <v>12.975</v>
      </c>
      <c r="H86" s="362"/>
      <c r="I86" s="361" t="s">
        <v>123</v>
      </c>
      <c r="J86" s="369">
        <v>1815</v>
      </c>
    </row>
    <row r="87" spans="1:10" s="266" customFormat="1" ht="12.75" customHeight="1">
      <c r="A87" s="364" t="s">
        <v>122</v>
      </c>
      <c r="B87" s="363">
        <v>10869.219000000001</v>
      </c>
      <c r="C87" s="363">
        <v>5018.0110000000004</v>
      </c>
      <c r="D87" s="363">
        <v>5851.2079999999996</v>
      </c>
      <c r="E87" s="363">
        <v>5844.8429999999998</v>
      </c>
      <c r="F87" s="363">
        <v>5299.5159999999996</v>
      </c>
      <c r="G87" s="363">
        <v>545.327</v>
      </c>
      <c r="H87" s="362"/>
      <c r="I87" s="361" t="s">
        <v>121</v>
      </c>
      <c r="J87" s="369">
        <v>1818</v>
      </c>
    </row>
    <row r="88" spans="1:10" s="273" customFormat="1" ht="12.75" customHeight="1">
      <c r="A88" s="364" t="s">
        <v>120</v>
      </c>
      <c r="B88" s="363">
        <v>1036.654</v>
      </c>
      <c r="C88" s="363">
        <v>0</v>
      </c>
      <c r="D88" s="363">
        <v>1036.654</v>
      </c>
      <c r="E88" s="363">
        <v>252.17599999999999</v>
      </c>
      <c r="F88" s="363">
        <v>245.904</v>
      </c>
      <c r="G88" s="363">
        <v>6.2720000000000002</v>
      </c>
      <c r="H88" s="362"/>
      <c r="I88" s="361" t="s">
        <v>119</v>
      </c>
      <c r="J88" s="369">
        <v>1819</v>
      </c>
    </row>
    <row r="89" spans="1:10" s="266" customFormat="1" ht="12.75" customHeight="1">
      <c r="A89" s="364" t="s">
        <v>118</v>
      </c>
      <c r="B89" s="363">
        <v>3531.8149999999996</v>
      </c>
      <c r="C89" s="363">
        <v>2262.4679999999998</v>
      </c>
      <c r="D89" s="363">
        <v>1269.347</v>
      </c>
      <c r="E89" s="363">
        <v>14666.278999999999</v>
      </c>
      <c r="F89" s="363">
        <v>12840.558999999999</v>
      </c>
      <c r="G89" s="363">
        <v>1825.72</v>
      </c>
      <c r="H89" s="362"/>
      <c r="I89" s="361" t="s">
        <v>117</v>
      </c>
      <c r="J89" s="369">
        <v>1820</v>
      </c>
    </row>
    <row r="90" spans="1:10" s="266" customFormat="1" ht="12.75" customHeight="1">
      <c r="A90" s="364" t="s">
        <v>116</v>
      </c>
      <c r="B90" s="363">
        <v>391.07299999999998</v>
      </c>
      <c r="C90" s="363">
        <v>0</v>
      </c>
      <c r="D90" s="363">
        <v>391.07299999999998</v>
      </c>
      <c r="E90" s="363">
        <v>4101.0200000000004</v>
      </c>
      <c r="F90" s="363">
        <v>2982.5819999999999</v>
      </c>
      <c r="G90" s="363">
        <v>1118.4380000000001</v>
      </c>
      <c r="H90" s="362"/>
      <c r="I90" s="361" t="s">
        <v>115</v>
      </c>
      <c r="J90" s="360" t="s">
        <v>114</v>
      </c>
    </row>
    <row r="91" spans="1:10" s="266" customFormat="1" ht="12.75" customHeight="1">
      <c r="A91" s="364" t="s">
        <v>113</v>
      </c>
      <c r="B91" s="363">
        <v>6057.143</v>
      </c>
      <c r="C91" s="363">
        <v>3802.9059999999999</v>
      </c>
      <c r="D91" s="363">
        <v>2254.2370000000001</v>
      </c>
      <c r="E91" s="363">
        <v>24.224999999999998</v>
      </c>
      <c r="F91" s="363">
        <v>22.745999999999999</v>
      </c>
      <c r="G91" s="363">
        <v>1.4790000000000001</v>
      </c>
      <c r="H91" s="362"/>
      <c r="I91" s="361" t="s">
        <v>112</v>
      </c>
      <c r="J91" s="360" t="s">
        <v>111</v>
      </c>
    </row>
    <row r="92" spans="1:10" s="266" customFormat="1" ht="12.75" customHeight="1">
      <c r="A92" s="364" t="s">
        <v>110</v>
      </c>
      <c r="B92" s="363">
        <v>11491.659</v>
      </c>
      <c r="C92" s="363">
        <v>5206.21</v>
      </c>
      <c r="D92" s="363">
        <v>6285.4489999999996</v>
      </c>
      <c r="E92" s="363">
        <v>74304.585000000006</v>
      </c>
      <c r="F92" s="363">
        <v>69244.3</v>
      </c>
      <c r="G92" s="363">
        <v>5060.2849999999999</v>
      </c>
      <c r="H92" s="362"/>
      <c r="I92" s="361" t="s">
        <v>109</v>
      </c>
      <c r="J92" s="369">
        <v>1714</v>
      </c>
    </row>
    <row r="93" spans="1:10" s="266" customFormat="1" ht="12.75" customHeight="1">
      <c r="A93" s="368" t="s">
        <v>108</v>
      </c>
      <c r="B93" s="367">
        <v>614255.67999999993</v>
      </c>
      <c r="C93" s="367">
        <v>602558.84199999995</v>
      </c>
      <c r="D93" s="367">
        <v>11696.837999999998</v>
      </c>
      <c r="E93" s="367">
        <v>517380.02600000001</v>
      </c>
      <c r="F93" s="367">
        <v>512867.24400000001</v>
      </c>
      <c r="G93" s="367">
        <v>4512.7820000000002</v>
      </c>
      <c r="H93" s="362"/>
      <c r="I93" s="366" t="s">
        <v>107</v>
      </c>
      <c r="J93" s="365" t="s">
        <v>106</v>
      </c>
    </row>
    <row r="94" spans="1:10" s="266" customFormat="1" ht="12.75" customHeight="1">
      <c r="A94" s="364" t="s">
        <v>105</v>
      </c>
      <c r="B94" s="363">
        <v>7133.0779999999995</v>
      </c>
      <c r="C94" s="363">
        <v>6383.3059999999996</v>
      </c>
      <c r="D94" s="363">
        <v>749.77200000000005</v>
      </c>
      <c r="E94" s="363">
        <v>1446.4789999999998</v>
      </c>
      <c r="F94" s="363">
        <v>628.88099999999997</v>
      </c>
      <c r="G94" s="363">
        <v>817.59799999999996</v>
      </c>
      <c r="H94" s="362"/>
      <c r="I94" s="361" t="s">
        <v>104</v>
      </c>
      <c r="J94" s="360" t="s">
        <v>103</v>
      </c>
    </row>
    <row r="95" spans="1:10" s="266" customFormat="1" ht="12.75" customHeight="1">
      <c r="A95" s="364" t="s">
        <v>102</v>
      </c>
      <c r="B95" s="363">
        <v>564446.70500000007</v>
      </c>
      <c r="C95" s="363">
        <v>559710.92000000004</v>
      </c>
      <c r="D95" s="363">
        <v>4735.7849999999999</v>
      </c>
      <c r="E95" s="363">
        <v>480260.27600000001</v>
      </c>
      <c r="F95" s="363">
        <v>477237.10200000001</v>
      </c>
      <c r="G95" s="363">
        <v>3023.174</v>
      </c>
      <c r="H95" s="362"/>
      <c r="I95" s="361" t="s">
        <v>101</v>
      </c>
      <c r="J95" s="360" t="s">
        <v>100</v>
      </c>
    </row>
    <row r="96" spans="1:10" s="266" customFormat="1" ht="12.75" customHeight="1">
      <c r="A96" s="364" t="s">
        <v>99</v>
      </c>
      <c r="B96" s="363">
        <v>8306.0030000000006</v>
      </c>
      <c r="C96" s="363">
        <v>8222.1290000000008</v>
      </c>
      <c r="D96" s="363">
        <v>83.873999999999995</v>
      </c>
      <c r="E96" s="363">
        <v>4231.7249999999995</v>
      </c>
      <c r="F96" s="363">
        <v>4155.5159999999996</v>
      </c>
      <c r="G96" s="363">
        <v>76.209000000000003</v>
      </c>
      <c r="H96" s="362"/>
      <c r="I96" s="361" t="s">
        <v>98</v>
      </c>
      <c r="J96" s="360" t="s">
        <v>97</v>
      </c>
    </row>
    <row r="97" spans="1:10" s="266" customFormat="1" ht="12.75" customHeight="1">
      <c r="A97" s="364" t="s">
        <v>96</v>
      </c>
      <c r="B97" s="363">
        <v>7140.8819999999996</v>
      </c>
      <c r="C97" s="363">
        <v>4541.2380000000003</v>
      </c>
      <c r="D97" s="363">
        <v>2599.6439999999998</v>
      </c>
      <c r="E97" s="363">
        <v>2001.7190000000001</v>
      </c>
      <c r="F97" s="363">
        <v>1983.729</v>
      </c>
      <c r="G97" s="363">
        <v>17.989999999999998</v>
      </c>
      <c r="H97" s="362"/>
      <c r="I97" s="361" t="s">
        <v>95</v>
      </c>
      <c r="J97" s="360" t="s">
        <v>94</v>
      </c>
    </row>
    <row r="98" spans="1:10" s="266" customFormat="1" ht="12.75" customHeight="1">
      <c r="A98" s="364" t="s">
        <v>93</v>
      </c>
      <c r="B98" s="363">
        <v>11800.576999999999</v>
      </c>
      <c r="C98" s="363">
        <v>8508.4529999999995</v>
      </c>
      <c r="D98" s="363">
        <v>3292.1239999999998</v>
      </c>
      <c r="E98" s="363">
        <v>7203.3220000000001</v>
      </c>
      <c r="F98" s="363">
        <v>6961.125</v>
      </c>
      <c r="G98" s="363">
        <v>242.197</v>
      </c>
      <c r="H98" s="362"/>
      <c r="I98" s="361" t="s">
        <v>92</v>
      </c>
      <c r="J98" s="360" t="s">
        <v>91</v>
      </c>
    </row>
    <row r="99" spans="1:10" s="266" customFormat="1" ht="12.75" customHeight="1">
      <c r="A99" s="364" t="s">
        <v>90</v>
      </c>
      <c r="B99" s="363">
        <v>1086.92</v>
      </c>
      <c r="C99" s="363">
        <v>1076.172</v>
      </c>
      <c r="D99" s="363">
        <v>10.747999999999999</v>
      </c>
      <c r="E99" s="363">
        <v>3499.8620000000001</v>
      </c>
      <c r="F99" s="363">
        <v>3498.741</v>
      </c>
      <c r="G99" s="363">
        <v>1.121</v>
      </c>
      <c r="H99" s="362"/>
      <c r="I99" s="361" t="s">
        <v>89</v>
      </c>
      <c r="J99" s="360" t="s">
        <v>88</v>
      </c>
    </row>
    <row r="100" spans="1:10" s="266" customFormat="1" ht="12.75" customHeight="1">
      <c r="A100" s="364" t="s">
        <v>87</v>
      </c>
      <c r="B100" s="363">
        <v>12127.897999999999</v>
      </c>
      <c r="C100" s="363">
        <v>12033.611999999999</v>
      </c>
      <c r="D100" s="363">
        <v>94.286000000000001</v>
      </c>
      <c r="E100" s="363">
        <v>18736.054</v>
      </c>
      <c r="F100" s="363">
        <v>18402.150000000001</v>
      </c>
      <c r="G100" s="363">
        <v>333.904</v>
      </c>
      <c r="H100" s="362"/>
      <c r="I100" s="361" t="s">
        <v>86</v>
      </c>
      <c r="J100" s="360" t="s">
        <v>85</v>
      </c>
    </row>
    <row r="101" spans="1:10" s="266" customFormat="1" ht="12.75" customHeight="1">
      <c r="A101" s="364" t="s">
        <v>84</v>
      </c>
      <c r="B101" s="363">
        <v>477.12800000000004</v>
      </c>
      <c r="C101" s="363">
        <v>364.47</v>
      </c>
      <c r="D101" s="363">
        <v>112.658</v>
      </c>
      <c r="E101" s="363" t="s">
        <v>495</v>
      </c>
      <c r="F101" s="363">
        <v>0</v>
      </c>
      <c r="G101" s="363" t="s">
        <v>495</v>
      </c>
      <c r="H101" s="362"/>
      <c r="I101" s="361" t="s">
        <v>83</v>
      </c>
      <c r="J101" s="360" t="s">
        <v>82</v>
      </c>
    </row>
    <row r="102" spans="1:10" s="266" customFormat="1" ht="12.75" customHeight="1">
      <c r="A102" s="364" t="s">
        <v>81</v>
      </c>
      <c r="B102" s="363">
        <v>1736.4889999999998</v>
      </c>
      <c r="C102" s="363">
        <v>1718.5419999999999</v>
      </c>
      <c r="D102" s="363">
        <v>17.946999999999999</v>
      </c>
      <c r="E102" s="363" t="s">
        <v>495</v>
      </c>
      <c r="F102" s="363">
        <v>0</v>
      </c>
      <c r="G102" s="363" t="s">
        <v>495</v>
      </c>
      <c r="H102" s="362"/>
      <c r="I102" s="361" t="s">
        <v>80</v>
      </c>
      <c r="J102" s="360" t="s">
        <v>79</v>
      </c>
    </row>
    <row r="103" spans="1:10" ht="13.5" customHeight="1">
      <c r="A103" s="1082"/>
      <c r="B103" s="1017" t="s">
        <v>612</v>
      </c>
      <c r="C103" s="1017"/>
      <c r="D103" s="1017"/>
      <c r="E103" s="1017" t="s">
        <v>611</v>
      </c>
      <c r="F103" s="1017"/>
      <c r="G103" s="1017"/>
      <c r="H103" s="40"/>
    </row>
    <row r="104" spans="1:10" ht="13.5" customHeight="1">
      <c r="A104" s="1082"/>
      <c r="B104" s="10" t="s">
        <v>4</v>
      </c>
      <c r="C104" s="10" t="s">
        <v>614</v>
      </c>
      <c r="D104" s="10" t="s">
        <v>613</v>
      </c>
      <c r="E104" s="10" t="s">
        <v>4</v>
      </c>
      <c r="F104" s="10" t="s">
        <v>614</v>
      </c>
      <c r="G104" s="10" t="s">
        <v>613</v>
      </c>
      <c r="H104" s="40"/>
      <c r="I104" s="359"/>
      <c r="J104" s="359"/>
    </row>
    <row r="105" spans="1:10" ht="9.75" customHeight="1">
      <c r="A105" s="1074" t="s">
        <v>30</v>
      </c>
      <c r="B105" s="1075"/>
      <c r="C105" s="1075"/>
      <c r="D105" s="1075"/>
      <c r="E105" s="1075"/>
      <c r="F105" s="1075"/>
      <c r="G105" s="1075"/>
      <c r="H105" s="40"/>
      <c r="I105" s="359"/>
      <c r="J105" s="359"/>
    </row>
    <row r="106" spans="1:10" s="281" customFormat="1" ht="9.75" customHeight="1">
      <c r="A106" s="1037" t="s">
        <v>610</v>
      </c>
      <c r="B106" s="1037"/>
      <c r="C106" s="1037"/>
      <c r="D106" s="1037"/>
      <c r="E106" s="1037"/>
      <c r="F106" s="1037"/>
      <c r="G106" s="1037"/>
      <c r="H106" s="280"/>
    </row>
    <row r="107" spans="1:10" s="281" customFormat="1" ht="9.75" customHeight="1">
      <c r="A107" s="1037" t="s">
        <v>609</v>
      </c>
      <c r="B107" s="1037"/>
      <c r="C107" s="1037"/>
      <c r="D107" s="1037"/>
      <c r="E107" s="1037"/>
      <c r="F107" s="1037"/>
      <c r="G107" s="1037"/>
      <c r="H107" s="280"/>
    </row>
    <row r="108" spans="1:10" ht="37.5" customHeight="1">
      <c r="A108" s="1070" t="s">
        <v>796</v>
      </c>
      <c r="B108" s="1071"/>
      <c r="C108" s="1071"/>
      <c r="D108" s="1071"/>
      <c r="E108" s="1071"/>
      <c r="F108" s="1071"/>
      <c r="G108" s="1071"/>
      <c r="H108" s="358"/>
    </row>
    <row r="109" spans="1:10" ht="27" customHeight="1">
      <c r="A109" s="1072" t="s">
        <v>795</v>
      </c>
      <c r="B109" s="1073"/>
      <c r="C109" s="1073"/>
      <c r="D109" s="1073"/>
      <c r="E109" s="1073"/>
      <c r="F109" s="1073"/>
      <c r="G109" s="1073"/>
      <c r="H109" s="355"/>
    </row>
    <row r="110" spans="1:10" ht="12.75" customHeight="1">
      <c r="A110" s="355"/>
      <c r="B110" s="355"/>
      <c r="C110" s="355"/>
      <c r="D110" s="355"/>
      <c r="E110" s="355"/>
      <c r="F110" s="355"/>
      <c r="G110" s="355"/>
      <c r="H110" s="355"/>
    </row>
    <row r="111" spans="1:10" ht="12.75" customHeight="1">
      <c r="A111" s="357" t="s">
        <v>33</v>
      </c>
      <c r="B111" s="355"/>
      <c r="C111" s="355"/>
      <c r="D111" s="355"/>
      <c r="E111" s="355"/>
      <c r="F111" s="355"/>
      <c r="G111" s="355"/>
      <c r="H111" s="355"/>
    </row>
    <row r="112" spans="1:10" ht="12.75" customHeight="1">
      <c r="A112" s="356" t="s">
        <v>606</v>
      </c>
      <c r="B112" s="355"/>
      <c r="C112" s="355"/>
      <c r="D112" s="355"/>
      <c r="E112" s="355"/>
      <c r="F112" s="355"/>
      <c r="G112" s="355"/>
      <c r="H112" s="355"/>
    </row>
    <row r="113" spans="1:8" ht="12.75" customHeight="1">
      <c r="A113" s="356" t="s">
        <v>605</v>
      </c>
      <c r="B113" s="355"/>
      <c r="C113" s="355"/>
      <c r="D113" s="355"/>
      <c r="E113" s="355"/>
      <c r="F113" s="355"/>
      <c r="G113" s="355"/>
      <c r="H113" s="355"/>
    </row>
  </sheetData>
  <mergeCells count="13">
    <mergeCell ref="A108:G108"/>
    <mergeCell ref="A109:G109"/>
    <mergeCell ref="A105:G105"/>
    <mergeCell ref="A1:G1"/>
    <mergeCell ref="A2:G2"/>
    <mergeCell ref="A4:A5"/>
    <mergeCell ref="B4:D4"/>
    <mergeCell ref="E4:G4"/>
    <mergeCell ref="A103:A104"/>
    <mergeCell ref="B103:D103"/>
    <mergeCell ref="E103:G103"/>
    <mergeCell ref="A106:G106"/>
    <mergeCell ref="A107:G107"/>
  </mergeCells>
  <conditionalFormatting sqref="B32:G33 B35:G37">
    <cfRule type="cellIs" dxfId="4" priority="3" stopIfTrue="1" operator="between">
      <formula>0.00000000000001</formula>
      <formula>0.5</formula>
    </cfRule>
  </conditionalFormatting>
  <conditionalFormatting sqref="B8:G102">
    <cfRule type="cellIs" dxfId="3" priority="2" operator="between">
      <formula>0.001</formula>
      <formula>0.499</formula>
    </cfRule>
  </conditionalFormatting>
  <conditionalFormatting sqref="B6:G102">
    <cfRule type="cellIs" dxfId="2" priority="1" operator="between">
      <formula>0.0000000000000001</formula>
      <formula>0.4999999999</formula>
    </cfRule>
  </conditionalFormatting>
  <hyperlinks>
    <hyperlink ref="B103:D103" r:id="rId1" display="Exports"/>
    <hyperlink ref="E103:G103" r:id="rId2" display="Imports"/>
    <hyperlink ref="B4:D4" r:id="rId3" display="Exportações"/>
    <hyperlink ref="E4:G4" r:id="rId4" display="Importações"/>
    <hyperlink ref="A112" r:id="rId5"/>
    <hyperlink ref="A113" r:id="rId6"/>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38.xml><?xml version="1.0" encoding="utf-8"?>
<worksheet xmlns="http://schemas.openxmlformats.org/spreadsheetml/2006/main" xmlns:r="http://schemas.openxmlformats.org/officeDocument/2006/relationships">
  <sheetPr>
    <pageSetUpPr fitToPage="1"/>
  </sheetPr>
  <dimension ref="A1:P47"/>
  <sheetViews>
    <sheetView showGridLines="0" workbookViewId="0">
      <selection activeCell="A3" sqref="A3:A7"/>
    </sheetView>
  </sheetViews>
  <sheetFormatPr defaultColWidth="7.85546875" defaultRowHeight="12.75"/>
  <cols>
    <col min="1" max="1" width="18.85546875" style="46" customWidth="1"/>
    <col min="2" max="7" width="9.85546875" style="46" customWidth="1"/>
    <col min="8" max="8" width="18.85546875" style="46" customWidth="1"/>
    <col min="9" max="16384" width="7.85546875" style="46"/>
  </cols>
  <sheetData>
    <row r="1" spans="1:14" s="417" customFormat="1" ht="30" customHeight="1">
      <c r="A1" s="1088" t="s">
        <v>874</v>
      </c>
      <c r="B1" s="1088"/>
      <c r="C1" s="1088"/>
      <c r="D1" s="1088"/>
      <c r="E1" s="1088"/>
      <c r="F1" s="1088"/>
      <c r="G1" s="1088"/>
      <c r="H1" s="1088"/>
    </row>
    <row r="2" spans="1:14" s="417" customFormat="1" ht="30" customHeight="1">
      <c r="A2" s="1089" t="s">
        <v>873</v>
      </c>
      <c r="B2" s="1089"/>
      <c r="C2" s="1089"/>
      <c r="D2" s="1089"/>
      <c r="E2" s="1089"/>
      <c r="F2" s="1089"/>
      <c r="G2" s="1089"/>
      <c r="H2" s="1089"/>
    </row>
    <row r="3" spans="1:14" ht="13.5" customHeight="1">
      <c r="A3" s="1090"/>
      <c r="B3" s="1085" t="s">
        <v>536</v>
      </c>
      <c r="C3" s="1085"/>
      <c r="D3" s="1085"/>
      <c r="E3" s="1085" t="s">
        <v>13</v>
      </c>
      <c r="F3" s="1085"/>
      <c r="G3" s="1085"/>
      <c r="H3" s="1090"/>
    </row>
    <row r="4" spans="1:14" ht="25.5" customHeight="1">
      <c r="A4" s="1090"/>
      <c r="B4" s="400" t="s">
        <v>872</v>
      </c>
      <c r="C4" s="400" t="s">
        <v>871</v>
      </c>
      <c r="D4" s="399" t="s">
        <v>870</v>
      </c>
      <c r="E4" s="400" t="s">
        <v>872</v>
      </c>
      <c r="F4" s="400" t="s">
        <v>871</v>
      </c>
      <c r="G4" s="399" t="s">
        <v>870</v>
      </c>
      <c r="H4" s="1090"/>
    </row>
    <row r="5" spans="1:14" ht="13.5" customHeight="1">
      <c r="A5" s="1090"/>
      <c r="B5" s="398" t="s">
        <v>810</v>
      </c>
      <c r="C5" s="398" t="s">
        <v>809</v>
      </c>
      <c r="D5" s="398" t="s">
        <v>808</v>
      </c>
      <c r="E5" s="398" t="s">
        <v>810</v>
      </c>
      <c r="F5" s="398" t="s">
        <v>809</v>
      </c>
      <c r="G5" s="398" t="s">
        <v>808</v>
      </c>
      <c r="H5" s="1090"/>
    </row>
    <row r="6" spans="1:14" s="387" customFormat="1" ht="12.75" customHeight="1">
      <c r="A6" s="415" t="s">
        <v>869</v>
      </c>
      <c r="B6" s="416"/>
      <c r="C6" s="416"/>
      <c r="D6" s="416"/>
      <c r="E6" s="416"/>
      <c r="F6" s="416"/>
      <c r="G6" s="416"/>
      <c r="H6" s="415" t="s">
        <v>868</v>
      </c>
    </row>
    <row r="7" spans="1:14" s="387" customFormat="1" ht="12.75" customHeight="1">
      <c r="A7" s="414" t="s">
        <v>867</v>
      </c>
      <c r="B7" s="413"/>
      <c r="C7" s="413"/>
      <c r="D7" s="412"/>
      <c r="E7" s="413"/>
      <c r="F7" s="413"/>
      <c r="G7" s="412"/>
      <c r="H7" s="409" t="s">
        <v>866</v>
      </c>
    </row>
    <row r="8" spans="1:14" s="387" customFormat="1" ht="12.75" customHeight="1">
      <c r="A8" s="406" t="s">
        <v>865</v>
      </c>
      <c r="B8" s="405">
        <v>4211</v>
      </c>
      <c r="C8" s="405">
        <v>4214</v>
      </c>
      <c r="D8" s="405">
        <v>1001</v>
      </c>
      <c r="E8" s="405">
        <v>39736</v>
      </c>
      <c r="F8" s="405">
        <v>80393</v>
      </c>
      <c r="G8" s="405">
        <v>2023</v>
      </c>
      <c r="H8" s="404" t="s">
        <v>864</v>
      </c>
      <c r="I8" s="402"/>
      <c r="J8" s="403"/>
      <c r="K8" s="403"/>
      <c r="L8" s="403"/>
      <c r="M8" s="403"/>
      <c r="N8" s="403"/>
    </row>
    <row r="9" spans="1:14" s="387" customFormat="1" ht="12.75" customHeight="1">
      <c r="A9" s="406" t="s">
        <v>863</v>
      </c>
      <c r="B9" s="405">
        <v>29987</v>
      </c>
      <c r="C9" s="405">
        <v>104387</v>
      </c>
      <c r="D9" s="405">
        <v>3481</v>
      </c>
      <c r="E9" s="405">
        <v>97911</v>
      </c>
      <c r="F9" s="405">
        <v>827544</v>
      </c>
      <c r="G9" s="405">
        <v>8452</v>
      </c>
      <c r="H9" s="404" t="s">
        <v>862</v>
      </c>
      <c r="I9" s="402"/>
      <c r="J9" s="403"/>
      <c r="K9" s="403"/>
      <c r="L9" s="403"/>
      <c r="M9" s="403"/>
      <c r="N9" s="403"/>
    </row>
    <row r="10" spans="1:14" s="387" customFormat="1" ht="12.75" customHeight="1">
      <c r="A10" s="406" t="s">
        <v>861</v>
      </c>
      <c r="B10" s="405">
        <v>3405</v>
      </c>
      <c r="C10" s="405">
        <v>1832</v>
      </c>
      <c r="D10" s="405">
        <v>538</v>
      </c>
      <c r="E10" s="405">
        <v>40415</v>
      </c>
      <c r="F10" s="405">
        <v>48971</v>
      </c>
      <c r="G10" s="405">
        <v>1212</v>
      </c>
      <c r="H10" s="404" t="s">
        <v>860</v>
      </c>
      <c r="I10" s="402"/>
      <c r="J10" s="403"/>
      <c r="K10" s="403"/>
      <c r="L10" s="403"/>
      <c r="M10" s="403"/>
      <c r="N10" s="403"/>
    </row>
    <row r="11" spans="1:14" s="387" customFormat="1" ht="12.75" customHeight="1">
      <c r="A11" s="406" t="s">
        <v>859</v>
      </c>
      <c r="B11" s="405">
        <v>11663</v>
      </c>
      <c r="C11" s="405">
        <v>11202</v>
      </c>
      <c r="D11" s="405">
        <v>960</v>
      </c>
      <c r="E11" s="405">
        <v>18099</v>
      </c>
      <c r="F11" s="405">
        <v>15494</v>
      </c>
      <c r="G11" s="405">
        <v>856</v>
      </c>
      <c r="H11" s="404" t="s">
        <v>858</v>
      </c>
      <c r="I11" s="402"/>
      <c r="J11" s="403"/>
      <c r="K11" s="403"/>
      <c r="L11" s="403"/>
      <c r="M11" s="403"/>
      <c r="N11" s="403"/>
    </row>
    <row r="12" spans="1:14" s="387" customFormat="1" ht="12.75" customHeight="1">
      <c r="A12" s="406" t="s">
        <v>857</v>
      </c>
      <c r="B12" s="405">
        <v>265</v>
      </c>
      <c r="C12" s="405">
        <v>153</v>
      </c>
      <c r="D12" s="405">
        <v>579</v>
      </c>
      <c r="E12" s="405">
        <v>21170</v>
      </c>
      <c r="F12" s="405">
        <v>44402</v>
      </c>
      <c r="G12" s="405">
        <v>2097</v>
      </c>
      <c r="H12" s="404" t="s">
        <v>856</v>
      </c>
      <c r="I12" s="402"/>
      <c r="J12" s="403"/>
      <c r="K12" s="403"/>
      <c r="L12" s="403"/>
      <c r="M12" s="403"/>
      <c r="N12" s="403"/>
    </row>
    <row r="13" spans="1:14" s="387" customFormat="1" ht="12.75" customHeight="1">
      <c r="A13" s="409" t="s">
        <v>855</v>
      </c>
      <c r="B13" s="411"/>
      <c r="C13" s="411"/>
      <c r="D13" s="411"/>
      <c r="E13" s="411"/>
      <c r="F13" s="411"/>
      <c r="G13" s="411"/>
      <c r="H13" s="407" t="s">
        <v>823</v>
      </c>
      <c r="I13" s="402"/>
      <c r="J13" s="403"/>
      <c r="K13" s="403"/>
      <c r="L13" s="403"/>
      <c r="M13" s="403"/>
      <c r="N13" s="403"/>
    </row>
    <row r="14" spans="1:14" s="387" customFormat="1" ht="12.75" customHeight="1">
      <c r="A14" s="406" t="s">
        <v>854</v>
      </c>
      <c r="B14" s="405">
        <v>9205</v>
      </c>
      <c r="C14" s="405">
        <v>128441</v>
      </c>
      <c r="D14" s="405">
        <v>13954</v>
      </c>
      <c r="E14" s="405">
        <v>24622</v>
      </c>
      <c r="F14" s="405">
        <v>486790</v>
      </c>
      <c r="G14" s="405">
        <v>19770</v>
      </c>
      <c r="H14" s="404" t="s">
        <v>853</v>
      </c>
      <c r="I14" s="402"/>
      <c r="J14" s="403"/>
      <c r="K14" s="403"/>
      <c r="L14" s="403"/>
      <c r="M14" s="403"/>
      <c r="N14" s="403"/>
    </row>
    <row r="15" spans="1:14" s="387" customFormat="1" ht="12.75" customHeight="1">
      <c r="A15" s="406" t="s">
        <v>852</v>
      </c>
      <c r="B15" s="405">
        <v>1439</v>
      </c>
      <c r="C15" s="405">
        <v>755</v>
      </c>
      <c r="D15" s="405">
        <v>524</v>
      </c>
      <c r="E15" s="405">
        <v>3193</v>
      </c>
      <c r="F15" s="405">
        <v>1811</v>
      </c>
      <c r="G15" s="405">
        <v>567</v>
      </c>
      <c r="H15" s="404" t="s">
        <v>851</v>
      </c>
      <c r="I15" s="402"/>
      <c r="J15" s="403"/>
      <c r="K15" s="403"/>
      <c r="L15" s="403"/>
      <c r="M15" s="403"/>
      <c r="N15" s="403"/>
    </row>
    <row r="16" spans="1:14" s="387" customFormat="1" ht="12.75" customHeight="1">
      <c r="A16" s="409" t="s">
        <v>850</v>
      </c>
      <c r="B16" s="411"/>
      <c r="C16" s="411"/>
      <c r="D16" s="411"/>
      <c r="E16" s="411"/>
      <c r="F16" s="411"/>
      <c r="G16" s="411"/>
      <c r="H16" s="407" t="s">
        <v>849</v>
      </c>
      <c r="I16" s="402"/>
      <c r="J16" s="403"/>
      <c r="K16" s="403"/>
      <c r="L16" s="403"/>
      <c r="M16" s="403"/>
      <c r="N16" s="403"/>
    </row>
    <row r="17" spans="1:14" s="387" customFormat="1" ht="12.75" customHeight="1">
      <c r="A17" s="409" t="s">
        <v>848</v>
      </c>
      <c r="B17" s="411"/>
      <c r="C17" s="411"/>
      <c r="D17" s="411"/>
      <c r="E17" s="411"/>
      <c r="F17" s="411"/>
      <c r="G17" s="411"/>
      <c r="H17" s="407" t="s">
        <v>847</v>
      </c>
      <c r="I17" s="402"/>
      <c r="J17" s="403"/>
      <c r="K17" s="403"/>
      <c r="L17" s="403"/>
      <c r="M17" s="403"/>
      <c r="N17" s="403"/>
    </row>
    <row r="18" spans="1:14" s="387" customFormat="1" ht="12.75" customHeight="1">
      <c r="A18" s="406" t="s">
        <v>846</v>
      </c>
      <c r="B18" s="405">
        <v>784</v>
      </c>
      <c r="C18" s="405">
        <v>5481</v>
      </c>
      <c r="D18" s="405">
        <v>6994</v>
      </c>
      <c r="E18" s="405">
        <v>16722</v>
      </c>
      <c r="F18" s="405">
        <v>246639</v>
      </c>
      <c r="G18" s="405">
        <v>14749</v>
      </c>
      <c r="H18" s="404" t="s">
        <v>845</v>
      </c>
      <c r="I18" s="402"/>
      <c r="J18" s="403"/>
      <c r="K18" s="403"/>
      <c r="L18" s="403"/>
      <c r="M18" s="403"/>
      <c r="N18" s="403"/>
    </row>
    <row r="19" spans="1:14" s="387" customFormat="1" ht="12.75" customHeight="1">
      <c r="A19" s="406" t="s">
        <v>844</v>
      </c>
      <c r="B19" s="405">
        <v>75</v>
      </c>
      <c r="C19" s="405">
        <v>454</v>
      </c>
      <c r="D19" s="405">
        <v>6078</v>
      </c>
      <c r="E19" s="405">
        <v>2383</v>
      </c>
      <c r="F19" s="405">
        <v>37779</v>
      </c>
      <c r="G19" s="405">
        <v>15850</v>
      </c>
      <c r="H19" s="404" t="s">
        <v>843</v>
      </c>
      <c r="I19" s="402"/>
      <c r="J19" s="403"/>
      <c r="K19" s="403"/>
      <c r="L19" s="403"/>
      <c r="M19" s="403"/>
      <c r="N19" s="403"/>
    </row>
    <row r="20" spans="1:14" s="401" customFormat="1">
      <c r="A20" s="409" t="s">
        <v>842</v>
      </c>
      <c r="B20" s="410"/>
      <c r="C20" s="410"/>
      <c r="D20" s="410"/>
      <c r="E20" s="410"/>
      <c r="F20" s="410"/>
      <c r="G20" s="410"/>
      <c r="H20" s="407" t="s">
        <v>841</v>
      </c>
      <c r="I20" s="402"/>
      <c r="J20" s="403"/>
      <c r="K20" s="403"/>
      <c r="L20" s="403"/>
      <c r="M20" s="403"/>
      <c r="N20" s="403"/>
    </row>
    <row r="21" spans="1:14" s="401" customFormat="1">
      <c r="A21" s="406" t="s">
        <v>840</v>
      </c>
      <c r="B21" s="405">
        <v>5987</v>
      </c>
      <c r="C21" s="405">
        <v>144374</v>
      </c>
      <c r="D21" s="405">
        <v>24114</v>
      </c>
      <c r="E21" s="405">
        <v>14006</v>
      </c>
      <c r="F21" s="405">
        <v>324994</v>
      </c>
      <c r="G21" s="405">
        <v>23204</v>
      </c>
      <c r="H21" s="404" t="s">
        <v>839</v>
      </c>
      <c r="I21" s="402"/>
      <c r="J21" s="403"/>
      <c r="K21" s="403"/>
      <c r="L21" s="403"/>
      <c r="M21" s="403"/>
      <c r="N21" s="403"/>
    </row>
    <row r="22" spans="1:14" s="401" customFormat="1">
      <c r="A22" s="406" t="s">
        <v>838</v>
      </c>
      <c r="B22" s="405">
        <v>512</v>
      </c>
      <c r="C22" s="405">
        <v>5473</v>
      </c>
      <c r="D22" s="405">
        <v>10688</v>
      </c>
      <c r="E22" s="405">
        <v>12115</v>
      </c>
      <c r="F22" s="405">
        <v>141186</v>
      </c>
      <c r="G22" s="405">
        <v>11654</v>
      </c>
      <c r="H22" s="404" t="s">
        <v>837</v>
      </c>
      <c r="I22" s="402"/>
      <c r="J22" s="403"/>
      <c r="K22" s="403"/>
      <c r="L22" s="403"/>
      <c r="M22" s="403"/>
      <c r="N22" s="403"/>
    </row>
    <row r="23" spans="1:14" s="401" customFormat="1">
      <c r="A23" s="406" t="s">
        <v>836</v>
      </c>
      <c r="B23" s="405">
        <v>334</v>
      </c>
      <c r="C23" s="405">
        <v>432</v>
      </c>
      <c r="D23" s="405">
        <v>1294</v>
      </c>
      <c r="E23" s="405">
        <v>4329</v>
      </c>
      <c r="F23" s="405">
        <v>3039</v>
      </c>
      <c r="G23" s="405">
        <v>702</v>
      </c>
      <c r="H23" s="404" t="s">
        <v>835</v>
      </c>
      <c r="I23" s="402"/>
      <c r="J23" s="403"/>
      <c r="K23" s="403"/>
      <c r="L23" s="403"/>
      <c r="M23" s="403"/>
      <c r="N23" s="403"/>
    </row>
    <row r="24" spans="1:14" s="401" customFormat="1">
      <c r="A24" s="406" t="s">
        <v>834</v>
      </c>
      <c r="B24" s="405">
        <v>479</v>
      </c>
      <c r="C24" s="405">
        <v>2188</v>
      </c>
      <c r="D24" s="405">
        <v>4572</v>
      </c>
      <c r="E24" s="405">
        <v>3750</v>
      </c>
      <c r="F24" s="405">
        <v>46899</v>
      </c>
      <c r="G24" s="405">
        <v>12506</v>
      </c>
      <c r="H24" s="404" t="s">
        <v>833</v>
      </c>
      <c r="I24" s="402"/>
      <c r="J24" s="403"/>
      <c r="K24" s="403"/>
      <c r="L24" s="403"/>
      <c r="M24" s="403"/>
      <c r="N24" s="403"/>
    </row>
    <row r="25" spans="1:14" s="401" customFormat="1">
      <c r="A25" s="406" t="s">
        <v>832</v>
      </c>
      <c r="B25" s="405">
        <v>3446</v>
      </c>
      <c r="C25" s="405">
        <v>9046</v>
      </c>
      <c r="D25" s="405">
        <v>2625</v>
      </c>
      <c r="E25" s="405">
        <v>6286</v>
      </c>
      <c r="F25" s="405">
        <v>17714</v>
      </c>
      <c r="G25" s="405">
        <v>2818</v>
      </c>
      <c r="H25" s="404" t="s">
        <v>831</v>
      </c>
      <c r="I25" s="402"/>
      <c r="J25" s="403"/>
      <c r="K25" s="403"/>
      <c r="L25" s="403"/>
      <c r="M25" s="403"/>
      <c r="N25" s="403"/>
    </row>
    <row r="26" spans="1:14" s="401" customFormat="1">
      <c r="A26" s="409" t="s">
        <v>830</v>
      </c>
      <c r="B26" s="410"/>
      <c r="C26" s="410"/>
      <c r="D26" s="410"/>
      <c r="E26" s="410"/>
      <c r="F26" s="410"/>
      <c r="G26" s="410"/>
      <c r="H26" s="407" t="s">
        <v>829</v>
      </c>
      <c r="I26" s="402"/>
      <c r="J26" s="403"/>
      <c r="K26" s="403"/>
      <c r="L26" s="403"/>
      <c r="M26" s="403"/>
      <c r="N26" s="403"/>
    </row>
    <row r="27" spans="1:14" s="401" customFormat="1">
      <c r="A27" s="406" t="s">
        <v>828</v>
      </c>
      <c r="B27" s="405">
        <v>19856</v>
      </c>
      <c r="C27" s="405">
        <v>7569</v>
      </c>
      <c r="D27" s="405">
        <v>381</v>
      </c>
      <c r="E27" s="405">
        <v>30150</v>
      </c>
      <c r="F27" s="405">
        <v>10090</v>
      </c>
      <c r="G27" s="405">
        <v>335</v>
      </c>
      <c r="H27" s="404" t="s">
        <v>827</v>
      </c>
      <c r="I27" s="402"/>
      <c r="J27" s="403"/>
      <c r="K27" s="403"/>
      <c r="L27" s="403"/>
      <c r="M27" s="403"/>
      <c r="N27" s="403"/>
    </row>
    <row r="28" spans="1:14" s="401" customFormat="1">
      <c r="A28" s="406" t="s">
        <v>826</v>
      </c>
      <c r="B28" s="405">
        <v>31346</v>
      </c>
      <c r="C28" s="405">
        <v>22844</v>
      </c>
      <c r="D28" s="405">
        <v>729</v>
      </c>
      <c r="E28" s="405">
        <v>35595</v>
      </c>
      <c r="F28" s="405">
        <v>27628</v>
      </c>
      <c r="G28" s="405">
        <v>776</v>
      </c>
      <c r="H28" s="404" t="s">
        <v>825</v>
      </c>
      <c r="I28" s="402"/>
      <c r="J28" s="403"/>
      <c r="K28" s="403"/>
      <c r="L28" s="403"/>
      <c r="M28" s="403"/>
      <c r="N28" s="403"/>
    </row>
    <row r="29" spans="1:14" s="401" customFormat="1">
      <c r="A29" s="409" t="s">
        <v>824</v>
      </c>
      <c r="B29" s="410"/>
      <c r="C29" s="410"/>
      <c r="D29" s="410"/>
      <c r="E29" s="410"/>
      <c r="F29" s="410"/>
      <c r="G29" s="410"/>
      <c r="H29" s="407" t="s">
        <v>823</v>
      </c>
      <c r="I29" s="402"/>
      <c r="J29" s="403"/>
      <c r="K29" s="403"/>
      <c r="L29" s="403"/>
      <c r="M29" s="403"/>
      <c r="N29" s="403"/>
    </row>
    <row r="30" spans="1:14" s="401" customFormat="1">
      <c r="A30" s="406" t="s">
        <v>822</v>
      </c>
      <c r="B30" s="405">
        <v>3744</v>
      </c>
      <c r="C30" s="405">
        <v>10523</v>
      </c>
      <c r="D30" s="405">
        <v>2811</v>
      </c>
      <c r="E30" s="405">
        <v>8794</v>
      </c>
      <c r="F30" s="405">
        <v>20752</v>
      </c>
      <c r="G30" s="405">
        <v>2360</v>
      </c>
      <c r="H30" s="404" t="s">
        <v>821</v>
      </c>
      <c r="I30" s="402"/>
      <c r="J30" s="403"/>
      <c r="K30" s="403"/>
      <c r="L30" s="403"/>
      <c r="M30" s="403"/>
      <c r="N30" s="403"/>
    </row>
    <row r="31" spans="1:14" s="401" customFormat="1">
      <c r="A31" s="406" t="s">
        <v>820</v>
      </c>
      <c r="B31" s="405">
        <v>137</v>
      </c>
      <c r="C31" s="405">
        <v>502</v>
      </c>
      <c r="D31" s="405">
        <v>3678</v>
      </c>
      <c r="E31" s="405">
        <v>2083</v>
      </c>
      <c r="F31" s="405">
        <v>19033</v>
      </c>
      <c r="G31" s="405">
        <v>9136</v>
      </c>
      <c r="H31" s="404" t="s">
        <v>819</v>
      </c>
      <c r="I31" s="402"/>
      <c r="J31" s="403"/>
      <c r="K31" s="403"/>
      <c r="L31" s="403"/>
      <c r="M31" s="403"/>
      <c r="N31" s="403"/>
    </row>
    <row r="32" spans="1:14" s="401" customFormat="1">
      <c r="A32" s="409" t="s">
        <v>818</v>
      </c>
      <c r="B32" s="408"/>
      <c r="C32" s="408"/>
      <c r="D32" s="408"/>
      <c r="E32" s="408"/>
      <c r="F32" s="408"/>
      <c r="G32" s="408"/>
      <c r="H32" s="407" t="s">
        <v>817</v>
      </c>
      <c r="I32" s="402"/>
      <c r="J32" s="403"/>
      <c r="K32" s="403"/>
      <c r="L32" s="403"/>
      <c r="M32" s="403"/>
      <c r="N32" s="403"/>
    </row>
    <row r="33" spans="1:16" s="401" customFormat="1">
      <c r="A33" s="406" t="s">
        <v>816</v>
      </c>
      <c r="B33" s="405">
        <v>1721</v>
      </c>
      <c r="C33" s="405">
        <v>23205</v>
      </c>
      <c r="D33" s="405">
        <v>13481</v>
      </c>
      <c r="E33" s="405">
        <v>2305</v>
      </c>
      <c r="F33" s="405">
        <v>28331</v>
      </c>
      <c r="G33" s="405">
        <v>12291</v>
      </c>
      <c r="H33" s="404" t="s">
        <v>816</v>
      </c>
      <c r="I33" s="402"/>
      <c r="J33" s="403"/>
      <c r="K33" s="403"/>
      <c r="L33" s="403"/>
      <c r="M33" s="403"/>
      <c r="N33" s="403"/>
    </row>
    <row r="34" spans="1:16" s="401" customFormat="1">
      <c r="A34" s="406" t="s">
        <v>815</v>
      </c>
      <c r="B34" s="405">
        <v>1476</v>
      </c>
      <c r="C34" s="405">
        <v>1321</v>
      </c>
      <c r="D34" s="405">
        <v>895</v>
      </c>
      <c r="E34" s="405">
        <v>3269</v>
      </c>
      <c r="F34" s="405">
        <v>4062</v>
      </c>
      <c r="G34" s="405">
        <v>1243</v>
      </c>
      <c r="H34" s="404" t="s">
        <v>814</v>
      </c>
      <c r="I34" s="402"/>
      <c r="J34" s="403"/>
      <c r="K34" s="403"/>
      <c r="L34" s="403"/>
      <c r="M34" s="403"/>
      <c r="N34" s="403"/>
    </row>
    <row r="35" spans="1:16" s="401" customFormat="1">
      <c r="A35" s="1086"/>
      <c r="B35" s="1085" t="s">
        <v>536</v>
      </c>
      <c r="C35" s="1085"/>
      <c r="D35" s="1085"/>
      <c r="E35" s="1085" t="s">
        <v>13</v>
      </c>
      <c r="F35" s="1085"/>
      <c r="G35" s="1085"/>
      <c r="H35" s="1087"/>
      <c r="I35" s="402"/>
    </row>
    <row r="36" spans="1:16" ht="25.5" customHeight="1">
      <c r="A36" s="1086"/>
      <c r="B36" s="400" t="s">
        <v>813</v>
      </c>
      <c r="C36" s="400" t="s">
        <v>812</v>
      </c>
      <c r="D36" s="399" t="s">
        <v>811</v>
      </c>
      <c r="E36" s="400" t="s">
        <v>813</v>
      </c>
      <c r="F36" s="400" t="s">
        <v>812</v>
      </c>
      <c r="G36" s="399" t="s">
        <v>811</v>
      </c>
      <c r="H36" s="1087"/>
    </row>
    <row r="37" spans="1:16" ht="13.5" customHeight="1">
      <c r="A37" s="1086"/>
      <c r="B37" s="398" t="s">
        <v>810</v>
      </c>
      <c r="C37" s="333" t="s">
        <v>809</v>
      </c>
      <c r="D37" s="333" t="s">
        <v>808</v>
      </c>
      <c r="E37" s="398" t="s">
        <v>810</v>
      </c>
      <c r="F37" s="333" t="s">
        <v>809</v>
      </c>
      <c r="G37" s="333" t="s">
        <v>808</v>
      </c>
      <c r="H37" s="1087"/>
    </row>
    <row r="38" spans="1:16" s="392" customFormat="1" ht="9.75" customHeight="1">
      <c r="A38" s="397" t="s">
        <v>30</v>
      </c>
      <c r="B38" s="396"/>
      <c r="C38" s="396"/>
      <c r="D38" s="396"/>
      <c r="E38" s="396"/>
      <c r="F38" s="396"/>
      <c r="G38" s="396"/>
      <c r="H38" s="396"/>
      <c r="I38" s="395"/>
      <c r="J38" s="395"/>
      <c r="K38" s="395"/>
      <c r="L38" s="395"/>
      <c r="M38" s="395"/>
      <c r="N38" s="395"/>
      <c r="O38" s="394"/>
      <c r="P38" s="393"/>
    </row>
    <row r="39" spans="1:16" s="390" customFormat="1" ht="9" customHeight="1">
      <c r="A39" s="391" t="s">
        <v>807</v>
      </c>
      <c r="B39" s="391"/>
      <c r="C39" s="391"/>
      <c r="D39" s="391"/>
      <c r="E39" s="391"/>
      <c r="F39" s="391"/>
      <c r="G39" s="391"/>
      <c r="H39" s="391"/>
    </row>
    <row r="40" spans="1:16" s="388" customFormat="1" ht="9" customHeight="1">
      <c r="A40" s="389" t="s">
        <v>806</v>
      </c>
      <c r="B40" s="389"/>
      <c r="C40" s="389"/>
      <c r="D40" s="389"/>
      <c r="E40" s="389"/>
      <c r="F40" s="389"/>
      <c r="G40" s="389"/>
      <c r="H40" s="389"/>
    </row>
    <row r="41" spans="1:16" s="387" customFormat="1" ht="19.5" customHeight="1">
      <c r="A41" s="1083" t="s">
        <v>805</v>
      </c>
      <c r="B41" s="1083"/>
      <c r="C41" s="1083"/>
      <c r="D41" s="1083"/>
      <c r="E41" s="1083"/>
      <c r="F41" s="1083"/>
      <c r="G41" s="1083"/>
      <c r="H41" s="1083"/>
    </row>
    <row r="42" spans="1:16" s="387" customFormat="1" ht="21" customHeight="1">
      <c r="A42" s="1083" t="s">
        <v>804</v>
      </c>
      <c r="B42" s="1084"/>
      <c r="C42" s="1084"/>
      <c r="D42" s="1084"/>
      <c r="E42" s="1084"/>
      <c r="F42" s="1084"/>
      <c r="G42" s="1084"/>
      <c r="H42" s="1084"/>
    </row>
    <row r="44" spans="1:16" s="383" customFormat="1" ht="9.75" customHeight="1">
      <c r="A44" s="37" t="s">
        <v>33</v>
      </c>
      <c r="B44" s="37"/>
      <c r="C44" s="37"/>
      <c r="D44" s="37"/>
      <c r="E44" s="37"/>
      <c r="F44" s="37"/>
      <c r="G44" s="37"/>
      <c r="H44" s="37"/>
    </row>
    <row r="45" spans="1:16" s="383" customFormat="1" ht="9.75" customHeight="1">
      <c r="A45" s="386" t="s">
        <v>803</v>
      </c>
      <c r="B45" s="384"/>
      <c r="C45" s="384"/>
      <c r="D45" s="385"/>
      <c r="E45" s="384"/>
      <c r="F45" s="385"/>
      <c r="G45" s="384"/>
      <c r="H45" s="384"/>
    </row>
    <row r="46" spans="1:16" s="383" customFormat="1" ht="9.75" customHeight="1">
      <c r="A46" s="386" t="s">
        <v>802</v>
      </c>
      <c r="B46" s="384"/>
      <c r="C46" s="384"/>
      <c r="D46" s="385"/>
      <c r="E46" s="384"/>
      <c r="F46" s="385"/>
      <c r="G46" s="384"/>
      <c r="H46" s="384"/>
    </row>
    <row r="47" spans="1:16" s="383" customFormat="1" ht="9.75" customHeight="1">
      <c r="A47" s="386" t="s">
        <v>801</v>
      </c>
      <c r="B47" s="384"/>
      <c r="C47" s="384"/>
      <c r="D47" s="385"/>
      <c r="E47" s="384"/>
      <c r="F47" s="385"/>
      <c r="G47" s="384"/>
      <c r="H47" s="384"/>
    </row>
  </sheetData>
  <mergeCells count="12">
    <mergeCell ref="A1:H1"/>
    <mergeCell ref="A2:H2"/>
    <mergeCell ref="A3:A5"/>
    <mergeCell ref="B3:D3"/>
    <mergeCell ref="E3:G3"/>
    <mergeCell ref="H3:H5"/>
    <mergeCell ref="A42:H42"/>
    <mergeCell ref="B35:D35"/>
    <mergeCell ref="E35:G35"/>
    <mergeCell ref="A35:A37"/>
    <mergeCell ref="H35:H37"/>
    <mergeCell ref="A41:H41"/>
  </mergeCells>
  <hyperlinks>
    <hyperlink ref="A45" r:id="rId1"/>
    <hyperlink ref="A46" r:id="rId2"/>
    <hyperlink ref="A47" r:id="rId3"/>
    <hyperlink ref="B4" r:id="rId4"/>
    <hyperlink ref="E4" r:id="rId5"/>
    <hyperlink ref="C4" r:id="rId6"/>
    <hyperlink ref="F4" r:id="rId7"/>
    <hyperlink ref="D4" r:id="rId8"/>
    <hyperlink ref="G4" r:id="rId9"/>
    <hyperlink ref="B36" r:id="rId10"/>
    <hyperlink ref="E36" r:id="rId11"/>
    <hyperlink ref="C36" r:id="rId12"/>
    <hyperlink ref="F36" r:id="rId13"/>
    <hyperlink ref="D36" r:id="rId14"/>
    <hyperlink ref="G36" r:id="rId15"/>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39.xml><?xml version="1.0" encoding="utf-8"?>
<worksheet xmlns="http://schemas.openxmlformats.org/spreadsheetml/2006/main" xmlns:r="http://schemas.openxmlformats.org/officeDocument/2006/relationships">
  <dimension ref="A1:T114"/>
  <sheetViews>
    <sheetView showGridLines="0" workbookViewId="0">
      <selection activeCell="A3" sqref="A3:A7"/>
    </sheetView>
  </sheetViews>
  <sheetFormatPr defaultColWidth="7.85546875" defaultRowHeight="12.75"/>
  <cols>
    <col min="1" max="1" width="17.28515625" style="184" customWidth="1"/>
    <col min="2" max="2" width="8.5703125" style="46" customWidth="1"/>
    <col min="3" max="3" width="13" style="46" customWidth="1"/>
    <col min="4" max="9" width="9.7109375" style="46" customWidth="1"/>
    <col min="10" max="10" width="9" style="46" customWidth="1"/>
    <col min="11" max="11" width="9.42578125" style="46" bestFit="1" customWidth="1"/>
    <col min="12" max="12" width="9" style="46" bestFit="1" customWidth="1"/>
    <col min="13" max="16384" width="7.85546875" style="46"/>
  </cols>
  <sheetData>
    <row r="1" spans="1:20" s="417" customFormat="1" ht="30" customHeight="1">
      <c r="A1" s="1088" t="s">
        <v>897</v>
      </c>
      <c r="B1" s="1088"/>
      <c r="C1" s="1088"/>
      <c r="D1" s="1088"/>
      <c r="E1" s="1088"/>
      <c r="F1" s="1088"/>
      <c r="G1" s="1088"/>
      <c r="H1" s="1088"/>
      <c r="I1" s="1088"/>
      <c r="J1" s="441"/>
    </row>
    <row r="2" spans="1:20" s="417" customFormat="1" ht="30" customHeight="1">
      <c r="A2" s="1088" t="s">
        <v>896</v>
      </c>
      <c r="B2" s="1088"/>
      <c r="C2" s="1088"/>
      <c r="D2" s="1088"/>
      <c r="E2" s="1088"/>
      <c r="F2" s="1088"/>
      <c r="G2" s="1088"/>
      <c r="H2" s="1088"/>
      <c r="I2" s="1088"/>
      <c r="J2" s="441"/>
    </row>
    <row r="3" spans="1:20" s="434" customFormat="1" ht="13.5" customHeight="1">
      <c r="A3" s="440" t="s">
        <v>895</v>
      </c>
      <c r="B3" s="439"/>
      <c r="C3" s="438"/>
      <c r="D3" s="438"/>
      <c r="E3" s="438"/>
      <c r="F3" s="438"/>
      <c r="G3" s="438"/>
      <c r="H3" s="438"/>
      <c r="I3" s="437" t="s">
        <v>894</v>
      </c>
      <c r="J3" s="436"/>
    </row>
    <row r="4" spans="1:20" s="434" customFormat="1" ht="13.5" customHeight="1">
      <c r="A4" s="1091"/>
      <c r="B4" s="1094" t="s">
        <v>4</v>
      </c>
      <c r="C4" s="1094" t="s">
        <v>893</v>
      </c>
      <c r="D4" s="1094"/>
      <c r="E4" s="1094"/>
      <c r="F4" s="1094"/>
      <c r="G4" s="1094"/>
      <c r="H4" s="1094"/>
      <c r="I4" s="1094"/>
    </row>
    <row r="5" spans="1:20" s="434" customFormat="1" ht="25.5" customHeight="1">
      <c r="A5" s="1092"/>
      <c r="B5" s="1094"/>
      <c r="C5" s="1095" t="s">
        <v>892</v>
      </c>
      <c r="D5" s="1095" t="s">
        <v>891</v>
      </c>
      <c r="E5" s="1095"/>
      <c r="F5" s="1095" t="s">
        <v>890</v>
      </c>
      <c r="G5" s="1095"/>
      <c r="H5" s="1095" t="s">
        <v>889</v>
      </c>
      <c r="I5" s="1095"/>
    </row>
    <row r="6" spans="1:20" s="434" customFormat="1" ht="13.5" customHeight="1">
      <c r="A6" s="1093"/>
      <c r="B6" s="1094"/>
      <c r="C6" s="1095"/>
      <c r="D6" s="10" t="s">
        <v>888</v>
      </c>
      <c r="E6" s="10" t="s">
        <v>887</v>
      </c>
      <c r="F6" s="10" t="s">
        <v>888</v>
      </c>
      <c r="G6" s="10" t="s">
        <v>887</v>
      </c>
      <c r="H6" s="10" t="s">
        <v>888</v>
      </c>
      <c r="I6" s="10" t="s">
        <v>887</v>
      </c>
      <c r="K6" s="435" t="s">
        <v>306</v>
      </c>
      <c r="L6" s="93" t="s">
        <v>307</v>
      </c>
    </row>
    <row r="7" spans="1:20" s="425" customFormat="1" ht="12.75" customHeight="1">
      <c r="A7" s="85" t="s">
        <v>13</v>
      </c>
      <c r="B7" s="429">
        <v>6866998</v>
      </c>
      <c r="C7" s="429">
        <v>690167</v>
      </c>
      <c r="D7" s="429">
        <v>1080151</v>
      </c>
      <c r="E7" s="429">
        <v>1705860</v>
      </c>
      <c r="F7" s="429">
        <v>415642</v>
      </c>
      <c r="G7" s="429">
        <v>1450049</v>
      </c>
      <c r="H7" s="428">
        <v>423728</v>
      </c>
      <c r="I7" s="428">
        <v>1101401</v>
      </c>
      <c r="K7" s="432" t="s">
        <v>106</v>
      </c>
      <c r="L7" s="433" t="s">
        <v>305</v>
      </c>
      <c r="M7" s="424"/>
      <c r="N7" s="424"/>
      <c r="O7" s="424"/>
      <c r="P7" s="424"/>
      <c r="Q7" s="424"/>
      <c r="R7" s="424"/>
      <c r="S7" s="424"/>
      <c r="T7" s="424"/>
    </row>
    <row r="8" spans="1:20" s="425" customFormat="1" ht="12.75" customHeight="1">
      <c r="A8" s="85" t="s">
        <v>304</v>
      </c>
      <c r="B8" s="429">
        <v>6816632</v>
      </c>
      <c r="C8" s="429">
        <v>655138</v>
      </c>
      <c r="D8" s="429">
        <v>1078270</v>
      </c>
      <c r="E8" s="429">
        <v>1704989</v>
      </c>
      <c r="F8" s="429">
        <v>415354</v>
      </c>
      <c r="G8" s="429">
        <v>1448701</v>
      </c>
      <c r="H8" s="428">
        <v>423514</v>
      </c>
      <c r="I8" s="428">
        <v>1090666</v>
      </c>
      <c r="K8" s="432" t="s">
        <v>106</v>
      </c>
      <c r="L8" s="430" t="s">
        <v>303</v>
      </c>
      <c r="M8" s="424"/>
      <c r="N8" s="424"/>
      <c r="O8" s="424"/>
      <c r="P8" s="424"/>
      <c r="Q8" s="424"/>
      <c r="R8" s="424"/>
      <c r="S8" s="424"/>
      <c r="T8" s="424"/>
    </row>
    <row r="9" spans="1:20" s="425" customFormat="1" ht="12.75" customHeight="1">
      <c r="A9" s="85" t="s">
        <v>302</v>
      </c>
      <c r="B9" s="429">
        <v>2474771</v>
      </c>
      <c r="C9" s="429">
        <v>631871</v>
      </c>
      <c r="D9" s="429">
        <v>800984</v>
      </c>
      <c r="E9" s="429">
        <v>659599</v>
      </c>
      <c r="F9" s="429">
        <v>31979</v>
      </c>
      <c r="G9" s="429">
        <v>36912</v>
      </c>
      <c r="H9" s="428">
        <v>79859</v>
      </c>
      <c r="I9" s="428">
        <v>233567</v>
      </c>
      <c r="K9" s="431" t="s">
        <v>106</v>
      </c>
      <c r="L9" s="430" t="s">
        <v>301</v>
      </c>
      <c r="M9" s="424"/>
      <c r="N9" s="424"/>
      <c r="O9" s="424"/>
      <c r="P9" s="424"/>
      <c r="Q9" s="424"/>
      <c r="R9" s="424"/>
      <c r="S9" s="424"/>
      <c r="T9" s="424"/>
    </row>
    <row r="10" spans="1:20" s="425" customFormat="1" ht="12.75" customHeight="1">
      <c r="A10" s="85" t="s">
        <v>300</v>
      </c>
      <c r="B10" s="429">
        <v>168290</v>
      </c>
      <c r="C10" s="429">
        <v>0</v>
      </c>
      <c r="D10" s="429">
        <v>121881</v>
      </c>
      <c r="E10" s="429">
        <v>41749</v>
      </c>
      <c r="F10" s="429">
        <v>865</v>
      </c>
      <c r="G10" s="429">
        <v>1812</v>
      </c>
      <c r="H10" s="428">
        <v>1413</v>
      </c>
      <c r="I10" s="428">
        <v>571</v>
      </c>
      <c r="K10" s="431" t="s">
        <v>106</v>
      </c>
      <c r="L10" s="430">
        <v>1110000</v>
      </c>
      <c r="M10" s="424"/>
      <c r="N10" s="424"/>
      <c r="O10" s="424"/>
      <c r="P10" s="424"/>
      <c r="Q10" s="424"/>
      <c r="R10" s="424"/>
      <c r="S10" s="424"/>
      <c r="T10" s="424"/>
    </row>
    <row r="11" spans="1:20" s="423" customFormat="1" ht="12.75" customHeight="1">
      <c r="A11" s="77" t="s">
        <v>299</v>
      </c>
      <c r="B11" s="427">
        <v>3638</v>
      </c>
      <c r="C11" s="427">
        <v>0</v>
      </c>
      <c r="D11" s="427">
        <v>1113</v>
      </c>
      <c r="E11" s="427">
        <v>2427</v>
      </c>
      <c r="F11" s="427">
        <v>44</v>
      </c>
      <c r="G11" s="427">
        <v>54</v>
      </c>
      <c r="H11" s="426">
        <v>0</v>
      </c>
      <c r="I11" s="426">
        <v>0</v>
      </c>
      <c r="J11" s="425"/>
      <c r="K11" s="86">
        <v>1601</v>
      </c>
      <c r="L11" s="77" t="s">
        <v>298</v>
      </c>
      <c r="M11" s="424"/>
      <c r="N11" s="424"/>
      <c r="O11" s="424"/>
      <c r="P11" s="424"/>
      <c r="Q11" s="424"/>
      <c r="R11" s="424"/>
      <c r="S11" s="424"/>
      <c r="T11" s="424"/>
    </row>
    <row r="12" spans="1:20" s="423" customFormat="1" ht="12.75" customHeight="1">
      <c r="A12" s="77" t="s">
        <v>297</v>
      </c>
      <c r="B12" s="427">
        <v>147</v>
      </c>
      <c r="C12" s="427">
        <v>0</v>
      </c>
      <c r="D12" s="427">
        <v>56</v>
      </c>
      <c r="E12" s="427">
        <v>18</v>
      </c>
      <c r="F12" s="427">
        <v>56</v>
      </c>
      <c r="G12" s="427">
        <v>18</v>
      </c>
      <c r="H12" s="426">
        <v>0</v>
      </c>
      <c r="I12" s="426">
        <v>0</v>
      </c>
      <c r="J12" s="425"/>
      <c r="K12" s="86">
        <v>1602</v>
      </c>
      <c r="L12" s="77" t="s">
        <v>296</v>
      </c>
      <c r="M12" s="424"/>
      <c r="N12" s="424"/>
      <c r="O12" s="424"/>
      <c r="P12" s="424"/>
      <c r="Q12" s="424"/>
      <c r="R12" s="424"/>
      <c r="S12" s="424"/>
      <c r="T12" s="424"/>
    </row>
    <row r="13" spans="1:20" s="423" customFormat="1" ht="12.75" customHeight="1">
      <c r="A13" s="77" t="s">
        <v>295</v>
      </c>
      <c r="B13" s="427">
        <v>41582</v>
      </c>
      <c r="C13" s="427">
        <v>0</v>
      </c>
      <c r="D13" s="427">
        <v>37513</v>
      </c>
      <c r="E13" s="427">
        <v>3440</v>
      </c>
      <c r="F13" s="427">
        <v>25</v>
      </c>
      <c r="G13" s="427">
        <v>235</v>
      </c>
      <c r="H13" s="426">
        <v>368</v>
      </c>
      <c r="I13" s="426">
        <v>0</v>
      </c>
      <c r="J13" s="425"/>
      <c r="K13" s="86">
        <v>1603</v>
      </c>
      <c r="L13" s="77" t="s">
        <v>294</v>
      </c>
      <c r="M13" s="424"/>
      <c r="N13" s="424"/>
      <c r="O13" s="424"/>
      <c r="P13" s="424"/>
      <c r="Q13" s="424"/>
      <c r="R13" s="424"/>
      <c r="S13" s="424"/>
      <c r="T13" s="424"/>
    </row>
    <row r="14" spans="1:20" s="423" customFormat="1" ht="12.75" customHeight="1">
      <c r="A14" s="77" t="s">
        <v>293</v>
      </c>
      <c r="B14" s="427">
        <v>48384</v>
      </c>
      <c r="C14" s="427">
        <v>0</v>
      </c>
      <c r="D14" s="427">
        <v>35624</v>
      </c>
      <c r="E14" s="427">
        <v>11882</v>
      </c>
      <c r="F14" s="427">
        <v>57</v>
      </c>
      <c r="G14" s="427">
        <v>819</v>
      </c>
      <c r="H14" s="426">
        <v>3</v>
      </c>
      <c r="I14" s="426">
        <v>0</v>
      </c>
      <c r="J14" s="425"/>
      <c r="K14" s="86">
        <v>1604</v>
      </c>
      <c r="L14" s="77" t="s">
        <v>292</v>
      </c>
      <c r="M14" s="424"/>
      <c r="N14" s="424"/>
      <c r="O14" s="424"/>
      <c r="P14" s="424"/>
      <c r="Q14" s="424"/>
      <c r="R14" s="424"/>
      <c r="S14" s="424"/>
      <c r="T14" s="424"/>
    </row>
    <row r="15" spans="1:20" s="423" customFormat="1" ht="12.75" customHeight="1">
      <c r="A15" s="77" t="s">
        <v>291</v>
      </c>
      <c r="B15" s="427">
        <v>3</v>
      </c>
      <c r="C15" s="427">
        <v>0</v>
      </c>
      <c r="D15" s="427">
        <v>1</v>
      </c>
      <c r="E15" s="427">
        <v>2</v>
      </c>
      <c r="F15" s="427">
        <v>0</v>
      </c>
      <c r="G15" s="427">
        <v>0</v>
      </c>
      <c r="H15" s="426">
        <v>0</v>
      </c>
      <c r="I15" s="426">
        <v>0</v>
      </c>
      <c r="J15" s="425"/>
      <c r="K15" s="86">
        <v>1605</v>
      </c>
      <c r="L15" s="77" t="s">
        <v>290</v>
      </c>
      <c r="M15" s="424"/>
      <c r="N15" s="424"/>
      <c r="O15" s="424"/>
      <c r="P15" s="424"/>
      <c r="Q15" s="424"/>
      <c r="R15" s="424"/>
      <c r="S15" s="424"/>
      <c r="T15" s="424"/>
    </row>
    <row r="16" spans="1:20" s="423" customFormat="1" ht="12.75" customHeight="1">
      <c r="A16" s="77" t="s">
        <v>289</v>
      </c>
      <c r="B16" s="427">
        <v>17715</v>
      </c>
      <c r="C16" s="427">
        <v>0</v>
      </c>
      <c r="D16" s="427">
        <v>10054</v>
      </c>
      <c r="E16" s="427">
        <v>7523</v>
      </c>
      <c r="F16" s="427">
        <v>72</v>
      </c>
      <c r="G16" s="427">
        <v>68</v>
      </c>
      <c r="H16" s="426">
        <v>0</v>
      </c>
      <c r="I16" s="426">
        <v>0</v>
      </c>
      <c r="J16" s="425"/>
      <c r="K16" s="86">
        <v>1606</v>
      </c>
      <c r="L16" s="77" t="s">
        <v>288</v>
      </c>
      <c r="M16" s="424"/>
      <c r="N16" s="424"/>
      <c r="O16" s="424"/>
      <c r="P16" s="424"/>
      <c r="Q16" s="424"/>
      <c r="R16" s="424"/>
      <c r="S16" s="424"/>
      <c r="T16" s="424"/>
    </row>
    <row r="17" spans="1:20" s="423" customFormat="1" ht="12.75" customHeight="1">
      <c r="A17" s="77" t="s">
        <v>287</v>
      </c>
      <c r="B17" s="427">
        <v>47240</v>
      </c>
      <c r="C17" s="427">
        <v>0</v>
      </c>
      <c r="D17" s="427">
        <v>31833</v>
      </c>
      <c r="E17" s="427">
        <v>13406</v>
      </c>
      <c r="F17" s="427">
        <v>134</v>
      </c>
      <c r="G17" s="427">
        <v>390</v>
      </c>
      <c r="H17" s="426">
        <v>973</v>
      </c>
      <c r="I17" s="426">
        <v>505</v>
      </c>
      <c r="J17" s="425"/>
      <c r="K17" s="86">
        <v>1607</v>
      </c>
      <c r="L17" s="77" t="s">
        <v>286</v>
      </c>
      <c r="M17" s="424"/>
      <c r="N17" s="424"/>
      <c r="O17" s="424"/>
      <c r="P17" s="424"/>
      <c r="Q17" s="424"/>
      <c r="R17" s="424"/>
      <c r="S17" s="424"/>
      <c r="T17" s="424"/>
    </row>
    <row r="18" spans="1:20" s="423" customFormat="1" ht="12.75" customHeight="1">
      <c r="A18" s="77" t="s">
        <v>285</v>
      </c>
      <c r="B18" s="427">
        <v>1393</v>
      </c>
      <c r="C18" s="427">
        <v>0</v>
      </c>
      <c r="D18" s="427">
        <v>779</v>
      </c>
      <c r="E18" s="427">
        <v>409</v>
      </c>
      <c r="F18" s="427">
        <v>168</v>
      </c>
      <c r="G18" s="427">
        <v>37</v>
      </c>
      <c r="H18" s="426">
        <v>0</v>
      </c>
      <c r="I18" s="426">
        <v>0</v>
      </c>
      <c r="J18" s="425"/>
      <c r="K18" s="86">
        <v>1608</v>
      </c>
      <c r="L18" s="77" t="s">
        <v>284</v>
      </c>
      <c r="M18" s="424"/>
      <c r="N18" s="424"/>
      <c r="O18" s="424"/>
      <c r="P18" s="424"/>
      <c r="Q18" s="424"/>
      <c r="R18" s="424"/>
      <c r="S18" s="424"/>
      <c r="T18" s="424"/>
    </row>
    <row r="19" spans="1:20" s="423" customFormat="1" ht="12.75" customHeight="1">
      <c r="A19" s="77" t="s">
        <v>283</v>
      </c>
      <c r="B19" s="427">
        <v>7878</v>
      </c>
      <c r="C19" s="427">
        <v>0</v>
      </c>
      <c r="D19" s="427">
        <v>4819</v>
      </c>
      <c r="E19" s="427">
        <v>2598</v>
      </c>
      <c r="F19" s="427">
        <v>169</v>
      </c>
      <c r="G19" s="427">
        <v>158</v>
      </c>
      <c r="H19" s="426">
        <v>69</v>
      </c>
      <c r="I19" s="426">
        <v>66</v>
      </c>
      <c r="J19" s="425"/>
      <c r="K19" s="86">
        <v>1609</v>
      </c>
      <c r="L19" s="77" t="s">
        <v>282</v>
      </c>
      <c r="M19" s="424"/>
      <c r="N19" s="424"/>
      <c r="O19" s="424"/>
      <c r="P19" s="424"/>
      <c r="Q19" s="424"/>
      <c r="R19" s="424"/>
      <c r="S19" s="424"/>
      <c r="T19" s="424"/>
    </row>
    <row r="20" spans="1:20" s="423" customFormat="1" ht="12.75" customHeight="1">
      <c r="A20" s="77" t="s">
        <v>281</v>
      </c>
      <c r="B20" s="427">
        <v>311</v>
      </c>
      <c r="C20" s="427">
        <v>0</v>
      </c>
      <c r="D20" s="427">
        <v>91</v>
      </c>
      <c r="E20" s="427">
        <v>46</v>
      </c>
      <c r="F20" s="427">
        <v>140</v>
      </c>
      <c r="G20" s="427">
        <v>35</v>
      </c>
      <c r="H20" s="426">
        <v>0</v>
      </c>
      <c r="I20" s="426">
        <v>0</v>
      </c>
      <c r="J20" s="425"/>
      <c r="K20" s="86">
        <v>1610</v>
      </c>
      <c r="L20" s="77" t="s">
        <v>280</v>
      </c>
      <c r="M20" s="424"/>
      <c r="N20" s="424"/>
      <c r="O20" s="424"/>
      <c r="P20" s="424"/>
      <c r="Q20" s="424"/>
      <c r="R20" s="424"/>
      <c r="S20" s="424"/>
      <c r="T20" s="424"/>
    </row>
    <row r="21" spans="1:20" s="425" customFormat="1" ht="12.75" customHeight="1">
      <c r="A21" s="85" t="s">
        <v>279</v>
      </c>
      <c r="B21" s="429">
        <v>66322</v>
      </c>
      <c r="C21" s="429">
        <v>0</v>
      </c>
      <c r="D21" s="429">
        <v>51650</v>
      </c>
      <c r="E21" s="429">
        <v>11952</v>
      </c>
      <c r="F21" s="429">
        <v>2112</v>
      </c>
      <c r="G21" s="429">
        <v>362</v>
      </c>
      <c r="H21" s="428">
        <v>219</v>
      </c>
      <c r="I21" s="428">
        <v>27</v>
      </c>
      <c r="K21" s="81" t="s">
        <v>106</v>
      </c>
      <c r="L21" s="82" t="s">
        <v>278</v>
      </c>
      <c r="M21" s="424"/>
      <c r="N21" s="424"/>
      <c r="O21" s="424"/>
      <c r="P21" s="424"/>
      <c r="Q21" s="424"/>
      <c r="R21" s="424"/>
      <c r="S21" s="424"/>
      <c r="T21" s="424"/>
    </row>
    <row r="22" spans="1:20" s="423" customFormat="1" ht="12.75" customHeight="1">
      <c r="A22" s="77" t="s">
        <v>277</v>
      </c>
      <c r="B22" s="427">
        <v>21210</v>
      </c>
      <c r="C22" s="427">
        <v>0</v>
      </c>
      <c r="D22" s="427">
        <v>17954</v>
      </c>
      <c r="E22" s="427">
        <v>2107</v>
      </c>
      <c r="F22" s="427">
        <v>1043</v>
      </c>
      <c r="G22" s="427">
        <v>106</v>
      </c>
      <c r="H22" s="426">
        <v>0</v>
      </c>
      <c r="I22" s="426">
        <v>0</v>
      </c>
      <c r="J22" s="425"/>
      <c r="K22" s="76" t="s">
        <v>275</v>
      </c>
      <c r="L22" s="77" t="s">
        <v>276</v>
      </c>
      <c r="M22" s="424"/>
      <c r="N22" s="424"/>
      <c r="O22" s="424"/>
      <c r="P22" s="424"/>
      <c r="Q22" s="424"/>
      <c r="R22" s="424"/>
      <c r="S22" s="424"/>
      <c r="T22" s="424"/>
    </row>
    <row r="23" spans="1:20" s="423" customFormat="1" ht="12.75" customHeight="1">
      <c r="A23" s="77" t="s">
        <v>274</v>
      </c>
      <c r="B23" s="427">
        <v>32749</v>
      </c>
      <c r="C23" s="427">
        <v>0</v>
      </c>
      <c r="D23" s="427">
        <v>27343</v>
      </c>
      <c r="E23" s="427">
        <v>4983</v>
      </c>
      <c r="F23" s="427">
        <v>323</v>
      </c>
      <c r="G23" s="427">
        <v>51</v>
      </c>
      <c r="H23" s="426">
        <v>35</v>
      </c>
      <c r="I23" s="426">
        <v>15</v>
      </c>
      <c r="J23" s="425"/>
      <c r="K23" s="76" t="s">
        <v>272</v>
      </c>
      <c r="L23" s="77" t="s">
        <v>273</v>
      </c>
      <c r="M23" s="424"/>
      <c r="N23" s="424"/>
      <c r="O23" s="424"/>
      <c r="P23" s="424"/>
      <c r="Q23" s="424"/>
      <c r="R23" s="424"/>
      <c r="S23" s="424"/>
      <c r="T23" s="424"/>
    </row>
    <row r="24" spans="1:20" s="423" customFormat="1" ht="12.75" customHeight="1">
      <c r="A24" s="77" t="s">
        <v>271</v>
      </c>
      <c r="B24" s="427">
        <v>5214</v>
      </c>
      <c r="C24" s="427">
        <v>0</v>
      </c>
      <c r="D24" s="427">
        <v>2206</v>
      </c>
      <c r="E24" s="427">
        <v>2387</v>
      </c>
      <c r="F24" s="427">
        <v>258</v>
      </c>
      <c r="G24" s="427">
        <v>173</v>
      </c>
      <c r="H24" s="426">
        <v>184</v>
      </c>
      <c r="I24" s="426">
        <v>7</v>
      </c>
      <c r="J24" s="425"/>
      <c r="K24" s="76" t="s">
        <v>269</v>
      </c>
      <c r="L24" s="77" t="s">
        <v>270</v>
      </c>
      <c r="M24" s="424"/>
      <c r="N24" s="424"/>
      <c r="O24" s="424"/>
      <c r="P24" s="424"/>
      <c r="Q24" s="424"/>
      <c r="R24" s="424"/>
      <c r="S24" s="424"/>
      <c r="T24" s="424"/>
    </row>
    <row r="25" spans="1:20" s="423" customFormat="1" ht="12.75" customHeight="1">
      <c r="A25" s="77" t="s">
        <v>268</v>
      </c>
      <c r="B25" s="427">
        <v>1511</v>
      </c>
      <c r="C25" s="427">
        <v>0</v>
      </c>
      <c r="D25" s="427">
        <v>1119</v>
      </c>
      <c r="E25" s="427">
        <v>392</v>
      </c>
      <c r="F25" s="427">
        <v>0</v>
      </c>
      <c r="G25" s="427">
        <v>0</v>
      </c>
      <c r="H25" s="426">
        <v>0</v>
      </c>
      <c r="I25" s="426">
        <v>0</v>
      </c>
      <c r="J25" s="425"/>
      <c r="K25" s="76" t="s">
        <v>266</v>
      </c>
      <c r="L25" s="77" t="s">
        <v>267</v>
      </c>
      <c r="M25" s="424"/>
      <c r="N25" s="424"/>
      <c r="O25" s="424"/>
      <c r="P25" s="424"/>
      <c r="Q25" s="424"/>
      <c r="R25" s="424"/>
      <c r="S25" s="424"/>
      <c r="T25" s="424"/>
    </row>
    <row r="26" spans="1:20" s="423" customFormat="1" ht="12.75" customHeight="1">
      <c r="A26" s="77" t="s">
        <v>265</v>
      </c>
      <c r="B26" s="427">
        <v>207</v>
      </c>
      <c r="C26" s="427">
        <v>0</v>
      </c>
      <c r="D26" s="427">
        <v>12</v>
      </c>
      <c r="E26" s="427">
        <v>179</v>
      </c>
      <c r="F26" s="427">
        <v>0</v>
      </c>
      <c r="G26" s="427">
        <v>16</v>
      </c>
      <c r="H26" s="426">
        <v>0</v>
      </c>
      <c r="I26" s="426">
        <v>0</v>
      </c>
      <c r="J26" s="425"/>
      <c r="K26" s="76" t="s">
        <v>263</v>
      </c>
      <c r="L26" s="77" t="s">
        <v>264</v>
      </c>
      <c r="M26" s="424"/>
      <c r="N26" s="424"/>
      <c r="O26" s="424"/>
      <c r="P26" s="424"/>
      <c r="Q26" s="424"/>
      <c r="R26" s="424"/>
      <c r="S26" s="424"/>
      <c r="T26" s="424"/>
    </row>
    <row r="27" spans="1:20" s="423" customFormat="1" ht="12.75" customHeight="1">
      <c r="A27" s="77" t="s">
        <v>262</v>
      </c>
      <c r="B27" s="427">
        <v>5432</v>
      </c>
      <c r="C27" s="427">
        <v>0</v>
      </c>
      <c r="D27" s="427">
        <v>3016</v>
      </c>
      <c r="E27" s="427">
        <v>1904</v>
      </c>
      <c r="F27" s="427">
        <v>489</v>
      </c>
      <c r="G27" s="427">
        <v>17</v>
      </c>
      <c r="H27" s="426">
        <v>1</v>
      </c>
      <c r="I27" s="426">
        <v>5</v>
      </c>
      <c r="J27" s="425"/>
      <c r="K27" s="76" t="s">
        <v>260</v>
      </c>
      <c r="L27" s="77" t="s">
        <v>261</v>
      </c>
      <c r="M27" s="424"/>
      <c r="N27" s="424"/>
      <c r="O27" s="424"/>
      <c r="P27" s="424"/>
      <c r="Q27" s="424"/>
      <c r="R27" s="424"/>
      <c r="S27" s="424"/>
      <c r="T27" s="424"/>
    </row>
    <row r="28" spans="1:20" s="425" customFormat="1" ht="12.75" customHeight="1">
      <c r="A28" s="85" t="s">
        <v>259</v>
      </c>
      <c r="B28" s="429">
        <v>133908</v>
      </c>
      <c r="C28" s="429">
        <v>0</v>
      </c>
      <c r="D28" s="429">
        <v>90226</v>
      </c>
      <c r="E28" s="429">
        <v>36962</v>
      </c>
      <c r="F28" s="429">
        <v>4750</v>
      </c>
      <c r="G28" s="429">
        <v>1355</v>
      </c>
      <c r="H28" s="428">
        <v>450</v>
      </c>
      <c r="I28" s="428">
        <v>167</v>
      </c>
      <c r="K28" s="81" t="s">
        <v>106</v>
      </c>
      <c r="L28" s="82" t="s">
        <v>258</v>
      </c>
      <c r="M28" s="424"/>
      <c r="N28" s="424"/>
      <c r="O28" s="424"/>
      <c r="P28" s="424"/>
      <c r="Q28" s="424"/>
      <c r="R28" s="424"/>
      <c r="S28" s="424"/>
      <c r="T28" s="424"/>
    </row>
    <row r="29" spans="1:20" s="423" customFormat="1" ht="12.75" customHeight="1">
      <c r="A29" s="77" t="s">
        <v>257</v>
      </c>
      <c r="B29" s="427">
        <v>11898</v>
      </c>
      <c r="C29" s="427">
        <v>0</v>
      </c>
      <c r="D29" s="427">
        <v>5613</v>
      </c>
      <c r="E29" s="427">
        <v>5826</v>
      </c>
      <c r="F29" s="427">
        <v>266</v>
      </c>
      <c r="G29" s="427">
        <v>71</v>
      </c>
      <c r="H29" s="426">
        <v>37</v>
      </c>
      <c r="I29" s="426">
        <v>85</v>
      </c>
      <c r="J29" s="425"/>
      <c r="K29" s="76" t="s">
        <v>255</v>
      </c>
      <c r="L29" s="77" t="s">
        <v>256</v>
      </c>
      <c r="M29" s="424"/>
      <c r="N29" s="424"/>
      <c r="O29" s="424"/>
      <c r="P29" s="424"/>
      <c r="Q29" s="424"/>
      <c r="R29" s="424"/>
      <c r="S29" s="424"/>
      <c r="T29" s="424"/>
    </row>
    <row r="30" spans="1:20" s="423" customFormat="1" ht="12.75" customHeight="1">
      <c r="A30" s="77" t="s">
        <v>254</v>
      </c>
      <c r="B30" s="427">
        <v>31786</v>
      </c>
      <c r="C30" s="427">
        <v>0</v>
      </c>
      <c r="D30" s="427">
        <v>24483</v>
      </c>
      <c r="E30" s="427">
        <v>7077</v>
      </c>
      <c r="F30" s="427">
        <v>127</v>
      </c>
      <c r="G30" s="427">
        <v>99</v>
      </c>
      <c r="H30" s="426">
        <v>0</v>
      </c>
      <c r="I30" s="426">
        <v>0</v>
      </c>
      <c r="J30" s="425"/>
      <c r="K30" s="76" t="s">
        <v>252</v>
      </c>
      <c r="L30" s="77" t="s">
        <v>253</v>
      </c>
      <c r="M30" s="424"/>
      <c r="N30" s="424"/>
      <c r="O30" s="424"/>
      <c r="P30" s="424"/>
      <c r="Q30" s="424"/>
      <c r="R30" s="424"/>
      <c r="S30" s="424"/>
      <c r="T30" s="424"/>
    </row>
    <row r="31" spans="1:20" s="423" customFormat="1" ht="12.75" customHeight="1">
      <c r="A31" s="77" t="s">
        <v>251</v>
      </c>
      <c r="B31" s="427">
        <v>21330</v>
      </c>
      <c r="C31" s="427">
        <v>0</v>
      </c>
      <c r="D31" s="427">
        <v>14767</v>
      </c>
      <c r="E31" s="427">
        <v>5945</v>
      </c>
      <c r="F31" s="427">
        <v>432</v>
      </c>
      <c r="G31" s="427">
        <v>186</v>
      </c>
      <c r="H31" s="426">
        <v>0</v>
      </c>
      <c r="I31" s="426">
        <v>0</v>
      </c>
      <c r="J31" s="425"/>
      <c r="K31" s="76" t="s">
        <v>249</v>
      </c>
      <c r="L31" s="77" t="s">
        <v>250</v>
      </c>
      <c r="M31" s="424"/>
      <c r="N31" s="424"/>
      <c r="O31" s="424"/>
      <c r="P31" s="424"/>
      <c r="Q31" s="424"/>
      <c r="R31" s="424"/>
      <c r="S31" s="424"/>
      <c r="T31" s="424"/>
    </row>
    <row r="32" spans="1:20" s="423" customFormat="1" ht="12.75" customHeight="1">
      <c r="A32" s="77" t="s">
        <v>248</v>
      </c>
      <c r="B32" s="427">
        <v>13294</v>
      </c>
      <c r="C32" s="427">
        <v>0</v>
      </c>
      <c r="D32" s="427">
        <v>6094</v>
      </c>
      <c r="E32" s="427">
        <v>6407</v>
      </c>
      <c r="F32" s="427">
        <v>243</v>
      </c>
      <c r="G32" s="427">
        <v>548</v>
      </c>
      <c r="H32" s="426">
        <v>0</v>
      </c>
      <c r="I32" s="426">
        <v>2</v>
      </c>
      <c r="J32" s="425"/>
      <c r="K32" s="86">
        <v>1705</v>
      </c>
      <c r="L32" s="77" t="s">
        <v>247</v>
      </c>
      <c r="M32" s="424"/>
      <c r="N32" s="424"/>
      <c r="O32" s="424"/>
      <c r="P32" s="424"/>
      <c r="Q32" s="424"/>
      <c r="R32" s="424"/>
      <c r="S32" s="424"/>
      <c r="T32" s="424"/>
    </row>
    <row r="33" spans="1:20" s="423" customFormat="1" ht="12.75" customHeight="1">
      <c r="A33" s="77" t="s">
        <v>246</v>
      </c>
      <c r="B33" s="427">
        <v>6962</v>
      </c>
      <c r="C33" s="427">
        <v>0</v>
      </c>
      <c r="D33" s="427">
        <v>4225</v>
      </c>
      <c r="E33" s="427">
        <v>2452</v>
      </c>
      <c r="F33" s="427">
        <v>247</v>
      </c>
      <c r="G33" s="427">
        <v>39</v>
      </c>
      <c r="H33" s="426">
        <v>0</v>
      </c>
      <c r="I33" s="426">
        <v>0</v>
      </c>
      <c r="J33" s="425"/>
      <c r="K33" s="76" t="s">
        <v>244</v>
      </c>
      <c r="L33" s="77" t="s">
        <v>245</v>
      </c>
      <c r="M33" s="424"/>
      <c r="N33" s="424"/>
      <c r="O33" s="424"/>
      <c r="P33" s="424"/>
      <c r="Q33" s="424"/>
      <c r="R33" s="424"/>
      <c r="S33" s="424"/>
      <c r="T33" s="424"/>
    </row>
    <row r="34" spans="1:20" s="423" customFormat="1" ht="12.75" customHeight="1">
      <c r="A34" s="77" t="s">
        <v>243</v>
      </c>
      <c r="B34" s="427">
        <v>319</v>
      </c>
      <c r="C34" s="427">
        <v>0</v>
      </c>
      <c r="D34" s="427">
        <v>150</v>
      </c>
      <c r="E34" s="427">
        <v>169</v>
      </c>
      <c r="F34" s="427">
        <v>0</v>
      </c>
      <c r="G34" s="427">
        <v>0</v>
      </c>
      <c r="H34" s="426">
        <v>0</v>
      </c>
      <c r="I34" s="426">
        <v>0</v>
      </c>
      <c r="J34" s="425"/>
      <c r="K34" s="76" t="s">
        <v>241</v>
      </c>
      <c r="L34" s="77" t="s">
        <v>242</v>
      </c>
      <c r="M34" s="424"/>
      <c r="N34" s="424"/>
      <c r="O34" s="424"/>
      <c r="P34" s="424"/>
      <c r="Q34" s="424"/>
      <c r="R34" s="424"/>
      <c r="S34" s="424"/>
      <c r="T34" s="424"/>
    </row>
    <row r="35" spans="1:20" s="423" customFormat="1" ht="12.75" customHeight="1">
      <c r="A35" s="77" t="s">
        <v>240</v>
      </c>
      <c r="B35" s="427">
        <v>20882</v>
      </c>
      <c r="C35" s="427">
        <v>0</v>
      </c>
      <c r="D35" s="427">
        <v>11736</v>
      </c>
      <c r="E35" s="427">
        <v>5344</v>
      </c>
      <c r="F35" s="427">
        <v>2918</v>
      </c>
      <c r="G35" s="427">
        <v>401</v>
      </c>
      <c r="H35" s="426">
        <v>413</v>
      </c>
      <c r="I35" s="426">
        <v>70</v>
      </c>
      <c r="J35" s="425"/>
      <c r="K35" s="76" t="s">
        <v>238</v>
      </c>
      <c r="L35" s="77" t="s">
        <v>239</v>
      </c>
      <c r="M35" s="424"/>
      <c r="N35" s="424"/>
      <c r="O35" s="424"/>
      <c r="P35" s="424"/>
      <c r="Q35" s="424"/>
      <c r="R35" s="424"/>
      <c r="S35" s="424"/>
      <c r="T35" s="424"/>
    </row>
    <row r="36" spans="1:20" s="423" customFormat="1" ht="12.75" customHeight="1">
      <c r="A36" s="77" t="s">
        <v>237</v>
      </c>
      <c r="B36" s="427">
        <v>27438</v>
      </c>
      <c r="C36" s="427">
        <v>0</v>
      </c>
      <c r="D36" s="427">
        <v>23157</v>
      </c>
      <c r="E36" s="427">
        <v>3742</v>
      </c>
      <c r="F36" s="427">
        <v>517</v>
      </c>
      <c r="G36" s="427">
        <v>12</v>
      </c>
      <c r="H36" s="426">
        <v>0</v>
      </c>
      <c r="I36" s="426">
        <v>10</v>
      </c>
      <c r="J36" s="425"/>
      <c r="K36" s="76" t="s">
        <v>235</v>
      </c>
      <c r="L36" s="77" t="s">
        <v>236</v>
      </c>
      <c r="M36" s="424"/>
      <c r="N36" s="424"/>
      <c r="O36" s="424"/>
      <c r="P36" s="424"/>
      <c r="Q36" s="424"/>
      <c r="R36" s="424"/>
      <c r="S36" s="424"/>
      <c r="T36" s="424"/>
    </row>
    <row r="37" spans="1:20" s="425" customFormat="1" ht="12.75" customHeight="1">
      <c r="A37" s="85" t="s">
        <v>234</v>
      </c>
      <c r="B37" s="429">
        <v>56713</v>
      </c>
      <c r="C37" s="429">
        <v>0</v>
      </c>
      <c r="D37" s="429">
        <v>43307</v>
      </c>
      <c r="E37" s="429">
        <v>9501</v>
      </c>
      <c r="F37" s="429">
        <v>1399</v>
      </c>
      <c r="G37" s="429">
        <v>567</v>
      </c>
      <c r="H37" s="428">
        <v>1654</v>
      </c>
      <c r="I37" s="428">
        <v>284</v>
      </c>
      <c r="K37" s="81" t="s">
        <v>106</v>
      </c>
      <c r="L37" s="82" t="s">
        <v>233</v>
      </c>
      <c r="M37" s="424"/>
      <c r="N37" s="424"/>
      <c r="O37" s="424"/>
      <c r="P37" s="424"/>
      <c r="Q37" s="424"/>
      <c r="R37" s="424"/>
      <c r="S37" s="424"/>
      <c r="T37" s="424"/>
    </row>
    <row r="38" spans="1:20" s="423" customFormat="1" ht="12.75" customHeight="1">
      <c r="A38" s="77" t="s">
        <v>232</v>
      </c>
      <c r="B38" s="427">
        <v>736</v>
      </c>
      <c r="C38" s="427">
        <v>0</v>
      </c>
      <c r="D38" s="427">
        <v>449</v>
      </c>
      <c r="E38" s="427">
        <v>283</v>
      </c>
      <c r="F38" s="427">
        <v>4</v>
      </c>
      <c r="G38" s="427">
        <v>0</v>
      </c>
      <c r="H38" s="426">
        <v>0</v>
      </c>
      <c r="I38" s="426">
        <v>0</v>
      </c>
      <c r="J38" s="425"/>
      <c r="K38" s="76" t="s">
        <v>230</v>
      </c>
      <c r="L38" s="77" t="s">
        <v>231</v>
      </c>
      <c r="M38" s="424"/>
      <c r="N38" s="424"/>
      <c r="O38" s="424"/>
      <c r="P38" s="424"/>
      <c r="Q38" s="424"/>
      <c r="R38" s="424"/>
      <c r="S38" s="424"/>
      <c r="T38" s="424"/>
    </row>
    <row r="39" spans="1:20" s="423" customFormat="1" ht="12.75" customHeight="1">
      <c r="A39" s="77" t="s">
        <v>229</v>
      </c>
      <c r="B39" s="427">
        <v>0</v>
      </c>
      <c r="C39" s="427">
        <v>0</v>
      </c>
      <c r="D39" s="427">
        <v>0</v>
      </c>
      <c r="E39" s="427">
        <v>0</v>
      </c>
      <c r="F39" s="427">
        <v>0</v>
      </c>
      <c r="G39" s="427">
        <v>0</v>
      </c>
      <c r="H39" s="426">
        <v>0</v>
      </c>
      <c r="I39" s="426">
        <v>0</v>
      </c>
      <c r="J39" s="425"/>
      <c r="K39" s="76" t="s">
        <v>227</v>
      </c>
      <c r="L39" s="77" t="s">
        <v>228</v>
      </c>
      <c r="M39" s="424"/>
      <c r="N39" s="424"/>
      <c r="O39" s="424"/>
      <c r="P39" s="424"/>
      <c r="Q39" s="424"/>
      <c r="R39" s="424"/>
      <c r="S39" s="424"/>
      <c r="T39" s="424"/>
    </row>
    <row r="40" spans="1:20" s="423" customFormat="1" ht="12.75" customHeight="1">
      <c r="A40" s="77" t="s">
        <v>226</v>
      </c>
      <c r="B40" s="427">
        <v>1970</v>
      </c>
      <c r="C40" s="427">
        <v>0</v>
      </c>
      <c r="D40" s="427">
        <v>1433</v>
      </c>
      <c r="E40" s="427">
        <v>117</v>
      </c>
      <c r="F40" s="427">
        <v>232</v>
      </c>
      <c r="G40" s="427">
        <v>91</v>
      </c>
      <c r="H40" s="426">
        <v>6</v>
      </c>
      <c r="I40" s="426">
        <v>91</v>
      </c>
      <c r="J40" s="425"/>
      <c r="K40" s="86">
        <v>1304</v>
      </c>
      <c r="L40" s="77" t="s">
        <v>225</v>
      </c>
      <c r="M40" s="424"/>
      <c r="N40" s="424"/>
      <c r="O40" s="424"/>
      <c r="P40" s="424"/>
      <c r="Q40" s="424"/>
      <c r="R40" s="424"/>
      <c r="S40" s="424"/>
      <c r="T40" s="424"/>
    </row>
    <row r="41" spans="1:20" s="423" customFormat="1" ht="12.75" customHeight="1">
      <c r="A41" s="77" t="s">
        <v>224</v>
      </c>
      <c r="B41" s="427">
        <v>669</v>
      </c>
      <c r="C41" s="427">
        <v>0</v>
      </c>
      <c r="D41" s="427">
        <v>423</v>
      </c>
      <c r="E41" s="427">
        <v>143</v>
      </c>
      <c r="F41" s="427">
        <v>60</v>
      </c>
      <c r="G41" s="427">
        <v>26</v>
      </c>
      <c r="H41" s="426">
        <v>17</v>
      </c>
      <c r="I41" s="426">
        <v>0</v>
      </c>
      <c r="J41" s="425"/>
      <c r="K41" s="86">
        <v>1306</v>
      </c>
      <c r="L41" s="77" t="s">
        <v>223</v>
      </c>
      <c r="M41" s="424"/>
      <c r="N41" s="424"/>
      <c r="O41" s="424"/>
      <c r="P41" s="424"/>
      <c r="Q41" s="424"/>
      <c r="R41" s="424"/>
      <c r="S41" s="424"/>
      <c r="T41" s="424"/>
    </row>
    <row r="42" spans="1:20" s="423" customFormat="1" ht="12.75" customHeight="1">
      <c r="A42" s="77" t="s">
        <v>222</v>
      </c>
      <c r="B42" s="427">
        <v>35</v>
      </c>
      <c r="C42" s="427">
        <v>0</v>
      </c>
      <c r="D42" s="427">
        <v>27</v>
      </c>
      <c r="E42" s="427">
        <v>5</v>
      </c>
      <c r="F42" s="427">
        <v>0</v>
      </c>
      <c r="G42" s="427">
        <v>1</v>
      </c>
      <c r="H42" s="426">
        <v>0</v>
      </c>
      <c r="I42" s="426">
        <v>3</v>
      </c>
      <c r="J42" s="425"/>
      <c r="K42" s="86">
        <v>1308</v>
      </c>
      <c r="L42" s="77" t="s">
        <v>221</v>
      </c>
      <c r="M42" s="424"/>
      <c r="N42" s="424"/>
      <c r="O42" s="424"/>
      <c r="P42" s="424"/>
      <c r="Q42" s="424"/>
      <c r="R42" s="424"/>
      <c r="S42" s="424"/>
      <c r="T42" s="424"/>
    </row>
    <row r="43" spans="1:20" s="423" customFormat="1" ht="12.75" customHeight="1">
      <c r="A43" s="77" t="s">
        <v>220</v>
      </c>
      <c r="B43" s="427">
        <v>262</v>
      </c>
      <c r="C43" s="427">
        <v>0</v>
      </c>
      <c r="D43" s="427">
        <v>144</v>
      </c>
      <c r="E43" s="427">
        <v>87</v>
      </c>
      <c r="F43" s="427">
        <v>12</v>
      </c>
      <c r="G43" s="427">
        <v>4</v>
      </c>
      <c r="H43" s="426">
        <v>2</v>
      </c>
      <c r="I43" s="426">
        <v>13</v>
      </c>
      <c r="J43" s="425"/>
      <c r="K43" s="76" t="s">
        <v>218</v>
      </c>
      <c r="L43" s="77" t="s">
        <v>219</v>
      </c>
      <c r="M43" s="424"/>
      <c r="N43" s="424"/>
      <c r="O43" s="424"/>
      <c r="P43" s="424"/>
      <c r="Q43" s="424"/>
      <c r="R43" s="424"/>
      <c r="S43" s="424"/>
      <c r="T43" s="424"/>
    </row>
    <row r="44" spans="1:20" s="423" customFormat="1" ht="12.75" customHeight="1">
      <c r="A44" s="77" t="s">
        <v>217</v>
      </c>
      <c r="B44" s="427">
        <v>3824</v>
      </c>
      <c r="C44" s="427">
        <v>0</v>
      </c>
      <c r="D44" s="427">
        <v>1840</v>
      </c>
      <c r="E44" s="427">
        <v>523</v>
      </c>
      <c r="F44" s="427">
        <v>139</v>
      </c>
      <c r="G44" s="427">
        <v>78</v>
      </c>
      <c r="H44" s="426">
        <v>1224</v>
      </c>
      <c r="I44" s="426">
        <v>20</v>
      </c>
      <c r="J44" s="425"/>
      <c r="K44" s="86">
        <v>1310</v>
      </c>
      <c r="L44" s="77" t="s">
        <v>216</v>
      </c>
      <c r="M44" s="424"/>
      <c r="N44" s="424"/>
      <c r="O44" s="424"/>
      <c r="P44" s="424"/>
      <c r="Q44" s="424"/>
      <c r="R44" s="424"/>
      <c r="S44" s="424"/>
      <c r="T44" s="424"/>
    </row>
    <row r="45" spans="1:20" s="423" customFormat="1" ht="12.75" customHeight="1">
      <c r="A45" s="77" t="s">
        <v>215</v>
      </c>
      <c r="B45" s="427">
        <v>0</v>
      </c>
      <c r="C45" s="427">
        <v>0</v>
      </c>
      <c r="D45" s="427">
        <v>0</v>
      </c>
      <c r="E45" s="427">
        <v>0</v>
      </c>
      <c r="F45" s="427">
        <v>0</v>
      </c>
      <c r="G45" s="427">
        <v>0</v>
      </c>
      <c r="H45" s="426">
        <v>0</v>
      </c>
      <c r="I45" s="426">
        <v>0</v>
      </c>
      <c r="J45" s="425"/>
      <c r="K45" s="86">
        <v>1312</v>
      </c>
      <c r="L45" s="77" t="s">
        <v>214</v>
      </c>
      <c r="M45" s="424"/>
      <c r="N45" s="424"/>
      <c r="O45" s="424"/>
      <c r="P45" s="424"/>
      <c r="Q45" s="424"/>
      <c r="R45" s="424"/>
      <c r="S45" s="424"/>
      <c r="T45" s="424"/>
    </row>
    <row r="46" spans="1:20" s="423" customFormat="1" ht="12.75" customHeight="1">
      <c r="A46" s="77" t="s">
        <v>213</v>
      </c>
      <c r="B46" s="427">
        <v>156</v>
      </c>
      <c r="C46" s="427">
        <v>0</v>
      </c>
      <c r="D46" s="427">
        <v>69</v>
      </c>
      <c r="E46" s="427">
        <v>87</v>
      </c>
      <c r="F46" s="427">
        <v>0</v>
      </c>
      <c r="G46" s="427">
        <v>0</v>
      </c>
      <c r="H46" s="426">
        <v>0</v>
      </c>
      <c r="I46" s="426">
        <v>0</v>
      </c>
      <c r="J46" s="425"/>
      <c r="K46" s="86">
        <v>1313</v>
      </c>
      <c r="L46" s="77" t="s">
        <v>212</v>
      </c>
      <c r="M46" s="424"/>
      <c r="N46" s="424"/>
      <c r="O46" s="424"/>
      <c r="P46" s="424"/>
      <c r="Q46" s="424"/>
      <c r="R46" s="424"/>
      <c r="S46" s="424"/>
      <c r="T46" s="424"/>
    </row>
    <row r="47" spans="1:20" s="425" customFormat="1" ht="12.75" customHeight="1">
      <c r="A47" s="77" t="s">
        <v>211</v>
      </c>
      <c r="B47" s="427">
        <v>0</v>
      </c>
      <c r="C47" s="427">
        <v>0</v>
      </c>
      <c r="D47" s="427">
        <v>0</v>
      </c>
      <c r="E47" s="427">
        <v>0</v>
      </c>
      <c r="F47" s="427">
        <v>0</v>
      </c>
      <c r="G47" s="427">
        <v>0</v>
      </c>
      <c r="H47" s="426">
        <v>0</v>
      </c>
      <c r="I47" s="426">
        <v>0</v>
      </c>
      <c r="K47" s="76" t="s">
        <v>209</v>
      </c>
      <c r="L47" s="77" t="s">
        <v>210</v>
      </c>
      <c r="M47" s="424"/>
      <c r="N47" s="424"/>
      <c r="O47" s="424"/>
      <c r="P47" s="424"/>
      <c r="Q47" s="424"/>
      <c r="R47" s="424"/>
      <c r="S47" s="424"/>
      <c r="T47" s="424"/>
    </row>
    <row r="48" spans="1:20" s="423" customFormat="1" ht="12.75" customHeight="1">
      <c r="A48" s="77" t="s">
        <v>208</v>
      </c>
      <c r="B48" s="427">
        <v>11085</v>
      </c>
      <c r="C48" s="427">
        <v>0</v>
      </c>
      <c r="D48" s="427">
        <v>7424</v>
      </c>
      <c r="E48" s="427">
        <v>2432</v>
      </c>
      <c r="F48" s="427">
        <v>488</v>
      </c>
      <c r="G48" s="427">
        <v>191</v>
      </c>
      <c r="H48" s="426">
        <v>400</v>
      </c>
      <c r="I48" s="426">
        <v>150</v>
      </c>
      <c r="J48" s="425"/>
      <c r="K48" s="86">
        <v>1314</v>
      </c>
      <c r="L48" s="77" t="s">
        <v>207</v>
      </c>
      <c r="M48" s="424"/>
      <c r="N48" s="424"/>
      <c r="O48" s="424"/>
      <c r="P48" s="424"/>
      <c r="Q48" s="424"/>
      <c r="R48" s="424"/>
      <c r="S48" s="424"/>
      <c r="T48" s="424"/>
    </row>
    <row r="49" spans="1:20" s="423" customFormat="1" ht="12.75" customHeight="1">
      <c r="A49" s="77" t="s">
        <v>206</v>
      </c>
      <c r="B49" s="427">
        <v>0</v>
      </c>
      <c r="C49" s="427">
        <v>0</v>
      </c>
      <c r="D49" s="427">
        <v>0</v>
      </c>
      <c r="E49" s="427">
        <v>0</v>
      </c>
      <c r="F49" s="427">
        <v>0</v>
      </c>
      <c r="G49" s="427">
        <v>0</v>
      </c>
      <c r="H49" s="426">
        <v>0</v>
      </c>
      <c r="I49" s="426">
        <v>0</v>
      </c>
      <c r="J49" s="425"/>
      <c r="K49" s="76" t="s">
        <v>204</v>
      </c>
      <c r="L49" s="77" t="s">
        <v>205</v>
      </c>
      <c r="M49" s="424"/>
      <c r="N49" s="424"/>
      <c r="O49" s="424"/>
      <c r="P49" s="424"/>
      <c r="Q49" s="424"/>
      <c r="R49" s="424"/>
      <c r="S49" s="424"/>
      <c r="T49" s="424"/>
    </row>
    <row r="50" spans="1:20" s="423" customFormat="1" ht="12.75" customHeight="1">
      <c r="A50" s="77" t="s">
        <v>203</v>
      </c>
      <c r="B50" s="427">
        <v>901</v>
      </c>
      <c r="C50" s="427">
        <v>0</v>
      </c>
      <c r="D50" s="427">
        <v>496</v>
      </c>
      <c r="E50" s="427">
        <v>262</v>
      </c>
      <c r="F50" s="427">
        <v>73</v>
      </c>
      <c r="G50" s="427">
        <v>70</v>
      </c>
      <c r="H50" s="426">
        <v>0</v>
      </c>
      <c r="I50" s="426">
        <v>0</v>
      </c>
      <c r="J50" s="425"/>
      <c r="K50" s="86">
        <v>1318</v>
      </c>
      <c r="L50" s="77" t="s">
        <v>202</v>
      </c>
      <c r="M50" s="424"/>
      <c r="N50" s="424"/>
      <c r="O50" s="424"/>
      <c r="P50" s="424"/>
      <c r="Q50" s="424"/>
      <c r="R50" s="424"/>
      <c r="S50" s="424"/>
      <c r="T50" s="424"/>
    </row>
    <row r="51" spans="1:20" s="423" customFormat="1" ht="12.75" customHeight="1">
      <c r="A51" s="77" t="s">
        <v>201</v>
      </c>
      <c r="B51" s="427">
        <v>7893</v>
      </c>
      <c r="C51" s="427">
        <v>0</v>
      </c>
      <c r="D51" s="427">
        <v>4479</v>
      </c>
      <c r="E51" s="427">
        <v>3358</v>
      </c>
      <c r="F51" s="427">
        <v>53</v>
      </c>
      <c r="G51" s="427">
        <v>2</v>
      </c>
      <c r="H51" s="426">
        <v>0</v>
      </c>
      <c r="I51" s="426">
        <v>0</v>
      </c>
      <c r="J51" s="425"/>
      <c r="K51" s="76" t="s">
        <v>199</v>
      </c>
      <c r="L51" s="77" t="s">
        <v>200</v>
      </c>
      <c r="M51" s="424"/>
      <c r="N51" s="424"/>
      <c r="O51" s="424"/>
      <c r="P51" s="424"/>
      <c r="Q51" s="424"/>
      <c r="R51" s="424"/>
      <c r="S51" s="424"/>
      <c r="T51" s="424"/>
    </row>
    <row r="52" spans="1:20" s="423" customFormat="1" ht="12.75" customHeight="1">
      <c r="A52" s="77" t="s">
        <v>198</v>
      </c>
      <c r="B52" s="427">
        <v>28555</v>
      </c>
      <c r="C52" s="427">
        <v>0</v>
      </c>
      <c r="D52" s="427">
        <v>26272</v>
      </c>
      <c r="E52" s="427">
        <v>1948</v>
      </c>
      <c r="F52" s="427">
        <v>241</v>
      </c>
      <c r="G52" s="427">
        <v>94</v>
      </c>
      <c r="H52" s="426">
        <v>0</v>
      </c>
      <c r="I52" s="426">
        <v>0</v>
      </c>
      <c r="J52" s="425"/>
      <c r="K52" s="86">
        <v>1315</v>
      </c>
      <c r="L52" s="77" t="s">
        <v>197</v>
      </c>
      <c r="M52" s="424"/>
      <c r="N52" s="424"/>
      <c r="O52" s="424"/>
      <c r="P52" s="424"/>
      <c r="Q52" s="424"/>
      <c r="R52" s="424"/>
      <c r="S52" s="424"/>
      <c r="T52" s="424"/>
    </row>
    <row r="53" spans="1:20" s="423" customFormat="1" ht="12.75" customHeight="1">
      <c r="A53" s="77" t="s">
        <v>196</v>
      </c>
      <c r="B53" s="427">
        <v>616</v>
      </c>
      <c r="C53" s="427">
        <v>0</v>
      </c>
      <c r="D53" s="427">
        <v>251</v>
      </c>
      <c r="E53" s="427">
        <v>258</v>
      </c>
      <c r="F53" s="427">
        <v>97</v>
      </c>
      <c r="G53" s="427">
        <v>10</v>
      </c>
      <c r="H53" s="426">
        <v>0</v>
      </c>
      <c r="I53" s="426">
        <v>0</v>
      </c>
      <c r="J53" s="425"/>
      <c r="K53" s="86">
        <v>1316</v>
      </c>
      <c r="L53" s="77" t="s">
        <v>195</v>
      </c>
      <c r="M53" s="424"/>
      <c r="N53" s="424"/>
      <c r="O53" s="424"/>
      <c r="P53" s="424"/>
      <c r="Q53" s="424"/>
      <c r="R53" s="424"/>
      <c r="S53" s="424"/>
      <c r="T53" s="424"/>
    </row>
    <row r="54" spans="1:20" s="423" customFormat="1" ht="12.75" customHeight="1">
      <c r="A54" s="77" t="s">
        <v>194</v>
      </c>
      <c r="B54" s="427">
        <v>13</v>
      </c>
      <c r="C54" s="427">
        <v>0</v>
      </c>
      <c r="D54" s="427">
        <v>0</v>
      </c>
      <c r="E54" s="427">
        <v>0</v>
      </c>
      <c r="F54" s="427">
        <v>0</v>
      </c>
      <c r="G54" s="427">
        <v>0</v>
      </c>
      <c r="H54" s="426">
        <v>5</v>
      </c>
      <c r="I54" s="426">
        <v>8</v>
      </c>
      <c r="J54" s="425"/>
      <c r="K54" s="86">
        <v>1317</v>
      </c>
      <c r="L54" s="77" t="s">
        <v>193</v>
      </c>
      <c r="M54" s="424"/>
      <c r="N54" s="424"/>
      <c r="O54" s="424"/>
      <c r="P54" s="424"/>
      <c r="Q54" s="424"/>
      <c r="R54" s="424"/>
      <c r="S54" s="424"/>
      <c r="T54" s="424"/>
    </row>
    <row r="55" spans="1:20" s="425" customFormat="1" ht="12.75" customHeight="1">
      <c r="A55" s="85" t="s">
        <v>192</v>
      </c>
      <c r="B55" s="429">
        <v>35705</v>
      </c>
      <c r="C55" s="429">
        <v>0</v>
      </c>
      <c r="D55" s="429">
        <v>3538</v>
      </c>
      <c r="E55" s="429">
        <v>12338</v>
      </c>
      <c r="F55" s="429">
        <v>1799</v>
      </c>
      <c r="G55" s="429">
        <v>3962</v>
      </c>
      <c r="H55" s="428">
        <v>2646</v>
      </c>
      <c r="I55" s="428">
        <v>11423</v>
      </c>
      <c r="K55" s="81" t="s">
        <v>106</v>
      </c>
      <c r="L55" s="82" t="s">
        <v>191</v>
      </c>
      <c r="M55" s="424"/>
      <c r="N55" s="424"/>
      <c r="O55" s="424"/>
      <c r="P55" s="424"/>
      <c r="Q55" s="424"/>
      <c r="R55" s="424"/>
      <c r="S55" s="424"/>
      <c r="T55" s="424"/>
    </row>
    <row r="56" spans="1:20" s="423" customFormat="1" ht="12.75" customHeight="1">
      <c r="A56" s="77" t="s">
        <v>190</v>
      </c>
      <c r="B56" s="427">
        <v>40</v>
      </c>
      <c r="C56" s="427">
        <v>0</v>
      </c>
      <c r="D56" s="427">
        <v>0</v>
      </c>
      <c r="E56" s="427">
        <v>0</v>
      </c>
      <c r="F56" s="427">
        <v>0</v>
      </c>
      <c r="G56" s="427">
        <v>40</v>
      </c>
      <c r="H56" s="426">
        <v>0</v>
      </c>
      <c r="I56" s="426">
        <v>0</v>
      </c>
      <c r="J56" s="425"/>
      <c r="K56" s="86">
        <v>1702</v>
      </c>
      <c r="L56" s="77" t="s">
        <v>189</v>
      </c>
      <c r="M56" s="424"/>
      <c r="N56" s="424"/>
      <c r="O56" s="424"/>
      <c r="P56" s="424"/>
      <c r="Q56" s="424"/>
      <c r="R56" s="424"/>
      <c r="S56" s="424"/>
      <c r="T56" s="424"/>
    </row>
    <row r="57" spans="1:20" s="423" customFormat="1" ht="12.75" customHeight="1">
      <c r="A57" s="77" t="s">
        <v>188</v>
      </c>
      <c r="B57" s="427">
        <v>8055</v>
      </c>
      <c r="C57" s="427">
        <v>0</v>
      </c>
      <c r="D57" s="427">
        <v>311</v>
      </c>
      <c r="E57" s="427">
        <v>630</v>
      </c>
      <c r="F57" s="427">
        <v>0</v>
      </c>
      <c r="G57" s="427">
        <v>107</v>
      </c>
      <c r="H57" s="426">
        <v>1807</v>
      </c>
      <c r="I57" s="426">
        <v>5200</v>
      </c>
      <c r="J57" s="425"/>
      <c r="K57" s="86">
        <v>1703</v>
      </c>
      <c r="L57" s="77" t="s">
        <v>187</v>
      </c>
      <c r="M57" s="424"/>
      <c r="N57" s="424"/>
      <c r="O57" s="424"/>
      <c r="P57" s="424"/>
      <c r="Q57" s="424"/>
      <c r="R57" s="424"/>
      <c r="S57" s="424"/>
      <c r="T57" s="424"/>
    </row>
    <row r="58" spans="1:20" s="423" customFormat="1" ht="12.75" customHeight="1">
      <c r="A58" s="77" t="s">
        <v>186</v>
      </c>
      <c r="B58" s="427">
        <v>0</v>
      </c>
      <c r="C58" s="427">
        <v>0</v>
      </c>
      <c r="D58" s="427">
        <v>0</v>
      </c>
      <c r="E58" s="427">
        <v>0</v>
      </c>
      <c r="F58" s="427">
        <v>0</v>
      </c>
      <c r="G58" s="427">
        <v>0</v>
      </c>
      <c r="H58" s="426">
        <v>0</v>
      </c>
      <c r="I58" s="426">
        <v>0</v>
      </c>
      <c r="J58" s="425"/>
      <c r="K58" s="86">
        <v>1706</v>
      </c>
      <c r="L58" s="77" t="s">
        <v>185</v>
      </c>
      <c r="M58" s="424"/>
      <c r="N58" s="424"/>
      <c r="O58" s="424"/>
      <c r="P58" s="424"/>
      <c r="Q58" s="424"/>
      <c r="R58" s="424"/>
      <c r="S58" s="424"/>
      <c r="T58" s="424"/>
    </row>
    <row r="59" spans="1:20" s="423" customFormat="1" ht="12.75" customHeight="1">
      <c r="A59" s="77" t="s">
        <v>184</v>
      </c>
      <c r="B59" s="427">
        <v>4425</v>
      </c>
      <c r="C59" s="427">
        <v>0</v>
      </c>
      <c r="D59" s="427">
        <v>1484</v>
      </c>
      <c r="E59" s="427">
        <v>2836</v>
      </c>
      <c r="F59" s="427">
        <v>80</v>
      </c>
      <c r="G59" s="427">
        <v>13</v>
      </c>
      <c r="H59" s="426">
        <v>0</v>
      </c>
      <c r="I59" s="426">
        <v>13</v>
      </c>
      <c r="J59" s="425"/>
      <c r="K59" s="86">
        <v>1709</v>
      </c>
      <c r="L59" s="77" t="s">
        <v>183</v>
      </c>
      <c r="M59" s="424"/>
      <c r="N59" s="424"/>
      <c r="O59" s="424"/>
      <c r="P59" s="424"/>
      <c r="Q59" s="424"/>
      <c r="R59" s="424"/>
      <c r="S59" s="424"/>
      <c r="T59" s="424"/>
    </row>
    <row r="60" spans="1:20" s="423" customFormat="1" ht="12.75" customHeight="1">
      <c r="A60" s="77" t="s">
        <v>182</v>
      </c>
      <c r="B60" s="427">
        <v>22950</v>
      </c>
      <c r="C60" s="427">
        <v>0</v>
      </c>
      <c r="D60" s="427">
        <v>1695</v>
      </c>
      <c r="E60" s="427">
        <v>8806</v>
      </c>
      <c r="F60" s="427">
        <v>1719</v>
      </c>
      <c r="G60" s="427">
        <v>3802</v>
      </c>
      <c r="H60" s="426">
        <v>834</v>
      </c>
      <c r="I60" s="426">
        <v>6095</v>
      </c>
      <c r="J60" s="425"/>
      <c r="K60" s="86">
        <v>1712</v>
      </c>
      <c r="L60" s="77" t="s">
        <v>181</v>
      </c>
      <c r="M60" s="424"/>
      <c r="N60" s="424"/>
      <c r="O60" s="424"/>
      <c r="P60" s="424"/>
      <c r="Q60" s="424"/>
      <c r="R60" s="424"/>
      <c r="S60" s="424"/>
      <c r="T60" s="424"/>
    </row>
    <row r="61" spans="1:20" s="423" customFormat="1" ht="12.75" customHeight="1">
      <c r="A61" s="77" t="s">
        <v>180</v>
      </c>
      <c r="B61" s="427">
        <v>236</v>
      </c>
      <c r="C61" s="427">
        <v>0</v>
      </c>
      <c r="D61" s="427">
        <v>49</v>
      </c>
      <c r="E61" s="427">
        <v>67</v>
      </c>
      <c r="F61" s="427">
        <v>0</v>
      </c>
      <c r="G61" s="427">
        <v>0</v>
      </c>
      <c r="H61" s="426">
        <v>6</v>
      </c>
      <c r="I61" s="426">
        <v>115</v>
      </c>
      <c r="J61" s="425"/>
      <c r="K61" s="86">
        <v>1713</v>
      </c>
      <c r="L61" s="77" t="s">
        <v>179</v>
      </c>
      <c r="M61" s="424"/>
      <c r="N61" s="424"/>
      <c r="O61" s="424"/>
      <c r="P61" s="424"/>
      <c r="Q61" s="424"/>
      <c r="R61" s="424"/>
      <c r="S61" s="424"/>
      <c r="T61" s="424"/>
    </row>
    <row r="62" spans="1:20" s="425" customFormat="1" ht="12.75" customHeight="1">
      <c r="A62" s="85" t="s">
        <v>178</v>
      </c>
      <c r="B62" s="429">
        <v>445076</v>
      </c>
      <c r="C62" s="429">
        <v>0</v>
      </c>
      <c r="D62" s="429">
        <v>357757</v>
      </c>
      <c r="E62" s="429">
        <v>68840</v>
      </c>
      <c r="F62" s="429">
        <v>10896</v>
      </c>
      <c r="G62" s="429">
        <v>6156</v>
      </c>
      <c r="H62" s="428">
        <v>813</v>
      </c>
      <c r="I62" s="428">
        <v>614</v>
      </c>
      <c r="K62" s="81" t="s">
        <v>106</v>
      </c>
      <c r="L62" s="82" t="s">
        <v>177</v>
      </c>
      <c r="M62" s="424"/>
      <c r="N62" s="424"/>
      <c r="O62" s="424"/>
      <c r="P62" s="424"/>
      <c r="Q62" s="424"/>
      <c r="R62" s="424"/>
      <c r="S62" s="424"/>
      <c r="T62" s="424"/>
    </row>
    <row r="63" spans="1:20" s="425" customFormat="1" ht="12.75" customHeight="1">
      <c r="A63" s="77" t="s">
        <v>176</v>
      </c>
      <c r="B63" s="427">
        <v>70801</v>
      </c>
      <c r="C63" s="427">
        <v>0</v>
      </c>
      <c r="D63" s="427">
        <v>54570</v>
      </c>
      <c r="E63" s="427">
        <v>12954</v>
      </c>
      <c r="F63" s="427">
        <v>2345</v>
      </c>
      <c r="G63" s="427">
        <v>852</v>
      </c>
      <c r="H63" s="426">
        <v>29</v>
      </c>
      <c r="I63" s="426">
        <v>49</v>
      </c>
      <c r="K63" s="86">
        <v>1301</v>
      </c>
      <c r="L63" s="77" t="s">
        <v>175</v>
      </c>
      <c r="M63" s="424"/>
      <c r="N63" s="424"/>
      <c r="O63" s="424"/>
      <c r="P63" s="424"/>
      <c r="Q63" s="424"/>
      <c r="R63" s="424"/>
      <c r="S63" s="424"/>
      <c r="T63" s="424"/>
    </row>
    <row r="64" spans="1:20" s="423" customFormat="1" ht="12.75" customHeight="1">
      <c r="A64" s="77" t="s">
        <v>174</v>
      </c>
      <c r="B64" s="427">
        <v>28304</v>
      </c>
      <c r="C64" s="427">
        <v>0</v>
      </c>
      <c r="D64" s="427">
        <v>24574</v>
      </c>
      <c r="E64" s="427">
        <v>2540</v>
      </c>
      <c r="F64" s="427">
        <v>797</v>
      </c>
      <c r="G64" s="427">
        <v>380</v>
      </c>
      <c r="H64" s="426">
        <v>0</v>
      </c>
      <c r="I64" s="426">
        <v>13</v>
      </c>
      <c r="J64" s="425"/>
      <c r="K64" s="86">
        <v>1302</v>
      </c>
      <c r="L64" s="77" t="s">
        <v>173</v>
      </c>
      <c r="M64" s="424"/>
      <c r="N64" s="424"/>
      <c r="O64" s="424"/>
      <c r="P64" s="424"/>
      <c r="Q64" s="424"/>
      <c r="R64" s="424"/>
      <c r="S64" s="424"/>
      <c r="T64" s="424"/>
    </row>
    <row r="65" spans="1:20" s="423" customFormat="1" ht="12.75" customHeight="1">
      <c r="A65" s="77" t="s">
        <v>172</v>
      </c>
      <c r="B65" s="427">
        <v>8925</v>
      </c>
      <c r="C65" s="427">
        <v>0</v>
      </c>
      <c r="D65" s="427">
        <v>4523</v>
      </c>
      <c r="E65" s="427">
        <v>4084</v>
      </c>
      <c r="F65" s="427">
        <v>188</v>
      </c>
      <c r="G65" s="427">
        <v>108</v>
      </c>
      <c r="H65" s="426">
        <v>12</v>
      </c>
      <c r="I65" s="426">
        <v>10</v>
      </c>
      <c r="J65" s="425"/>
      <c r="K65" s="76" t="s">
        <v>170</v>
      </c>
      <c r="L65" s="77" t="s">
        <v>171</v>
      </c>
      <c r="M65" s="424"/>
      <c r="N65" s="424"/>
      <c r="O65" s="424"/>
      <c r="P65" s="424"/>
      <c r="Q65" s="424"/>
      <c r="R65" s="424"/>
      <c r="S65" s="424"/>
      <c r="T65" s="424"/>
    </row>
    <row r="66" spans="1:20" s="423" customFormat="1" ht="12.75" customHeight="1">
      <c r="A66" s="77" t="s">
        <v>169</v>
      </c>
      <c r="B66" s="427">
        <v>49520</v>
      </c>
      <c r="C66" s="427">
        <v>0</v>
      </c>
      <c r="D66" s="427">
        <v>36253</v>
      </c>
      <c r="E66" s="427">
        <v>11752</v>
      </c>
      <c r="F66" s="427">
        <v>881</v>
      </c>
      <c r="G66" s="427">
        <v>631</v>
      </c>
      <c r="H66" s="426">
        <v>0</v>
      </c>
      <c r="I66" s="426">
        <v>2</v>
      </c>
      <c r="J66" s="425"/>
      <c r="K66" s="76" t="s">
        <v>167</v>
      </c>
      <c r="L66" s="77" t="s">
        <v>168</v>
      </c>
      <c r="M66" s="424"/>
      <c r="N66" s="424"/>
      <c r="O66" s="424"/>
      <c r="P66" s="424"/>
      <c r="Q66" s="424"/>
      <c r="R66" s="424"/>
      <c r="S66" s="424"/>
      <c r="T66" s="424"/>
    </row>
    <row r="67" spans="1:20" s="423" customFormat="1" ht="12.75" customHeight="1">
      <c r="A67" s="77" t="s">
        <v>166</v>
      </c>
      <c r="B67" s="427">
        <v>4201</v>
      </c>
      <c r="C67" s="427">
        <v>0</v>
      </c>
      <c r="D67" s="427">
        <v>2581</v>
      </c>
      <c r="E67" s="427">
        <v>1114</v>
      </c>
      <c r="F67" s="427">
        <v>211</v>
      </c>
      <c r="G67" s="427">
        <v>175</v>
      </c>
      <c r="H67" s="426">
        <v>55</v>
      </c>
      <c r="I67" s="426">
        <v>65</v>
      </c>
      <c r="J67" s="425"/>
      <c r="K67" s="86">
        <v>1804</v>
      </c>
      <c r="L67" s="77" t="s">
        <v>165</v>
      </c>
      <c r="M67" s="424"/>
      <c r="N67" s="424"/>
      <c r="O67" s="424"/>
      <c r="P67" s="424"/>
      <c r="Q67" s="424"/>
      <c r="R67" s="424"/>
      <c r="S67" s="424"/>
      <c r="T67" s="424"/>
    </row>
    <row r="68" spans="1:20" s="423" customFormat="1" ht="12.75" customHeight="1">
      <c r="A68" s="77" t="s">
        <v>164</v>
      </c>
      <c r="B68" s="427">
        <v>113994</v>
      </c>
      <c r="C68" s="427">
        <v>0</v>
      </c>
      <c r="D68" s="427">
        <v>93141</v>
      </c>
      <c r="E68" s="427">
        <v>15140</v>
      </c>
      <c r="F68" s="427">
        <v>3310</v>
      </c>
      <c r="G68" s="427">
        <v>2402</v>
      </c>
      <c r="H68" s="426">
        <v>0</v>
      </c>
      <c r="I68" s="426">
        <v>0</v>
      </c>
      <c r="J68" s="425"/>
      <c r="K68" s="86">
        <v>1303</v>
      </c>
      <c r="L68" s="77" t="s">
        <v>163</v>
      </c>
      <c r="M68" s="424"/>
      <c r="N68" s="424"/>
      <c r="O68" s="424"/>
      <c r="P68" s="424"/>
      <c r="Q68" s="424"/>
      <c r="R68" s="424"/>
      <c r="S68" s="424"/>
      <c r="T68" s="424"/>
    </row>
    <row r="69" spans="1:20" s="425" customFormat="1" ht="12.75" customHeight="1">
      <c r="A69" s="77" t="s">
        <v>162</v>
      </c>
      <c r="B69" s="427">
        <v>17758</v>
      </c>
      <c r="C69" s="427">
        <v>0</v>
      </c>
      <c r="D69" s="427">
        <v>12906</v>
      </c>
      <c r="E69" s="427">
        <v>4051</v>
      </c>
      <c r="F69" s="427">
        <v>337</v>
      </c>
      <c r="G69" s="427">
        <v>320</v>
      </c>
      <c r="H69" s="426">
        <v>133</v>
      </c>
      <c r="I69" s="426">
        <v>13</v>
      </c>
      <c r="K69" s="86">
        <v>1305</v>
      </c>
      <c r="L69" s="77" t="s">
        <v>161</v>
      </c>
      <c r="M69" s="424"/>
      <c r="N69" s="424"/>
      <c r="O69" s="424"/>
      <c r="P69" s="424"/>
      <c r="Q69" s="424"/>
      <c r="R69" s="424"/>
      <c r="S69" s="424"/>
      <c r="T69" s="424"/>
    </row>
    <row r="70" spans="1:20" s="423" customFormat="1" ht="12.75" customHeight="1">
      <c r="A70" s="77" t="s">
        <v>160</v>
      </c>
      <c r="B70" s="427">
        <v>21085</v>
      </c>
      <c r="C70" s="427">
        <v>0</v>
      </c>
      <c r="D70" s="427">
        <v>14697</v>
      </c>
      <c r="E70" s="427">
        <v>4941</v>
      </c>
      <c r="F70" s="427">
        <v>793</v>
      </c>
      <c r="G70" s="427">
        <v>343</v>
      </c>
      <c r="H70" s="426">
        <v>312</v>
      </c>
      <c r="I70" s="426">
        <v>0</v>
      </c>
      <c r="J70" s="425"/>
      <c r="K70" s="86">
        <v>1307</v>
      </c>
      <c r="L70" s="77" t="s">
        <v>159</v>
      </c>
      <c r="M70" s="424"/>
      <c r="N70" s="424"/>
      <c r="O70" s="424"/>
      <c r="P70" s="424"/>
      <c r="Q70" s="424"/>
      <c r="R70" s="424"/>
      <c r="S70" s="424"/>
      <c r="T70" s="424"/>
    </row>
    <row r="71" spans="1:20" s="423" customFormat="1" ht="12.75" customHeight="1">
      <c r="A71" s="77" t="s">
        <v>158</v>
      </c>
      <c r="B71" s="427">
        <v>933</v>
      </c>
      <c r="C71" s="427">
        <v>0</v>
      </c>
      <c r="D71" s="427">
        <v>658</v>
      </c>
      <c r="E71" s="427">
        <v>191</v>
      </c>
      <c r="F71" s="427">
        <v>48</v>
      </c>
      <c r="G71" s="427">
        <v>37</v>
      </c>
      <c r="H71" s="426">
        <v>0</v>
      </c>
      <c r="I71" s="426">
        <v>0</v>
      </c>
      <c r="J71" s="425"/>
      <c r="K71" s="86">
        <v>1309</v>
      </c>
      <c r="L71" s="77" t="s">
        <v>157</v>
      </c>
      <c r="M71" s="424"/>
      <c r="N71" s="424"/>
      <c r="O71" s="424"/>
      <c r="P71" s="424"/>
      <c r="Q71" s="424"/>
      <c r="R71" s="424"/>
      <c r="S71" s="424"/>
      <c r="T71" s="424"/>
    </row>
    <row r="72" spans="1:20" s="423" customFormat="1" ht="12.75" customHeight="1">
      <c r="A72" s="77" t="s">
        <v>156</v>
      </c>
      <c r="B72" s="427">
        <v>125042</v>
      </c>
      <c r="C72" s="427">
        <v>0</v>
      </c>
      <c r="D72" s="427">
        <v>112185</v>
      </c>
      <c r="E72" s="427">
        <v>10383</v>
      </c>
      <c r="F72" s="427">
        <v>1843</v>
      </c>
      <c r="G72" s="427">
        <v>414</v>
      </c>
      <c r="H72" s="426">
        <v>147</v>
      </c>
      <c r="I72" s="426">
        <v>70</v>
      </c>
      <c r="J72" s="425"/>
      <c r="K72" s="86">
        <v>1311</v>
      </c>
      <c r="L72" s="77" t="s">
        <v>155</v>
      </c>
      <c r="M72" s="424"/>
      <c r="N72" s="424"/>
      <c r="O72" s="424"/>
      <c r="P72" s="424"/>
      <c r="Q72" s="424"/>
      <c r="R72" s="424"/>
      <c r="S72" s="424"/>
      <c r="T72" s="424"/>
    </row>
    <row r="73" spans="1:20" s="423" customFormat="1" ht="12.75" customHeight="1">
      <c r="A73" s="77" t="s">
        <v>154</v>
      </c>
      <c r="B73" s="427">
        <v>4513</v>
      </c>
      <c r="C73" s="427">
        <v>0</v>
      </c>
      <c r="D73" s="427">
        <v>1667</v>
      </c>
      <c r="E73" s="427">
        <v>1691</v>
      </c>
      <c r="F73" s="427">
        <v>142</v>
      </c>
      <c r="G73" s="427">
        <v>494</v>
      </c>
      <c r="H73" s="426">
        <v>126</v>
      </c>
      <c r="I73" s="426">
        <v>394</v>
      </c>
      <c r="J73" s="425"/>
      <c r="K73" s="86">
        <v>1813</v>
      </c>
      <c r="L73" s="77" t="s">
        <v>153</v>
      </c>
      <c r="M73" s="424"/>
      <c r="N73" s="424"/>
      <c r="O73" s="424"/>
      <c r="P73" s="424"/>
      <c r="Q73" s="424"/>
      <c r="R73" s="424"/>
      <c r="S73" s="424"/>
      <c r="T73" s="424"/>
    </row>
    <row r="74" spans="1:20" s="425" customFormat="1" ht="12.75" customHeight="1">
      <c r="A74" s="85" t="s">
        <v>152</v>
      </c>
      <c r="B74" s="429">
        <v>1474118</v>
      </c>
      <c r="C74" s="429">
        <v>626338</v>
      </c>
      <c r="D74" s="429">
        <v>128824</v>
      </c>
      <c r="E74" s="429">
        <v>464042</v>
      </c>
      <c r="F74" s="429">
        <v>9019</v>
      </c>
      <c r="G74" s="429">
        <v>17393</v>
      </c>
      <c r="H74" s="428">
        <v>59675</v>
      </c>
      <c r="I74" s="428">
        <v>168827</v>
      </c>
      <c r="K74" s="81" t="s">
        <v>106</v>
      </c>
      <c r="L74" s="82" t="s">
        <v>151</v>
      </c>
      <c r="M74" s="424"/>
      <c r="N74" s="424"/>
      <c r="O74" s="424"/>
      <c r="P74" s="424"/>
      <c r="Q74" s="424"/>
      <c r="R74" s="424"/>
      <c r="S74" s="424"/>
      <c r="T74" s="424"/>
    </row>
    <row r="75" spans="1:20" s="423" customFormat="1" ht="12.75" customHeight="1">
      <c r="A75" s="77" t="s">
        <v>150</v>
      </c>
      <c r="B75" s="427">
        <v>251932</v>
      </c>
      <c r="C75" s="427">
        <v>130109</v>
      </c>
      <c r="D75" s="427">
        <v>31534</v>
      </c>
      <c r="E75" s="427">
        <v>53523</v>
      </c>
      <c r="F75" s="427">
        <v>2180</v>
      </c>
      <c r="G75" s="427">
        <v>1100</v>
      </c>
      <c r="H75" s="426">
        <v>12385</v>
      </c>
      <c r="I75" s="426">
        <v>21100</v>
      </c>
      <c r="J75" s="425"/>
      <c r="K75" s="86">
        <v>1701</v>
      </c>
      <c r="L75" s="77" t="s">
        <v>149</v>
      </c>
      <c r="M75" s="424"/>
      <c r="N75" s="424"/>
      <c r="O75" s="424"/>
      <c r="P75" s="424"/>
      <c r="Q75" s="424"/>
      <c r="R75" s="424"/>
      <c r="S75" s="424"/>
      <c r="T75" s="424"/>
    </row>
    <row r="76" spans="1:20" s="423" customFormat="1" ht="12.75" customHeight="1">
      <c r="A76" s="77" t="s">
        <v>148</v>
      </c>
      <c r="B76" s="427">
        <v>29946</v>
      </c>
      <c r="C76" s="427">
        <v>4583</v>
      </c>
      <c r="D76" s="427">
        <v>3346</v>
      </c>
      <c r="E76" s="427">
        <v>6833</v>
      </c>
      <c r="F76" s="427">
        <v>400</v>
      </c>
      <c r="G76" s="427">
        <v>900</v>
      </c>
      <c r="H76" s="426">
        <v>6282</v>
      </c>
      <c r="I76" s="426">
        <v>7603</v>
      </c>
      <c r="J76" s="425"/>
      <c r="K76" s="86">
        <v>1801</v>
      </c>
      <c r="L76" s="77" t="s">
        <v>147</v>
      </c>
      <c r="M76" s="424"/>
      <c r="N76" s="424"/>
      <c r="O76" s="424"/>
      <c r="P76" s="424"/>
      <c r="Q76" s="424"/>
      <c r="R76" s="424"/>
      <c r="S76" s="424"/>
      <c r="T76" s="424"/>
    </row>
    <row r="77" spans="1:20" s="423" customFormat="1" ht="12.75" customHeight="1">
      <c r="A77" s="77" t="s">
        <v>146</v>
      </c>
      <c r="B77" s="427">
        <v>34664</v>
      </c>
      <c r="C77" s="427">
        <v>22428</v>
      </c>
      <c r="D77" s="427">
        <v>720</v>
      </c>
      <c r="E77" s="427">
        <v>2957</v>
      </c>
      <c r="F77" s="427">
        <v>725</v>
      </c>
      <c r="G77" s="427">
        <v>3586</v>
      </c>
      <c r="H77" s="426">
        <v>310</v>
      </c>
      <c r="I77" s="426">
        <v>3938</v>
      </c>
      <c r="J77" s="425"/>
      <c r="K77" s="76" t="s">
        <v>144</v>
      </c>
      <c r="L77" s="77" t="s">
        <v>145</v>
      </c>
      <c r="M77" s="424"/>
      <c r="N77" s="424"/>
      <c r="O77" s="424"/>
      <c r="P77" s="424"/>
      <c r="Q77" s="424"/>
      <c r="R77" s="424"/>
      <c r="S77" s="424"/>
      <c r="T77" s="424"/>
    </row>
    <row r="78" spans="1:20" s="423" customFormat="1" ht="12.75" customHeight="1">
      <c r="A78" s="77" t="s">
        <v>143</v>
      </c>
      <c r="B78" s="427">
        <v>27644</v>
      </c>
      <c r="C78" s="427">
        <v>8673</v>
      </c>
      <c r="D78" s="427">
        <v>3703</v>
      </c>
      <c r="E78" s="427">
        <v>13280</v>
      </c>
      <c r="F78" s="427">
        <v>0</v>
      </c>
      <c r="G78" s="427">
        <v>23</v>
      </c>
      <c r="H78" s="426">
        <v>497</v>
      </c>
      <c r="I78" s="426">
        <v>1467</v>
      </c>
      <c r="J78" s="425"/>
      <c r="K78" s="76" t="s">
        <v>141</v>
      </c>
      <c r="L78" s="77" t="s">
        <v>142</v>
      </c>
      <c r="M78" s="424"/>
      <c r="N78" s="424"/>
      <c r="O78" s="424"/>
      <c r="P78" s="424"/>
      <c r="Q78" s="424"/>
      <c r="R78" s="424"/>
      <c r="S78" s="424"/>
      <c r="T78" s="424"/>
    </row>
    <row r="79" spans="1:20" s="423" customFormat="1" ht="12.75" customHeight="1">
      <c r="A79" s="77" t="s">
        <v>140</v>
      </c>
      <c r="B79" s="427">
        <v>213822</v>
      </c>
      <c r="C79" s="427">
        <v>109244</v>
      </c>
      <c r="D79" s="427">
        <v>13353</v>
      </c>
      <c r="E79" s="427">
        <v>64239</v>
      </c>
      <c r="F79" s="427">
        <v>4</v>
      </c>
      <c r="G79" s="427">
        <v>52</v>
      </c>
      <c r="H79" s="426">
        <v>5188</v>
      </c>
      <c r="I79" s="426">
        <v>21742</v>
      </c>
      <c r="J79" s="425"/>
      <c r="K79" s="86">
        <v>1805</v>
      </c>
      <c r="L79" s="77" t="s">
        <v>139</v>
      </c>
      <c r="M79" s="424"/>
      <c r="N79" s="424"/>
      <c r="O79" s="424"/>
      <c r="P79" s="424"/>
      <c r="Q79" s="424"/>
      <c r="R79" s="424"/>
      <c r="S79" s="424"/>
      <c r="T79" s="424"/>
    </row>
    <row r="80" spans="1:20" s="423" customFormat="1" ht="12.75" customHeight="1">
      <c r="A80" s="77" t="s">
        <v>138</v>
      </c>
      <c r="B80" s="427">
        <v>24694</v>
      </c>
      <c r="C80" s="427">
        <v>9586</v>
      </c>
      <c r="D80" s="427">
        <v>2721</v>
      </c>
      <c r="E80" s="427">
        <v>10212</v>
      </c>
      <c r="F80" s="427">
        <v>0</v>
      </c>
      <c r="G80" s="427">
        <v>0</v>
      </c>
      <c r="H80" s="426">
        <v>100</v>
      </c>
      <c r="I80" s="426">
        <v>2076</v>
      </c>
      <c r="J80" s="425"/>
      <c r="K80" s="86">
        <v>1704</v>
      </c>
      <c r="L80" s="77" t="s">
        <v>137</v>
      </c>
      <c r="M80" s="424"/>
      <c r="N80" s="424"/>
      <c r="O80" s="424"/>
      <c r="P80" s="424"/>
      <c r="Q80" s="424"/>
      <c r="R80" s="424"/>
      <c r="S80" s="424"/>
      <c r="T80" s="424"/>
    </row>
    <row r="81" spans="1:20" s="423" customFormat="1" ht="12.75" customHeight="1">
      <c r="A81" s="77" t="s">
        <v>136</v>
      </c>
      <c r="B81" s="427">
        <v>41417</v>
      </c>
      <c r="C81" s="427">
        <v>0</v>
      </c>
      <c r="D81" s="427">
        <v>6500</v>
      </c>
      <c r="E81" s="427">
        <v>3550</v>
      </c>
      <c r="F81" s="427">
        <v>1100</v>
      </c>
      <c r="G81" s="427">
        <v>2800</v>
      </c>
      <c r="H81" s="426">
        <v>8935</v>
      </c>
      <c r="I81" s="426">
        <v>18532</v>
      </c>
      <c r="J81" s="425"/>
      <c r="K81" s="86">
        <v>1807</v>
      </c>
      <c r="L81" s="77" t="s">
        <v>135</v>
      </c>
      <c r="M81" s="424"/>
      <c r="N81" s="424"/>
      <c r="O81" s="424"/>
      <c r="P81" s="424"/>
      <c r="Q81" s="424"/>
      <c r="R81" s="424"/>
      <c r="S81" s="424"/>
      <c r="T81" s="424"/>
    </row>
    <row r="82" spans="1:20" s="423" customFormat="1" ht="12.75" customHeight="1">
      <c r="A82" s="77" t="s">
        <v>134</v>
      </c>
      <c r="B82" s="427">
        <v>46016</v>
      </c>
      <c r="C82" s="427">
        <v>11664</v>
      </c>
      <c r="D82" s="427">
        <v>2921</v>
      </c>
      <c r="E82" s="427">
        <v>9606</v>
      </c>
      <c r="F82" s="427">
        <v>3</v>
      </c>
      <c r="G82" s="427">
        <v>0</v>
      </c>
      <c r="H82" s="426">
        <v>5240</v>
      </c>
      <c r="I82" s="426">
        <v>16582</v>
      </c>
      <c r="J82" s="425"/>
      <c r="K82" s="86">
        <v>1707</v>
      </c>
      <c r="L82" s="77" t="s">
        <v>133</v>
      </c>
      <c r="M82" s="424"/>
      <c r="N82" s="424"/>
      <c r="O82" s="424"/>
      <c r="P82" s="424"/>
      <c r="Q82" s="424"/>
      <c r="R82" s="424"/>
      <c r="S82" s="424"/>
      <c r="T82" s="424"/>
    </row>
    <row r="83" spans="1:20" s="423" customFormat="1" ht="12.75" customHeight="1">
      <c r="A83" s="77" t="s">
        <v>132</v>
      </c>
      <c r="B83" s="427">
        <v>94</v>
      </c>
      <c r="C83" s="427">
        <v>0</v>
      </c>
      <c r="D83" s="427">
        <v>74</v>
      </c>
      <c r="E83" s="427">
        <v>0</v>
      </c>
      <c r="F83" s="427">
        <v>0</v>
      </c>
      <c r="G83" s="427">
        <v>0</v>
      </c>
      <c r="H83" s="426">
        <v>0</v>
      </c>
      <c r="I83" s="426">
        <v>20</v>
      </c>
      <c r="J83" s="425"/>
      <c r="K83" s="86">
        <v>1812</v>
      </c>
      <c r="L83" s="77" t="s">
        <v>131</v>
      </c>
      <c r="M83" s="424"/>
      <c r="N83" s="424"/>
      <c r="O83" s="424"/>
      <c r="P83" s="424"/>
      <c r="Q83" s="424"/>
      <c r="R83" s="424"/>
      <c r="S83" s="424"/>
      <c r="T83" s="424"/>
    </row>
    <row r="84" spans="1:20" s="423" customFormat="1" ht="12.75" customHeight="1">
      <c r="A84" s="77" t="s">
        <v>130</v>
      </c>
      <c r="B84" s="427">
        <v>83680</v>
      </c>
      <c r="C84" s="427">
        <v>28426</v>
      </c>
      <c r="D84" s="427">
        <v>6686</v>
      </c>
      <c r="E84" s="427">
        <v>32080</v>
      </c>
      <c r="F84" s="427">
        <v>870</v>
      </c>
      <c r="G84" s="427">
        <v>3222</v>
      </c>
      <c r="H84" s="426">
        <v>1678</v>
      </c>
      <c r="I84" s="426">
        <v>10717</v>
      </c>
      <c r="J84" s="425"/>
      <c r="K84" s="86">
        <v>1708</v>
      </c>
      <c r="L84" s="77" t="s">
        <v>129</v>
      </c>
      <c r="M84" s="424"/>
      <c r="N84" s="424"/>
      <c r="O84" s="424"/>
      <c r="P84" s="424"/>
      <c r="Q84" s="424"/>
      <c r="R84" s="424"/>
      <c r="S84" s="424"/>
      <c r="T84" s="424"/>
    </row>
    <row r="85" spans="1:20" s="423" customFormat="1" ht="12.75" customHeight="1">
      <c r="A85" s="77" t="s">
        <v>128</v>
      </c>
      <c r="B85" s="427">
        <v>82732</v>
      </c>
      <c r="C85" s="427">
        <v>36385</v>
      </c>
      <c r="D85" s="427">
        <v>6571</v>
      </c>
      <c r="E85" s="427">
        <v>26429</v>
      </c>
      <c r="F85" s="427">
        <v>148</v>
      </c>
      <c r="G85" s="427">
        <v>189</v>
      </c>
      <c r="H85" s="426">
        <v>3863</v>
      </c>
      <c r="I85" s="426">
        <v>9145</v>
      </c>
      <c r="J85" s="425"/>
      <c r="K85" s="86">
        <v>1710</v>
      </c>
      <c r="L85" s="77" t="s">
        <v>127</v>
      </c>
      <c r="M85" s="424"/>
      <c r="N85" s="424"/>
      <c r="O85" s="424"/>
      <c r="P85" s="424"/>
      <c r="Q85" s="424"/>
      <c r="R85" s="424"/>
      <c r="S85" s="424"/>
      <c r="T85" s="424"/>
    </row>
    <row r="86" spans="1:20" s="423" customFormat="1" ht="12.75" customHeight="1">
      <c r="A86" s="77" t="s">
        <v>126</v>
      </c>
      <c r="B86" s="427">
        <v>110503</v>
      </c>
      <c r="C86" s="427">
        <v>51749</v>
      </c>
      <c r="D86" s="427">
        <v>7577</v>
      </c>
      <c r="E86" s="427">
        <v>24560</v>
      </c>
      <c r="F86" s="427">
        <v>65</v>
      </c>
      <c r="G86" s="427">
        <v>0</v>
      </c>
      <c r="H86" s="426">
        <v>1616</v>
      </c>
      <c r="I86" s="426">
        <v>24935</v>
      </c>
      <c r="J86" s="425"/>
      <c r="K86" s="86">
        <v>1711</v>
      </c>
      <c r="L86" s="77" t="s">
        <v>125</v>
      </c>
      <c r="M86" s="424"/>
      <c r="N86" s="424"/>
      <c r="O86" s="424"/>
      <c r="P86" s="424"/>
      <c r="Q86" s="424"/>
      <c r="R86" s="424"/>
      <c r="S86" s="424"/>
      <c r="T86" s="424"/>
    </row>
    <row r="87" spans="1:20" s="423" customFormat="1" ht="12.75" customHeight="1">
      <c r="A87" s="77" t="s">
        <v>124</v>
      </c>
      <c r="B87" s="427">
        <v>183950</v>
      </c>
      <c r="C87" s="427">
        <v>92631</v>
      </c>
      <c r="D87" s="427">
        <v>5976</v>
      </c>
      <c r="E87" s="427">
        <v>73535</v>
      </c>
      <c r="F87" s="427">
        <v>2858</v>
      </c>
      <c r="G87" s="427">
        <v>3186</v>
      </c>
      <c r="H87" s="426">
        <v>176</v>
      </c>
      <c r="I87" s="426">
        <v>5588</v>
      </c>
      <c r="J87" s="425"/>
      <c r="K87" s="86">
        <v>1815</v>
      </c>
      <c r="L87" s="77" t="s">
        <v>123</v>
      </c>
      <c r="M87" s="424"/>
      <c r="N87" s="424"/>
      <c r="O87" s="424"/>
      <c r="P87" s="424"/>
      <c r="Q87" s="424"/>
      <c r="R87" s="424"/>
      <c r="S87" s="424"/>
      <c r="T87" s="424"/>
    </row>
    <row r="88" spans="1:20" s="423" customFormat="1" ht="12.75" customHeight="1">
      <c r="A88" s="77" t="s">
        <v>122</v>
      </c>
      <c r="B88" s="427">
        <v>518</v>
      </c>
      <c r="C88" s="427">
        <v>0</v>
      </c>
      <c r="D88" s="427">
        <v>150</v>
      </c>
      <c r="E88" s="427">
        <v>280</v>
      </c>
      <c r="F88" s="427">
        <v>0</v>
      </c>
      <c r="G88" s="427">
        <v>0</v>
      </c>
      <c r="H88" s="426">
        <v>30</v>
      </c>
      <c r="I88" s="426">
        <v>58</v>
      </c>
      <c r="J88" s="425"/>
      <c r="K88" s="86">
        <v>1818</v>
      </c>
      <c r="L88" s="77" t="s">
        <v>121</v>
      </c>
      <c r="M88" s="424"/>
      <c r="N88" s="424"/>
      <c r="O88" s="424"/>
      <c r="P88" s="424"/>
      <c r="Q88" s="424"/>
      <c r="R88" s="424"/>
      <c r="S88" s="424"/>
      <c r="T88" s="424"/>
    </row>
    <row r="89" spans="1:20" s="425" customFormat="1" ht="12.75" customHeight="1">
      <c r="A89" s="77" t="s">
        <v>120</v>
      </c>
      <c r="B89" s="427">
        <v>73650</v>
      </c>
      <c r="C89" s="427">
        <v>31477</v>
      </c>
      <c r="D89" s="427">
        <v>5802</v>
      </c>
      <c r="E89" s="427">
        <v>33532</v>
      </c>
      <c r="F89" s="427">
        <v>0</v>
      </c>
      <c r="G89" s="427">
        <v>200</v>
      </c>
      <c r="H89" s="426">
        <v>70</v>
      </c>
      <c r="I89" s="426">
        <v>2570</v>
      </c>
      <c r="K89" s="86">
        <v>1819</v>
      </c>
      <c r="L89" s="77" t="s">
        <v>119</v>
      </c>
      <c r="M89" s="424"/>
      <c r="N89" s="424"/>
      <c r="O89" s="424"/>
      <c r="P89" s="424"/>
      <c r="Q89" s="424"/>
      <c r="R89" s="424"/>
      <c r="S89" s="424"/>
      <c r="T89" s="424"/>
    </row>
    <row r="90" spans="1:20" s="423" customFormat="1" ht="12.75" customHeight="1">
      <c r="A90" s="77" t="s">
        <v>118</v>
      </c>
      <c r="B90" s="427">
        <v>10218</v>
      </c>
      <c r="C90" s="427">
        <v>0</v>
      </c>
      <c r="D90" s="427">
        <v>4027</v>
      </c>
      <c r="E90" s="427">
        <v>3971</v>
      </c>
      <c r="F90" s="427">
        <v>0</v>
      </c>
      <c r="G90" s="427">
        <v>0</v>
      </c>
      <c r="H90" s="426">
        <v>488</v>
      </c>
      <c r="I90" s="426">
        <v>1733</v>
      </c>
      <c r="J90" s="425"/>
      <c r="K90" s="86">
        <v>1820</v>
      </c>
      <c r="L90" s="77" t="s">
        <v>117</v>
      </c>
      <c r="M90" s="424"/>
      <c r="N90" s="424"/>
      <c r="O90" s="424"/>
      <c r="P90" s="424"/>
      <c r="Q90" s="424"/>
      <c r="R90" s="424"/>
      <c r="S90" s="424"/>
      <c r="T90" s="424"/>
    </row>
    <row r="91" spans="1:20" s="423" customFormat="1" ht="12.75" customHeight="1">
      <c r="A91" s="77" t="s">
        <v>116</v>
      </c>
      <c r="B91" s="427">
        <v>19367</v>
      </c>
      <c r="C91" s="427">
        <v>9209</v>
      </c>
      <c r="D91" s="427">
        <v>847</v>
      </c>
      <c r="E91" s="427">
        <v>8667</v>
      </c>
      <c r="F91" s="427">
        <v>0</v>
      </c>
      <c r="G91" s="427">
        <v>0</v>
      </c>
      <c r="H91" s="426">
        <v>15</v>
      </c>
      <c r="I91" s="426">
        <v>628</v>
      </c>
      <c r="J91" s="425"/>
      <c r="K91" s="76" t="s">
        <v>114</v>
      </c>
      <c r="L91" s="77" t="s">
        <v>115</v>
      </c>
      <c r="M91" s="424"/>
      <c r="N91" s="424"/>
      <c r="O91" s="424"/>
      <c r="P91" s="424"/>
      <c r="Q91" s="424"/>
      <c r="R91" s="424"/>
      <c r="S91" s="424"/>
      <c r="T91" s="424"/>
    </row>
    <row r="92" spans="1:20" s="423" customFormat="1" ht="12.75" customHeight="1">
      <c r="A92" s="77" t="s">
        <v>113</v>
      </c>
      <c r="B92" s="427">
        <v>125000</v>
      </c>
      <c r="C92" s="427">
        <v>51780</v>
      </c>
      <c r="D92" s="427">
        <v>8493</v>
      </c>
      <c r="E92" s="427">
        <v>57946</v>
      </c>
      <c r="F92" s="427">
        <v>374</v>
      </c>
      <c r="G92" s="427">
        <v>171</v>
      </c>
      <c r="H92" s="426">
        <v>726</v>
      </c>
      <c r="I92" s="426">
        <v>5510</v>
      </c>
      <c r="J92" s="425"/>
      <c r="K92" s="76" t="s">
        <v>111</v>
      </c>
      <c r="L92" s="77" t="s">
        <v>112</v>
      </c>
      <c r="M92" s="424"/>
      <c r="N92" s="424"/>
      <c r="O92" s="424"/>
      <c r="P92" s="424"/>
      <c r="Q92" s="424"/>
      <c r="R92" s="424"/>
      <c r="S92" s="424"/>
      <c r="T92" s="424"/>
    </row>
    <row r="93" spans="1:20" s="423" customFormat="1" ht="12.75" customHeight="1">
      <c r="A93" s="77" t="s">
        <v>110</v>
      </c>
      <c r="B93" s="427">
        <v>114273</v>
      </c>
      <c r="C93" s="427">
        <v>28393</v>
      </c>
      <c r="D93" s="427">
        <v>17824</v>
      </c>
      <c r="E93" s="427">
        <v>38842</v>
      </c>
      <c r="F93" s="427">
        <v>292</v>
      </c>
      <c r="G93" s="427">
        <v>1963</v>
      </c>
      <c r="H93" s="426">
        <v>12076</v>
      </c>
      <c r="I93" s="426">
        <v>14882</v>
      </c>
      <c r="J93" s="425"/>
      <c r="K93" s="86">
        <v>1714</v>
      </c>
      <c r="L93" s="77" t="s">
        <v>109</v>
      </c>
      <c r="M93" s="424"/>
      <c r="N93" s="424"/>
      <c r="O93" s="424"/>
      <c r="P93" s="424"/>
      <c r="Q93" s="424"/>
      <c r="R93" s="424"/>
      <c r="S93" s="424"/>
      <c r="T93" s="424"/>
    </row>
    <row r="94" spans="1:20" s="425" customFormat="1" ht="12.75" customHeight="1">
      <c r="A94" s="85" t="s">
        <v>108</v>
      </c>
      <c r="B94" s="429">
        <v>94638</v>
      </c>
      <c r="C94" s="429">
        <v>5533</v>
      </c>
      <c r="D94" s="429">
        <v>3802</v>
      </c>
      <c r="E94" s="429">
        <v>14214</v>
      </c>
      <c r="F94" s="429">
        <v>1139</v>
      </c>
      <c r="G94" s="429">
        <v>5305</v>
      </c>
      <c r="H94" s="428">
        <v>12989</v>
      </c>
      <c r="I94" s="428">
        <v>51656</v>
      </c>
      <c r="K94" s="81" t="s">
        <v>106</v>
      </c>
      <c r="L94" s="82" t="s">
        <v>107</v>
      </c>
      <c r="M94" s="424"/>
      <c r="N94" s="424"/>
      <c r="O94" s="424"/>
      <c r="P94" s="424"/>
      <c r="Q94" s="424"/>
      <c r="R94" s="424"/>
      <c r="S94" s="424"/>
      <c r="T94" s="424"/>
    </row>
    <row r="95" spans="1:20" s="423" customFormat="1" ht="12.75" customHeight="1">
      <c r="A95" s="77" t="s">
        <v>105</v>
      </c>
      <c r="B95" s="427">
        <v>662</v>
      </c>
      <c r="C95" s="427">
        <v>0</v>
      </c>
      <c r="D95" s="427">
        <v>80</v>
      </c>
      <c r="E95" s="427">
        <v>182</v>
      </c>
      <c r="F95" s="427">
        <v>3</v>
      </c>
      <c r="G95" s="427">
        <v>46</v>
      </c>
      <c r="H95" s="426">
        <v>75</v>
      </c>
      <c r="I95" s="426">
        <v>277</v>
      </c>
      <c r="J95" s="425"/>
      <c r="K95" s="76" t="s">
        <v>103</v>
      </c>
      <c r="L95" s="77" t="s">
        <v>104</v>
      </c>
      <c r="M95" s="424"/>
      <c r="N95" s="424"/>
      <c r="O95" s="424"/>
      <c r="P95" s="424"/>
      <c r="Q95" s="424"/>
      <c r="R95" s="424"/>
      <c r="S95" s="424"/>
      <c r="T95" s="424"/>
    </row>
    <row r="96" spans="1:20" s="423" customFormat="1" ht="12.75" customHeight="1">
      <c r="A96" s="77" t="s">
        <v>102</v>
      </c>
      <c r="B96" s="427">
        <v>82</v>
      </c>
      <c r="C96" s="427">
        <v>0</v>
      </c>
      <c r="D96" s="427">
        <v>0</v>
      </c>
      <c r="E96" s="427">
        <v>0</v>
      </c>
      <c r="F96" s="427">
        <v>10</v>
      </c>
      <c r="G96" s="427">
        <v>16</v>
      </c>
      <c r="H96" s="426">
        <v>0</v>
      </c>
      <c r="I96" s="426">
        <v>56</v>
      </c>
      <c r="J96" s="425"/>
      <c r="K96" s="76" t="s">
        <v>100</v>
      </c>
      <c r="L96" s="77" t="s">
        <v>101</v>
      </c>
      <c r="M96" s="424"/>
      <c r="N96" s="424"/>
      <c r="O96" s="424"/>
      <c r="P96" s="424"/>
      <c r="Q96" s="424"/>
      <c r="R96" s="424"/>
      <c r="S96" s="424"/>
      <c r="T96" s="424"/>
    </row>
    <row r="97" spans="1:20" s="423" customFormat="1" ht="12.75" customHeight="1">
      <c r="A97" s="77" t="s">
        <v>99</v>
      </c>
      <c r="B97" s="427">
        <v>7698</v>
      </c>
      <c r="C97" s="427">
        <v>0</v>
      </c>
      <c r="D97" s="427">
        <v>0</v>
      </c>
      <c r="E97" s="427">
        <v>334</v>
      </c>
      <c r="F97" s="427">
        <v>263</v>
      </c>
      <c r="G97" s="427">
        <v>685</v>
      </c>
      <c r="H97" s="426">
        <v>3</v>
      </c>
      <c r="I97" s="426">
        <v>6415</v>
      </c>
      <c r="J97" s="425"/>
      <c r="K97" s="76" t="s">
        <v>97</v>
      </c>
      <c r="L97" s="77" t="s">
        <v>98</v>
      </c>
      <c r="M97" s="424"/>
      <c r="N97" s="424"/>
      <c r="O97" s="424"/>
      <c r="P97" s="424"/>
      <c r="Q97" s="424"/>
      <c r="R97" s="424"/>
      <c r="S97" s="424"/>
      <c r="T97" s="424"/>
    </row>
    <row r="98" spans="1:20" s="423" customFormat="1" ht="12.75" customHeight="1">
      <c r="A98" s="77" t="s">
        <v>96</v>
      </c>
      <c r="B98" s="427">
        <v>18584</v>
      </c>
      <c r="C98" s="427">
        <v>0</v>
      </c>
      <c r="D98" s="427">
        <v>172</v>
      </c>
      <c r="E98" s="427">
        <v>1110</v>
      </c>
      <c r="F98" s="427">
        <v>663</v>
      </c>
      <c r="G98" s="427">
        <v>2298</v>
      </c>
      <c r="H98" s="426">
        <v>3513</v>
      </c>
      <c r="I98" s="426">
        <v>10829</v>
      </c>
      <c r="J98" s="425"/>
      <c r="K98" s="76" t="s">
        <v>94</v>
      </c>
      <c r="L98" s="77" t="s">
        <v>95</v>
      </c>
      <c r="M98" s="424"/>
      <c r="N98" s="424"/>
      <c r="O98" s="424"/>
      <c r="P98" s="424"/>
      <c r="Q98" s="424"/>
      <c r="R98" s="424"/>
      <c r="S98" s="424"/>
      <c r="T98" s="424"/>
    </row>
    <row r="99" spans="1:20" s="423" customFormat="1" ht="12.75" customHeight="1">
      <c r="A99" s="77" t="s">
        <v>93</v>
      </c>
      <c r="B99" s="427">
        <v>3995</v>
      </c>
      <c r="C99" s="427">
        <v>458</v>
      </c>
      <c r="D99" s="427">
        <v>516</v>
      </c>
      <c r="E99" s="427">
        <v>1426</v>
      </c>
      <c r="F99" s="427">
        <v>10</v>
      </c>
      <c r="G99" s="427">
        <v>1290</v>
      </c>
      <c r="H99" s="426">
        <v>85</v>
      </c>
      <c r="I99" s="426">
        <v>210</v>
      </c>
      <c r="J99" s="425"/>
      <c r="K99" s="76" t="s">
        <v>91</v>
      </c>
      <c r="L99" s="77" t="s">
        <v>92</v>
      </c>
      <c r="M99" s="424"/>
      <c r="N99" s="424"/>
      <c r="O99" s="424"/>
      <c r="P99" s="424"/>
      <c r="Q99" s="424"/>
      <c r="R99" s="424"/>
      <c r="S99" s="424"/>
      <c r="T99" s="424"/>
    </row>
    <row r="100" spans="1:20" s="423" customFormat="1" ht="12.75" customHeight="1">
      <c r="A100" s="77" t="s">
        <v>90</v>
      </c>
      <c r="B100" s="427">
        <v>25037</v>
      </c>
      <c r="C100" s="427">
        <v>0</v>
      </c>
      <c r="D100" s="427">
        <v>0</v>
      </c>
      <c r="E100" s="427">
        <v>0</v>
      </c>
      <c r="F100" s="427">
        <v>0</v>
      </c>
      <c r="G100" s="427">
        <v>0</v>
      </c>
      <c r="H100" s="426">
        <v>5028</v>
      </c>
      <c r="I100" s="426">
        <v>20009</v>
      </c>
      <c r="J100" s="425"/>
      <c r="K100" s="76" t="s">
        <v>88</v>
      </c>
      <c r="L100" s="77" t="s">
        <v>89</v>
      </c>
      <c r="M100" s="424"/>
      <c r="N100" s="424"/>
      <c r="O100" s="424"/>
      <c r="P100" s="424"/>
      <c r="Q100" s="424"/>
      <c r="R100" s="424"/>
      <c r="S100" s="424"/>
      <c r="T100" s="424"/>
    </row>
    <row r="101" spans="1:20" s="423" customFormat="1" ht="12.75" customHeight="1">
      <c r="A101" s="77" t="s">
        <v>87</v>
      </c>
      <c r="B101" s="427">
        <v>19955</v>
      </c>
      <c r="C101" s="427">
        <v>5075</v>
      </c>
      <c r="D101" s="427">
        <v>3034</v>
      </c>
      <c r="E101" s="427">
        <v>10843</v>
      </c>
      <c r="F101" s="427">
        <v>70</v>
      </c>
      <c r="G101" s="427">
        <v>225</v>
      </c>
      <c r="H101" s="426">
        <v>58</v>
      </c>
      <c r="I101" s="426">
        <v>649</v>
      </c>
      <c r="J101" s="425"/>
      <c r="K101" s="76" t="s">
        <v>85</v>
      </c>
      <c r="L101" s="77" t="s">
        <v>86</v>
      </c>
      <c r="M101" s="424"/>
      <c r="N101" s="424"/>
      <c r="O101" s="424"/>
      <c r="P101" s="424"/>
      <c r="Q101" s="424"/>
      <c r="R101" s="424"/>
      <c r="S101" s="424"/>
      <c r="T101" s="424"/>
    </row>
    <row r="102" spans="1:20" s="423" customFormat="1" ht="12.75" customHeight="1">
      <c r="A102" s="77" t="s">
        <v>84</v>
      </c>
      <c r="B102" s="427">
        <v>1811</v>
      </c>
      <c r="C102" s="427">
        <v>0</v>
      </c>
      <c r="D102" s="427">
        <v>0</v>
      </c>
      <c r="E102" s="427">
        <v>0</v>
      </c>
      <c r="F102" s="427">
        <v>0</v>
      </c>
      <c r="G102" s="427">
        <v>0</v>
      </c>
      <c r="H102" s="426">
        <v>0</v>
      </c>
      <c r="I102" s="426">
        <v>1811</v>
      </c>
      <c r="J102" s="425"/>
      <c r="K102" s="76" t="s">
        <v>82</v>
      </c>
      <c r="L102" s="77" t="s">
        <v>83</v>
      </c>
      <c r="M102" s="424"/>
      <c r="N102" s="424"/>
      <c r="O102" s="424"/>
      <c r="P102" s="424"/>
      <c r="Q102" s="424"/>
      <c r="R102" s="424"/>
      <c r="S102" s="424"/>
      <c r="T102" s="424"/>
    </row>
    <row r="103" spans="1:20" s="423" customFormat="1" ht="12.75" customHeight="1">
      <c r="A103" s="77" t="s">
        <v>81</v>
      </c>
      <c r="B103" s="427">
        <v>16814</v>
      </c>
      <c r="C103" s="427">
        <v>0</v>
      </c>
      <c r="D103" s="427">
        <v>0</v>
      </c>
      <c r="E103" s="427">
        <v>320</v>
      </c>
      <c r="F103" s="427">
        <v>121</v>
      </c>
      <c r="G103" s="427">
        <v>746</v>
      </c>
      <c r="H103" s="426">
        <v>4228</v>
      </c>
      <c r="I103" s="426">
        <v>11399</v>
      </c>
      <c r="J103" s="425"/>
      <c r="K103" s="76" t="s">
        <v>79</v>
      </c>
      <c r="L103" s="77" t="s">
        <v>80</v>
      </c>
      <c r="M103" s="424"/>
      <c r="N103" s="424"/>
      <c r="O103" s="424"/>
      <c r="P103" s="424"/>
      <c r="Q103" s="424"/>
      <c r="R103" s="424"/>
      <c r="S103" s="424"/>
      <c r="T103" s="424"/>
    </row>
    <row r="104" spans="1:20" s="387" customFormat="1" ht="13.5" customHeight="1">
      <c r="A104" s="1099"/>
      <c r="B104" s="1094" t="s">
        <v>4</v>
      </c>
      <c r="C104" s="1094" t="s">
        <v>886</v>
      </c>
      <c r="D104" s="1094"/>
      <c r="E104" s="1094"/>
      <c r="F104" s="1094"/>
      <c r="G104" s="1094"/>
      <c r="H104" s="1094"/>
      <c r="I104" s="1094"/>
    </row>
    <row r="105" spans="1:20" s="387" customFormat="1" ht="25.5" customHeight="1">
      <c r="A105" s="1099"/>
      <c r="B105" s="1094"/>
      <c r="C105" s="1095" t="s">
        <v>885</v>
      </c>
      <c r="D105" s="1095" t="s">
        <v>884</v>
      </c>
      <c r="E105" s="1095"/>
      <c r="F105" s="1095" t="s">
        <v>883</v>
      </c>
      <c r="G105" s="1095"/>
      <c r="H105" s="1095" t="s">
        <v>882</v>
      </c>
      <c r="I105" s="1095"/>
    </row>
    <row r="106" spans="1:20" ht="13.5" customHeight="1">
      <c r="A106" s="1099"/>
      <c r="B106" s="1094"/>
      <c r="C106" s="1095"/>
      <c r="D106" s="10" t="s">
        <v>881</v>
      </c>
      <c r="E106" s="10" t="s">
        <v>880</v>
      </c>
      <c r="F106" s="10" t="s">
        <v>881</v>
      </c>
      <c r="G106" s="10" t="s">
        <v>880</v>
      </c>
      <c r="H106" s="10" t="s">
        <v>881</v>
      </c>
      <c r="I106" s="10" t="s">
        <v>880</v>
      </c>
      <c r="J106" s="422"/>
    </row>
    <row r="107" spans="1:20" ht="9.75" customHeight="1">
      <c r="A107" s="1097" t="s">
        <v>30</v>
      </c>
      <c r="B107" s="1098"/>
      <c r="C107" s="1098"/>
      <c r="D107" s="1098"/>
      <c r="E107" s="1098"/>
      <c r="F107" s="1098"/>
      <c r="G107" s="1098"/>
      <c r="H107" s="1098"/>
      <c r="I107" s="1098"/>
      <c r="J107" s="1098"/>
    </row>
    <row r="108" spans="1:20" s="421" customFormat="1" ht="9.75" customHeight="1">
      <c r="A108" s="420" t="s">
        <v>879</v>
      </c>
      <c r="B108" s="420"/>
      <c r="C108" s="420"/>
      <c r="D108" s="420"/>
      <c r="E108" s="420"/>
      <c r="F108" s="420"/>
      <c r="G108" s="420"/>
      <c r="H108" s="420"/>
      <c r="I108" s="420"/>
    </row>
    <row r="109" spans="1:20" s="387" customFormat="1" ht="10.5" customHeight="1">
      <c r="A109" s="420" t="s">
        <v>878</v>
      </c>
      <c r="B109" s="420"/>
      <c r="C109" s="420"/>
      <c r="D109" s="420"/>
      <c r="E109" s="420"/>
      <c r="F109" s="420"/>
      <c r="G109" s="420"/>
      <c r="H109" s="420"/>
      <c r="I109" s="420"/>
    </row>
    <row r="110" spans="1:20" s="387" customFormat="1" ht="19.5" customHeight="1">
      <c r="A110" s="1096" t="s">
        <v>877</v>
      </c>
      <c r="B110" s="1096"/>
      <c r="C110" s="1096"/>
      <c r="D110" s="1096"/>
      <c r="E110" s="1096"/>
      <c r="F110" s="1096"/>
      <c r="G110" s="1096"/>
      <c r="H110" s="1096"/>
      <c r="I110" s="1096"/>
    </row>
    <row r="111" spans="1:20" ht="20.25" customHeight="1">
      <c r="A111" s="1083" t="s">
        <v>876</v>
      </c>
      <c r="B111" s="1083"/>
      <c r="C111" s="1083"/>
      <c r="D111" s="1083"/>
      <c r="E111" s="1083"/>
      <c r="F111" s="1083"/>
      <c r="G111" s="1083"/>
      <c r="H111" s="1083"/>
      <c r="I111" s="1083"/>
    </row>
    <row r="112" spans="1:20">
      <c r="A112" s="419"/>
    </row>
    <row r="113" spans="1:14" s="383" customFormat="1" ht="9.75" customHeight="1">
      <c r="A113" s="23" t="s">
        <v>33</v>
      </c>
      <c r="B113" s="37"/>
      <c r="C113" s="37"/>
      <c r="D113" s="37"/>
      <c r="E113" s="37"/>
      <c r="F113" s="37"/>
      <c r="G113" s="37"/>
      <c r="H113" s="37"/>
      <c r="I113" s="37"/>
      <c r="J113" s="37"/>
      <c r="M113" s="418"/>
      <c r="N113" s="418"/>
    </row>
    <row r="114" spans="1:14" s="383" customFormat="1" ht="9.75" customHeight="1">
      <c r="A114" s="386" t="s">
        <v>875</v>
      </c>
      <c r="B114" s="384"/>
      <c r="C114" s="384"/>
      <c r="D114" s="385"/>
      <c r="E114" s="384"/>
      <c r="F114" s="385"/>
      <c r="G114" s="384"/>
      <c r="H114" s="384"/>
      <c r="I114" s="385"/>
      <c r="J114" s="384"/>
      <c r="M114" s="418"/>
      <c r="N114" s="418"/>
    </row>
  </sheetData>
  <mergeCells count="19">
    <mergeCell ref="A110:I110"/>
    <mergeCell ref="A111:I111"/>
    <mergeCell ref="A107:J107"/>
    <mergeCell ref="A104:A106"/>
    <mergeCell ref="B104:B106"/>
    <mergeCell ref="C104:I104"/>
    <mergeCell ref="C105:C106"/>
    <mergeCell ref="D105:E105"/>
    <mergeCell ref="F105:G105"/>
    <mergeCell ref="H105:I105"/>
    <mergeCell ref="A1:I1"/>
    <mergeCell ref="A2:I2"/>
    <mergeCell ref="A4:A6"/>
    <mergeCell ref="B4:B6"/>
    <mergeCell ref="C4:I4"/>
    <mergeCell ref="C5:C6"/>
    <mergeCell ref="D5:E5"/>
    <mergeCell ref="F5:G5"/>
    <mergeCell ref="H5:I5"/>
  </mergeCells>
  <hyperlinks>
    <hyperlink ref="B4:B6" r:id="rId1" display="Total"/>
    <hyperlink ref="C4:I4" r:id="rId2" display="Produção de vinho por qualidade"/>
    <hyperlink ref="B104:B106" r:id="rId3" display="Total"/>
    <hyperlink ref="C104:I104" r:id="rId4" display="Wine production by quality"/>
    <hyperlink ref="A114" r:id="rId5"/>
  </hyperlinks>
  <printOptions horizontalCentered="1"/>
  <pageMargins left="0.39370078740157483" right="0.39370078740157483" top="0.39370078740157483" bottom="0.39370078740157483" header="0" footer="0"/>
  <pageSetup paperSize="9" orientation="portrait" horizontalDpi="300" verticalDpi="300" r:id="rId6"/>
  <headerFooter alignWithMargins="0"/>
</worksheet>
</file>

<file path=xl/worksheets/sheet4.xml><?xml version="1.0" encoding="utf-8"?>
<worksheet xmlns="http://schemas.openxmlformats.org/spreadsheetml/2006/main" xmlns:r="http://schemas.openxmlformats.org/officeDocument/2006/relationships">
  <dimension ref="A1:H42"/>
  <sheetViews>
    <sheetView showGridLines="0" showOutlineSymbols="0" workbookViewId="0">
      <selection activeCell="I14" sqref="I14"/>
    </sheetView>
  </sheetViews>
  <sheetFormatPr defaultRowHeight="12.75"/>
  <cols>
    <col min="1" max="1" width="26.85546875" style="638" customWidth="1"/>
    <col min="2" max="2" width="7.140625" style="638" customWidth="1"/>
    <col min="3" max="3" width="9.85546875" style="638" customWidth="1"/>
    <col min="4" max="4" width="9.28515625" style="638" customWidth="1"/>
    <col min="5" max="5" width="10.28515625" style="638" customWidth="1"/>
    <col min="6" max="6" width="6.7109375" style="638" customWidth="1"/>
    <col min="7" max="7" width="27.140625" style="638" customWidth="1"/>
    <col min="8" max="16384" width="9.140625" style="638"/>
  </cols>
  <sheetData>
    <row r="1" spans="1:8" s="657" customFormat="1" ht="30" customHeight="1">
      <c r="A1" s="923" t="s">
        <v>1430</v>
      </c>
      <c r="B1" s="923"/>
      <c r="C1" s="923"/>
      <c r="D1" s="923"/>
      <c r="E1" s="923"/>
      <c r="F1" s="923"/>
      <c r="G1" s="923"/>
    </row>
    <row r="2" spans="1:8" s="657" customFormat="1" ht="30" customHeight="1">
      <c r="A2" s="924" t="s">
        <v>1429</v>
      </c>
      <c r="B2" s="924"/>
      <c r="C2" s="924"/>
      <c r="D2" s="924"/>
      <c r="E2" s="924"/>
      <c r="F2" s="924"/>
      <c r="G2" s="924"/>
    </row>
    <row r="3" spans="1:8" s="645" customFormat="1" ht="63.75">
      <c r="A3" s="925"/>
      <c r="B3" s="643" t="s">
        <v>1428</v>
      </c>
      <c r="C3" s="643" t="s">
        <v>1427</v>
      </c>
      <c r="D3" s="643" t="s">
        <v>1426</v>
      </c>
      <c r="E3" s="643" t="s">
        <v>1425</v>
      </c>
      <c r="F3" s="643" t="s">
        <v>1424</v>
      </c>
      <c r="G3" s="925"/>
      <c r="H3" s="228"/>
    </row>
    <row r="4" spans="1:8" s="641" customFormat="1" ht="24" customHeight="1">
      <c r="A4" s="925"/>
      <c r="B4" s="643" t="s">
        <v>67</v>
      </c>
      <c r="C4" s="713" t="s">
        <v>308</v>
      </c>
      <c r="D4" s="643" t="s">
        <v>1398</v>
      </c>
      <c r="E4" s="926" t="s">
        <v>67</v>
      </c>
      <c r="F4" s="926"/>
      <c r="G4" s="925"/>
      <c r="H4" s="712"/>
    </row>
    <row r="5" spans="1:8" s="651" customFormat="1">
      <c r="A5" s="654" t="s">
        <v>13</v>
      </c>
      <c r="B5" s="708">
        <v>100</v>
      </c>
      <c r="C5" s="710">
        <v>33.54</v>
      </c>
      <c r="D5" s="709">
        <v>20194</v>
      </c>
      <c r="E5" s="708">
        <v>50.5</v>
      </c>
      <c r="F5" s="708">
        <v>17.2</v>
      </c>
      <c r="G5" s="651" t="s">
        <v>13</v>
      </c>
      <c r="H5" s="702"/>
    </row>
    <row r="6" spans="1:8" s="707" customFormat="1" ht="25.5">
      <c r="A6" s="703" t="s">
        <v>1325</v>
      </c>
      <c r="B6" s="704">
        <v>2.3198658613125369</v>
      </c>
      <c r="C6" s="706">
        <v>7.2290000000000001</v>
      </c>
      <c r="D6" s="705">
        <v>9790</v>
      </c>
      <c r="E6" s="704">
        <v>27.4</v>
      </c>
      <c r="F6" s="704">
        <v>26.8</v>
      </c>
      <c r="G6" s="703" t="s">
        <v>1423</v>
      </c>
      <c r="H6" s="702"/>
    </row>
    <row r="7" spans="1:8" s="701" customFormat="1" ht="78.75" customHeight="1">
      <c r="A7" s="703" t="s">
        <v>1421</v>
      </c>
      <c r="B7" s="704">
        <v>17.499380355968508</v>
      </c>
      <c r="C7" s="706">
        <v>35.408000000000001</v>
      </c>
      <c r="D7" s="705">
        <v>17773</v>
      </c>
      <c r="E7" s="704">
        <v>47.4</v>
      </c>
      <c r="F7" s="704">
        <v>24.7</v>
      </c>
      <c r="G7" s="703" t="s">
        <v>1420</v>
      </c>
      <c r="H7" s="702"/>
    </row>
    <row r="8" spans="1:8" s="701" customFormat="1">
      <c r="A8" s="703" t="s">
        <v>1419</v>
      </c>
      <c r="B8" s="704">
        <v>4.1472563453203763</v>
      </c>
      <c r="C8" s="706">
        <v>23.259</v>
      </c>
      <c r="D8" s="705">
        <v>16377</v>
      </c>
      <c r="E8" s="704">
        <v>62.4</v>
      </c>
      <c r="F8" s="704">
        <v>11</v>
      </c>
      <c r="G8" s="703" t="s">
        <v>1418</v>
      </c>
      <c r="H8" s="702"/>
    </row>
    <row r="9" spans="1:8" s="701" customFormat="1" ht="63.75">
      <c r="A9" s="703" t="s">
        <v>1417</v>
      </c>
      <c r="B9" s="704">
        <v>24.625454193938502</v>
      </c>
      <c r="C9" s="706">
        <v>33.548000000000002</v>
      </c>
      <c r="D9" s="705">
        <v>17695</v>
      </c>
      <c r="E9" s="704">
        <v>48.2</v>
      </c>
      <c r="F9" s="704">
        <v>10.7</v>
      </c>
      <c r="G9" s="703" t="s">
        <v>1416</v>
      </c>
      <c r="H9" s="702"/>
    </row>
    <row r="10" spans="1:8" s="701" customFormat="1" ht="25.5">
      <c r="A10" s="703" t="s">
        <v>1415</v>
      </c>
      <c r="B10" s="704">
        <v>3.4301519548779038</v>
      </c>
      <c r="C10" s="706">
        <v>66.201999999999998</v>
      </c>
      <c r="D10" s="705">
        <v>34581</v>
      </c>
      <c r="E10" s="704">
        <v>49.3</v>
      </c>
      <c r="F10" s="704">
        <v>41.6</v>
      </c>
      <c r="G10" s="703" t="s">
        <v>1414</v>
      </c>
      <c r="H10" s="702"/>
    </row>
    <row r="11" spans="1:8" s="701" customFormat="1">
      <c r="A11" s="703" t="s">
        <v>1413</v>
      </c>
      <c r="B11" s="704">
        <v>5.3438813460941672</v>
      </c>
      <c r="C11" s="706">
        <v>94.114000000000004</v>
      </c>
      <c r="D11" s="705">
        <v>45837</v>
      </c>
      <c r="E11" s="704">
        <v>46.8</v>
      </c>
      <c r="F11" s="704">
        <v>1.5</v>
      </c>
      <c r="G11" s="703" t="s">
        <v>1412</v>
      </c>
      <c r="H11" s="702"/>
    </row>
    <row r="12" spans="1:8" s="701" customFormat="1">
      <c r="A12" s="703" t="s">
        <v>1411</v>
      </c>
      <c r="B12" s="704">
        <v>12.480405411203984</v>
      </c>
      <c r="C12" s="706">
        <v>699.61400000000003</v>
      </c>
      <c r="D12" s="705">
        <v>22764</v>
      </c>
      <c r="E12" s="704">
        <v>2.2999999999999998</v>
      </c>
      <c r="F12" s="704">
        <v>28</v>
      </c>
      <c r="G12" s="703" t="s">
        <v>1410</v>
      </c>
      <c r="H12" s="711"/>
    </row>
    <row r="13" spans="1:8" s="701" customFormat="1" ht="38.25">
      <c r="A13" s="703" t="s">
        <v>1409</v>
      </c>
      <c r="B13" s="704">
        <v>7.1722621506534425</v>
      </c>
      <c r="C13" s="706">
        <v>22.521000000000001</v>
      </c>
      <c r="D13" s="705">
        <v>17800</v>
      </c>
      <c r="E13" s="704">
        <v>65.599999999999994</v>
      </c>
      <c r="F13" s="704">
        <v>17.3</v>
      </c>
      <c r="G13" s="703" t="s">
        <v>1408</v>
      </c>
      <c r="H13" s="711"/>
    </row>
    <row r="14" spans="1:8" s="701" customFormat="1" ht="38.25">
      <c r="A14" s="703" t="s">
        <v>1407</v>
      </c>
      <c r="B14" s="704">
        <v>20.077788589235919</v>
      </c>
      <c r="C14" s="706">
        <v>31.914999999999999</v>
      </c>
      <c r="D14" s="705">
        <v>26124</v>
      </c>
      <c r="E14" s="704">
        <v>79.3</v>
      </c>
      <c r="F14" s="704">
        <v>12.4</v>
      </c>
      <c r="G14" s="703" t="s">
        <v>1406</v>
      </c>
      <c r="H14" s="711"/>
    </row>
    <row r="15" spans="1:8" s="701" customFormat="1" ht="38.25">
      <c r="A15" s="703" t="s">
        <v>1405</v>
      </c>
      <c r="B15" s="704">
        <v>2.9035537913946641</v>
      </c>
      <c r="C15" s="706">
        <v>16.126000000000001</v>
      </c>
      <c r="D15" s="705">
        <v>13370</v>
      </c>
      <c r="E15" s="704">
        <v>69.599999999999994</v>
      </c>
      <c r="F15" s="704">
        <v>14.7</v>
      </c>
      <c r="G15" s="703" t="s">
        <v>1404</v>
      </c>
      <c r="H15" s="702"/>
    </row>
    <row r="16" spans="1:8" s="651" customFormat="1">
      <c r="A16" s="654" t="s">
        <v>15</v>
      </c>
      <c r="B16" s="708">
        <v>100</v>
      </c>
      <c r="C16" s="710">
        <v>28.67</v>
      </c>
      <c r="D16" s="709">
        <v>17734</v>
      </c>
      <c r="E16" s="708">
        <v>50.7</v>
      </c>
      <c r="F16" s="708">
        <v>18.8</v>
      </c>
      <c r="G16" s="651" t="s">
        <v>15</v>
      </c>
      <c r="H16" s="702"/>
    </row>
    <row r="17" spans="1:8" s="707" customFormat="1" ht="25.5">
      <c r="A17" s="703" t="s">
        <v>1325</v>
      </c>
      <c r="B17" s="704">
        <v>1.598685746377565</v>
      </c>
      <c r="C17" s="706">
        <v>3.831</v>
      </c>
      <c r="D17" s="705">
        <v>7767</v>
      </c>
      <c r="E17" s="704">
        <v>28.4</v>
      </c>
      <c r="F17" s="704">
        <v>31.3</v>
      </c>
      <c r="G17" s="703" t="s">
        <v>1422</v>
      </c>
      <c r="H17" s="702"/>
    </row>
    <row r="18" spans="1:8" s="707" customFormat="1" ht="76.5">
      <c r="A18" s="703" t="s">
        <v>1421</v>
      </c>
      <c r="B18" s="704">
        <v>26.101644067046486</v>
      </c>
      <c r="C18" s="706">
        <v>29.658999999999999</v>
      </c>
      <c r="D18" s="705">
        <v>15304</v>
      </c>
      <c r="E18" s="704">
        <v>48.5</v>
      </c>
      <c r="F18" s="704">
        <v>25.3</v>
      </c>
      <c r="G18" s="703" t="s">
        <v>1420</v>
      </c>
      <c r="H18" s="702"/>
    </row>
    <row r="19" spans="1:8" s="707" customFormat="1">
      <c r="A19" s="703" t="s">
        <v>1419</v>
      </c>
      <c r="B19" s="704">
        <v>5.0794127706163232</v>
      </c>
      <c r="C19" s="706">
        <v>20.756</v>
      </c>
      <c r="D19" s="705">
        <v>15326</v>
      </c>
      <c r="E19" s="704">
        <v>67</v>
      </c>
      <c r="F19" s="704">
        <v>9.8000000000000007</v>
      </c>
      <c r="G19" s="703" t="s">
        <v>1418</v>
      </c>
      <c r="H19" s="702"/>
    </row>
    <row r="20" spans="1:8" s="707" customFormat="1" ht="63.75">
      <c r="A20" s="703" t="s">
        <v>1417</v>
      </c>
      <c r="B20" s="704">
        <v>22.116107793932542</v>
      </c>
      <c r="C20" s="706">
        <v>28.806000000000001</v>
      </c>
      <c r="D20" s="705">
        <v>15551</v>
      </c>
      <c r="E20" s="704">
        <v>48.7</v>
      </c>
      <c r="F20" s="704">
        <v>12.2</v>
      </c>
      <c r="G20" s="703" t="s">
        <v>1416</v>
      </c>
      <c r="H20" s="702"/>
    </row>
    <row r="21" spans="1:8" s="707" customFormat="1" ht="25.5">
      <c r="A21" s="703" t="s">
        <v>1415</v>
      </c>
      <c r="B21" s="704">
        <v>2.2852296582303184</v>
      </c>
      <c r="C21" s="706">
        <v>61.962000000000003</v>
      </c>
      <c r="D21" s="705">
        <v>29832</v>
      </c>
      <c r="E21" s="704">
        <v>44.8</v>
      </c>
      <c r="F21" s="704">
        <v>32</v>
      </c>
      <c r="G21" s="703" t="s">
        <v>1414</v>
      </c>
      <c r="H21" s="702"/>
    </row>
    <row r="22" spans="1:8" s="701" customFormat="1">
      <c r="A22" s="703" t="s">
        <v>1413</v>
      </c>
      <c r="B22" s="704">
        <v>3.5318966980256126</v>
      </c>
      <c r="C22" s="706">
        <v>77.853999999999999</v>
      </c>
      <c r="D22" s="705">
        <v>38561</v>
      </c>
      <c r="E22" s="704">
        <v>46.5</v>
      </c>
      <c r="F22" s="704">
        <v>2.2000000000000002</v>
      </c>
      <c r="G22" s="703" t="s">
        <v>1412</v>
      </c>
      <c r="H22" s="702"/>
    </row>
    <row r="23" spans="1:8" s="701" customFormat="1">
      <c r="A23" s="703" t="s">
        <v>1411</v>
      </c>
      <c r="B23" s="704">
        <v>12.147118386543765</v>
      </c>
      <c r="C23" s="706">
        <v>711.22799999999995</v>
      </c>
      <c r="D23" s="705">
        <v>21090</v>
      </c>
      <c r="E23" s="704">
        <v>2</v>
      </c>
      <c r="F23" s="704">
        <v>31</v>
      </c>
      <c r="G23" s="703" t="s">
        <v>1410</v>
      </c>
      <c r="H23" s="702"/>
    </row>
    <row r="24" spans="1:8" s="701" customFormat="1" ht="38.25">
      <c r="A24" s="703" t="s">
        <v>1409</v>
      </c>
      <c r="B24" s="704">
        <v>5.9582230323442831</v>
      </c>
      <c r="C24" s="706">
        <v>20.436</v>
      </c>
      <c r="D24" s="705">
        <v>15866</v>
      </c>
      <c r="E24" s="704">
        <v>63.7</v>
      </c>
      <c r="F24" s="704">
        <v>15.6</v>
      </c>
      <c r="G24" s="703" t="s">
        <v>1408</v>
      </c>
      <c r="H24" s="702"/>
    </row>
    <row r="25" spans="1:8" s="701" customFormat="1" ht="38.25">
      <c r="A25" s="703" t="s">
        <v>1407</v>
      </c>
      <c r="B25" s="704">
        <v>18.48541459339096</v>
      </c>
      <c r="C25" s="706">
        <v>30.484999999999999</v>
      </c>
      <c r="D25" s="705">
        <v>25405</v>
      </c>
      <c r="E25" s="704">
        <v>80.099999999999994</v>
      </c>
      <c r="F25" s="704">
        <v>14.1</v>
      </c>
      <c r="G25" s="703" t="s">
        <v>1406</v>
      </c>
      <c r="H25" s="702"/>
    </row>
    <row r="26" spans="1:8" s="701" customFormat="1" ht="38.25">
      <c r="A26" s="703" t="s">
        <v>1405</v>
      </c>
      <c r="B26" s="704">
        <v>2.6962695057776189</v>
      </c>
      <c r="C26" s="706">
        <v>14.909000000000001</v>
      </c>
      <c r="D26" s="705">
        <v>12908</v>
      </c>
      <c r="E26" s="704">
        <v>72.099999999999994</v>
      </c>
      <c r="F26" s="704">
        <v>14.2</v>
      </c>
      <c r="G26" s="703" t="s">
        <v>1404</v>
      </c>
      <c r="H26" s="702"/>
    </row>
    <row r="27" spans="1:8" s="645" customFormat="1" ht="63.75">
      <c r="A27" s="915"/>
      <c r="B27" s="643" t="s">
        <v>1403</v>
      </c>
      <c r="C27" s="643" t="s">
        <v>1402</v>
      </c>
      <c r="D27" s="643" t="s">
        <v>1401</v>
      </c>
      <c r="E27" s="643" t="s">
        <v>1400</v>
      </c>
      <c r="F27" s="700" t="s">
        <v>1399</v>
      </c>
      <c r="G27" s="917"/>
    </row>
    <row r="28" spans="1:8" s="641" customFormat="1" ht="13.5" customHeight="1">
      <c r="A28" s="916"/>
      <c r="B28" s="643" t="s">
        <v>67</v>
      </c>
      <c r="C28" s="699" t="s">
        <v>68</v>
      </c>
      <c r="D28" s="699" t="s">
        <v>1398</v>
      </c>
      <c r="E28" s="890" t="s">
        <v>67</v>
      </c>
      <c r="F28" s="892"/>
      <c r="G28" s="918"/>
    </row>
    <row r="29" spans="1:8" s="641" customFormat="1" ht="9.9499999999999993" customHeight="1">
      <c r="A29" s="919" t="s">
        <v>1314</v>
      </c>
      <c r="B29" s="919"/>
      <c r="C29" s="919"/>
      <c r="D29" s="919"/>
      <c r="E29" s="919"/>
      <c r="F29" s="919"/>
      <c r="G29" s="919"/>
    </row>
    <row r="30" spans="1:8" s="640" customFormat="1" ht="9.75" customHeight="1">
      <c r="A30" s="920" t="s">
        <v>1313</v>
      </c>
      <c r="B30" s="920"/>
      <c r="C30" s="920"/>
      <c r="D30" s="920"/>
      <c r="E30" s="920"/>
      <c r="F30" s="920"/>
      <c r="G30" s="920"/>
    </row>
    <row r="31" spans="1:8" s="640" customFormat="1" ht="9.75" customHeight="1">
      <c r="A31" s="921" t="s">
        <v>1312</v>
      </c>
      <c r="B31" s="921"/>
      <c r="C31" s="921"/>
      <c r="D31" s="921"/>
      <c r="E31" s="921"/>
      <c r="F31" s="921"/>
      <c r="G31" s="921"/>
    </row>
    <row r="32" spans="1:8" s="640" customFormat="1" ht="9.75" customHeight="1">
      <c r="A32" s="922" t="s">
        <v>1311</v>
      </c>
      <c r="B32" s="922"/>
      <c r="C32" s="922"/>
      <c r="D32" s="922"/>
      <c r="E32" s="922"/>
      <c r="F32" s="922"/>
      <c r="G32" s="922"/>
    </row>
    <row r="33" spans="1:7" s="640" customFormat="1" ht="9" customHeight="1">
      <c r="A33" s="921" t="s">
        <v>1340</v>
      </c>
      <c r="B33" s="921"/>
      <c r="C33" s="921"/>
      <c r="D33" s="921"/>
      <c r="E33" s="921"/>
      <c r="F33" s="921"/>
      <c r="G33" s="921"/>
    </row>
    <row r="34" spans="1:7">
      <c r="A34" s="639"/>
    </row>
    <row r="35" spans="1:7">
      <c r="A35" s="698"/>
    </row>
    <row r="42" spans="1:7">
      <c r="A42" s="697"/>
    </row>
  </sheetData>
  <sheetProtection selectLockedCells="1"/>
  <mergeCells count="13">
    <mergeCell ref="A31:G31"/>
    <mergeCell ref="A32:G32"/>
    <mergeCell ref="A33:G33"/>
    <mergeCell ref="A1:G1"/>
    <mergeCell ref="A2:G2"/>
    <mergeCell ref="A3:A4"/>
    <mergeCell ref="G3:G4"/>
    <mergeCell ref="E4:F4"/>
    <mergeCell ref="A27:A28"/>
    <mergeCell ref="G27:G28"/>
    <mergeCell ref="E28:F28"/>
    <mergeCell ref="A29:G29"/>
    <mergeCell ref="A30:G30"/>
  </mergeCells>
  <conditionalFormatting sqref="B5:F26">
    <cfRule type="cellIs" dxfId="84" priority="1" operator="between">
      <formula>0.000001</formula>
      <formula>0.05</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40.xml><?xml version="1.0" encoding="utf-8"?>
<worksheet xmlns="http://schemas.openxmlformats.org/spreadsheetml/2006/main" xmlns:r="http://schemas.openxmlformats.org/officeDocument/2006/relationships">
  <dimension ref="A1:P109"/>
  <sheetViews>
    <sheetView showGridLines="0" workbookViewId="0">
      <selection activeCell="A3" sqref="A3:A7"/>
    </sheetView>
  </sheetViews>
  <sheetFormatPr defaultColWidth="7.85546875" defaultRowHeight="12.75"/>
  <cols>
    <col min="1" max="1" width="18.28515625" style="46" customWidth="1"/>
    <col min="2" max="9" width="9.5703125" style="46" customWidth="1"/>
    <col min="10" max="10" width="8.140625" style="46" customWidth="1"/>
    <col min="11" max="11" width="9.42578125" style="46" bestFit="1" customWidth="1"/>
    <col min="12" max="12" width="9" style="46" bestFit="1" customWidth="1"/>
    <col min="13" max="16384" width="7.85546875" style="46"/>
  </cols>
  <sheetData>
    <row r="1" spans="1:16" ht="30" customHeight="1">
      <c r="A1" s="1088" t="s">
        <v>919</v>
      </c>
      <c r="B1" s="1088"/>
      <c r="C1" s="1088"/>
      <c r="D1" s="1088"/>
      <c r="E1" s="1088"/>
      <c r="F1" s="1088"/>
      <c r="G1" s="1088"/>
      <c r="H1" s="1088"/>
      <c r="I1" s="1088"/>
      <c r="J1" s="441"/>
    </row>
    <row r="2" spans="1:16" ht="30" customHeight="1">
      <c r="A2" s="1088" t="s">
        <v>918</v>
      </c>
      <c r="B2" s="1088"/>
      <c r="C2" s="1088"/>
      <c r="D2" s="1088"/>
      <c r="E2" s="1088"/>
      <c r="F2" s="1088"/>
      <c r="G2" s="1088"/>
      <c r="H2" s="1088"/>
      <c r="I2" s="1088"/>
      <c r="J2" s="441"/>
    </row>
    <row r="3" spans="1:16" ht="9.75" customHeight="1">
      <c r="A3" s="456" t="s">
        <v>917</v>
      </c>
      <c r="B3" s="455"/>
      <c r="C3" s="455"/>
      <c r="D3" s="455"/>
      <c r="E3" s="455"/>
      <c r="F3" s="455"/>
      <c r="G3" s="455"/>
      <c r="H3" s="455"/>
      <c r="I3" s="454" t="s">
        <v>916</v>
      </c>
      <c r="J3" s="417"/>
    </row>
    <row r="4" spans="1:16" ht="12.75" customHeight="1">
      <c r="A4" s="1102"/>
      <c r="B4" s="1103" t="s">
        <v>4</v>
      </c>
      <c r="C4" s="1103" t="s">
        <v>915</v>
      </c>
      <c r="D4" s="1103"/>
      <c r="E4" s="1103"/>
      <c r="F4" s="1103"/>
      <c r="G4" s="1103"/>
      <c r="H4" s="1103"/>
      <c r="I4" s="1103"/>
      <c r="J4" s="387"/>
    </row>
    <row r="5" spans="1:16" ht="12.75" customHeight="1">
      <c r="A5" s="1102"/>
      <c r="B5" s="1103"/>
      <c r="C5" s="444" t="s">
        <v>914</v>
      </c>
      <c r="D5" s="444" t="s">
        <v>913</v>
      </c>
      <c r="E5" s="444" t="s">
        <v>912</v>
      </c>
      <c r="F5" s="444" t="s">
        <v>911</v>
      </c>
      <c r="G5" s="444" t="s">
        <v>910</v>
      </c>
      <c r="H5" s="444" t="s">
        <v>909</v>
      </c>
      <c r="I5" s="444" t="s">
        <v>816</v>
      </c>
      <c r="J5" s="443"/>
      <c r="K5" s="435" t="s">
        <v>306</v>
      </c>
      <c r="L5" s="93" t="s">
        <v>307</v>
      </c>
    </row>
    <row r="6" spans="1:16" s="434" customFormat="1">
      <c r="A6" s="85" t="s">
        <v>13</v>
      </c>
      <c r="B6" s="450">
        <v>2757977</v>
      </c>
      <c r="C6" s="450">
        <v>73343</v>
      </c>
      <c r="D6" s="450">
        <v>78819</v>
      </c>
      <c r="E6" s="450">
        <v>121272</v>
      </c>
      <c r="F6" s="450">
        <v>149965</v>
      </c>
      <c r="G6" s="450">
        <v>25691</v>
      </c>
      <c r="H6" s="450">
        <v>24680</v>
      </c>
      <c r="I6" s="450">
        <v>99073</v>
      </c>
      <c r="J6" s="453"/>
      <c r="K6" s="432" t="s">
        <v>106</v>
      </c>
      <c r="L6" s="433" t="s">
        <v>305</v>
      </c>
      <c r="M6" s="453"/>
      <c r="N6" s="453"/>
      <c r="O6" s="453"/>
      <c r="P6" s="453"/>
    </row>
    <row r="7" spans="1:16" s="434" customFormat="1">
      <c r="A7" s="85" t="s">
        <v>304</v>
      </c>
      <c r="B7" s="438">
        <v>2755143</v>
      </c>
      <c r="C7" s="438">
        <v>73186</v>
      </c>
      <c r="D7" s="438">
        <v>78722</v>
      </c>
      <c r="E7" s="438">
        <v>121174</v>
      </c>
      <c r="F7" s="438">
        <v>149845</v>
      </c>
      <c r="G7" s="438">
        <v>25608</v>
      </c>
      <c r="H7" s="438">
        <v>24575</v>
      </c>
      <c r="I7" s="438">
        <v>99063</v>
      </c>
      <c r="J7" s="453"/>
      <c r="K7" s="432" t="s">
        <v>106</v>
      </c>
      <c r="L7" s="430" t="s">
        <v>303</v>
      </c>
    </row>
    <row r="8" spans="1:16" s="434" customFormat="1">
      <c r="A8" s="85" t="s">
        <v>302</v>
      </c>
      <c r="B8" s="450">
        <v>934143</v>
      </c>
      <c r="C8" s="450">
        <v>17306</v>
      </c>
      <c r="D8" s="450">
        <v>61436</v>
      </c>
      <c r="E8" s="450">
        <v>95128</v>
      </c>
      <c r="F8" s="450">
        <v>58118</v>
      </c>
      <c r="G8" s="450">
        <v>4911</v>
      </c>
      <c r="H8" s="450">
        <v>7763</v>
      </c>
      <c r="I8" s="450">
        <v>23472</v>
      </c>
      <c r="J8" s="453"/>
      <c r="K8" s="431" t="s">
        <v>106</v>
      </c>
      <c r="L8" s="430" t="s">
        <v>301</v>
      </c>
    </row>
    <row r="9" spans="1:16" s="434" customFormat="1">
      <c r="A9" s="85" t="s">
        <v>300</v>
      </c>
      <c r="B9" s="450">
        <v>32254</v>
      </c>
      <c r="C9" s="450">
        <v>716</v>
      </c>
      <c r="D9" s="450">
        <v>196</v>
      </c>
      <c r="E9" s="450">
        <v>645</v>
      </c>
      <c r="F9" s="450">
        <v>290</v>
      </c>
      <c r="G9" s="450">
        <v>240</v>
      </c>
      <c r="H9" s="450">
        <v>370</v>
      </c>
      <c r="I9" s="450">
        <v>600</v>
      </c>
      <c r="J9" s="453"/>
      <c r="K9" s="431" t="s">
        <v>106</v>
      </c>
      <c r="L9" s="430">
        <v>1110000</v>
      </c>
    </row>
    <row r="10" spans="1:16">
      <c r="A10" s="77" t="s">
        <v>299</v>
      </c>
      <c r="B10" s="448">
        <v>0</v>
      </c>
      <c r="C10" s="448">
        <v>0</v>
      </c>
      <c r="D10" s="448">
        <v>0</v>
      </c>
      <c r="E10" s="448">
        <v>0</v>
      </c>
      <c r="F10" s="448">
        <v>0</v>
      </c>
      <c r="G10" s="448">
        <v>0</v>
      </c>
      <c r="H10" s="448">
        <v>0</v>
      </c>
      <c r="I10" s="448">
        <v>0</v>
      </c>
      <c r="J10" s="453"/>
      <c r="K10" s="451">
        <v>1601</v>
      </c>
      <c r="L10" s="445" t="s">
        <v>298</v>
      </c>
    </row>
    <row r="11" spans="1:16">
      <c r="A11" s="77" t="s">
        <v>297</v>
      </c>
      <c r="B11" s="448">
        <v>730</v>
      </c>
      <c r="C11" s="448">
        <v>50</v>
      </c>
      <c r="D11" s="448">
        <v>20</v>
      </c>
      <c r="E11" s="448">
        <v>100</v>
      </c>
      <c r="F11" s="448">
        <v>20</v>
      </c>
      <c r="G11" s="448">
        <v>20</v>
      </c>
      <c r="H11" s="448">
        <v>30</v>
      </c>
      <c r="I11" s="448">
        <v>10</v>
      </c>
      <c r="J11" s="453"/>
      <c r="K11" s="451">
        <v>1602</v>
      </c>
      <c r="L11" s="445" t="s">
        <v>296</v>
      </c>
    </row>
    <row r="12" spans="1:16">
      <c r="A12" s="77" t="s">
        <v>295</v>
      </c>
      <c r="B12" s="448">
        <v>1359</v>
      </c>
      <c r="C12" s="448">
        <v>70</v>
      </c>
      <c r="D12" s="448">
        <v>5</v>
      </c>
      <c r="E12" s="448">
        <v>40</v>
      </c>
      <c r="F12" s="448">
        <v>30</v>
      </c>
      <c r="G12" s="448">
        <v>20</v>
      </c>
      <c r="H12" s="448">
        <v>20</v>
      </c>
      <c r="I12" s="448">
        <v>125</v>
      </c>
      <c r="J12" s="453"/>
      <c r="K12" s="451">
        <v>1603</v>
      </c>
      <c r="L12" s="445" t="s">
        <v>294</v>
      </c>
    </row>
    <row r="13" spans="1:16">
      <c r="A13" s="77" t="s">
        <v>293</v>
      </c>
      <c r="B13" s="448">
        <v>1306</v>
      </c>
      <c r="C13" s="448">
        <v>120</v>
      </c>
      <c r="D13" s="448">
        <v>10</v>
      </c>
      <c r="E13" s="448">
        <v>50</v>
      </c>
      <c r="F13" s="448">
        <v>50</v>
      </c>
      <c r="G13" s="448">
        <v>40</v>
      </c>
      <c r="H13" s="448">
        <v>30</v>
      </c>
      <c r="I13" s="448">
        <v>150</v>
      </c>
      <c r="J13" s="453"/>
      <c r="K13" s="451">
        <v>1604</v>
      </c>
      <c r="L13" s="445" t="s">
        <v>292</v>
      </c>
    </row>
    <row r="14" spans="1:16">
      <c r="A14" s="77" t="s">
        <v>291</v>
      </c>
      <c r="B14" s="448">
        <v>0</v>
      </c>
      <c r="C14" s="448">
        <v>0</v>
      </c>
      <c r="D14" s="448">
        <v>0</v>
      </c>
      <c r="E14" s="448">
        <v>0</v>
      </c>
      <c r="F14" s="448">
        <v>0</v>
      </c>
      <c r="G14" s="448">
        <v>0</v>
      </c>
      <c r="H14" s="448">
        <v>0</v>
      </c>
      <c r="I14" s="448">
        <v>0</v>
      </c>
      <c r="J14" s="449"/>
      <c r="K14" s="451">
        <v>1605</v>
      </c>
      <c r="L14" s="445" t="s">
        <v>290</v>
      </c>
    </row>
    <row r="15" spans="1:16">
      <c r="A15" s="77" t="s">
        <v>289</v>
      </c>
      <c r="B15" s="448">
        <v>0</v>
      </c>
      <c r="C15" s="448">
        <v>0</v>
      </c>
      <c r="D15" s="448">
        <v>0</v>
      </c>
      <c r="E15" s="448">
        <v>0</v>
      </c>
      <c r="F15" s="448">
        <v>0</v>
      </c>
      <c r="G15" s="448">
        <v>0</v>
      </c>
      <c r="H15" s="448">
        <v>0</v>
      </c>
      <c r="I15" s="448">
        <v>0</v>
      </c>
      <c r="J15" s="449"/>
      <c r="K15" s="451">
        <v>1606</v>
      </c>
      <c r="L15" s="445" t="s">
        <v>288</v>
      </c>
    </row>
    <row r="16" spans="1:16">
      <c r="A16" s="77" t="s">
        <v>287</v>
      </c>
      <c r="B16" s="448">
        <v>25769</v>
      </c>
      <c r="C16" s="448">
        <v>256</v>
      </c>
      <c r="D16" s="448">
        <v>131</v>
      </c>
      <c r="E16" s="448">
        <v>375</v>
      </c>
      <c r="F16" s="448">
        <v>100</v>
      </c>
      <c r="G16" s="448">
        <v>50</v>
      </c>
      <c r="H16" s="448">
        <v>200</v>
      </c>
      <c r="I16" s="448">
        <v>190</v>
      </c>
      <c r="J16" s="447"/>
      <c r="K16" s="451">
        <v>1607</v>
      </c>
      <c r="L16" s="445" t="s">
        <v>286</v>
      </c>
    </row>
    <row r="17" spans="1:12">
      <c r="A17" s="77" t="s">
        <v>285</v>
      </c>
      <c r="B17" s="448">
        <v>3090</v>
      </c>
      <c r="C17" s="448">
        <v>220</v>
      </c>
      <c r="D17" s="448">
        <v>30</v>
      </c>
      <c r="E17" s="448">
        <v>80</v>
      </c>
      <c r="F17" s="448">
        <v>90</v>
      </c>
      <c r="G17" s="448">
        <v>110</v>
      </c>
      <c r="H17" s="448">
        <v>90</v>
      </c>
      <c r="I17" s="448">
        <v>125</v>
      </c>
      <c r="J17" s="447"/>
      <c r="K17" s="451">
        <v>1608</v>
      </c>
      <c r="L17" s="445" t="s">
        <v>284</v>
      </c>
    </row>
    <row r="18" spans="1:12">
      <c r="A18" s="77" t="s">
        <v>283</v>
      </c>
      <c r="B18" s="448">
        <v>0</v>
      </c>
      <c r="C18" s="448">
        <v>0</v>
      </c>
      <c r="D18" s="448">
        <v>0</v>
      </c>
      <c r="E18" s="448">
        <v>0</v>
      </c>
      <c r="F18" s="448">
        <v>0</v>
      </c>
      <c r="G18" s="448">
        <v>0</v>
      </c>
      <c r="H18" s="448">
        <v>0</v>
      </c>
      <c r="I18" s="448">
        <v>0</v>
      </c>
      <c r="J18" s="447"/>
      <c r="K18" s="451">
        <v>1609</v>
      </c>
      <c r="L18" s="445" t="s">
        <v>282</v>
      </c>
    </row>
    <row r="19" spans="1:12">
      <c r="A19" s="77" t="s">
        <v>281</v>
      </c>
      <c r="B19" s="448">
        <v>0</v>
      </c>
      <c r="C19" s="448">
        <v>0</v>
      </c>
      <c r="D19" s="448">
        <v>0</v>
      </c>
      <c r="E19" s="448">
        <v>0</v>
      </c>
      <c r="F19" s="448">
        <v>0</v>
      </c>
      <c r="G19" s="448">
        <v>0</v>
      </c>
      <c r="H19" s="448">
        <v>0</v>
      </c>
      <c r="I19" s="448">
        <v>0</v>
      </c>
      <c r="J19" s="449"/>
      <c r="K19" s="451">
        <v>1610</v>
      </c>
      <c r="L19" s="445" t="s">
        <v>280</v>
      </c>
    </row>
    <row r="20" spans="1:12" s="434" customFormat="1">
      <c r="A20" s="85" t="s">
        <v>279</v>
      </c>
      <c r="B20" s="450">
        <v>30602</v>
      </c>
      <c r="C20" s="450">
        <v>1172</v>
      </c>
      <c r="D20" s="450">
        <v>51</v>
      </c>
      <c r="E20" s="450">
        <v>673</v>
      </c>
      <c r="F20" s="450">
        <v>453</v>
      </c>
      <c r="G20" s="450">
        <v>156</v>
      </c>
      <c r="H20" s="450">
        <v>509</v>
      </c>
      <c r="I20" s="450">
        <v>1545</v>
      </c>
      <c r="J20" s="452"/>
      <c r="K20" s="431" t="s">
        <v>106</v>
      </c>
      <c r="L20" s="430" t="s">
        <v>278</v>
      </c>
    </row>
    <row r="21" spans="1:12">
      <c r="A21" s="77" t="s">
        <v>277</v>
      </c>
      <c r="B21" s="448">
        <v>1230</v>
      </c>
      <c r="C21" s="448">
        <v>100</v>
      </c>
      <c r="D21" s="448">
        <v>20</v>
      </c>
      <c r="E21" s="448">
        <v>10</v>
      </c>
      <c r="F21" s="448">
        <v>50</v>
      </c>
      <c r="G21" s="448">
        <v>10</v>
      </c>
      <c r="H21" s="448">
        <v>25</v>
      </c>
      <c r="I21" s="448">
        <v>0</v>
      </c>
      <c r="J21" s="447"/>
      <c r="K21" s="446" t="s">
        <v>275</v>
      </c>
      <c r="L21" s="445" t="s">
        <v>276</v>
      </c>
    </row>
    <row r="22" spans="1:12">
      <c r="A22" s="77" t="s">
        <v>274</v>
      </c>
      <c r="B22" s="448">
        <v>8841</v>
      </c>
      <c r="C22" s="448">
        <v>470</v>
      </c>
      <c r="D22" s="448">
        <v>26</v>
      </c>
      <c r="E22" s="448">
        <v>224</v>
      </c>
      <c r="F22" s="448">
        <v>248</v>
      </c>
      <c r="G22" s="448">
        <v>86</v>
      </c>
      <c r="H22" s="448">
        <v>296</v>
      </c>
      <c r="I22" s="448">
        <v>1153</v>
      </c>
      <c r="J22" s="447"/>
      <c r="K22" s="446" t="s">
        <v>272</v>
      </c>
      <c r="L22" s="445" t="s">
        <v>273</v>
      </c>
    </row>
    <row r="23" spans="1:12">
      <c r="A23" s="77" t="s">
        <v>271</v>
      </c>
      <c r="B23" s="448">
        <v>19569</v>
      </c>
      <c r="C23" s="448">
        <v>572</v>
      </c>
      <c r="D23" s="448">
        <v>5</v>
      </c>
      <c r="E23" s="448">
        <v>439</v>
      </c>
      <c r="F23" s="448">
        <v>135</v>
      </c>
      <c r="G23" s="448">
        <v>55</v>
      </c>
      <c r="H23" s="448">
        <v>173</v>
      </c>
      <c r="I23" s="448">
        <v>392</v>
      </c>
      <c r="J23" s="447"/>
      <c r="K23" s="446" t="s">
        <v>269</v>
      </c>
      <c r="L23" s="445" t="s">
        <v>270</v>
      </c>
    </row>
    <row r="24" spans="1:12">
      <c r="A24" s="77" t="s">
        <v>268</v>
      </c>
      <c r="B24" s="448">
        <v>7</v>
      </c>
      <c r="C24" s="448">
        <v>0</v>
      </c>
      <c r="D24" s="448">
        <v>0</v>
      </c>
      <c r="E24" s="448">
        <v>0</v>
      </c>
      <c r="F24" s="448">
        <v>0</v>
      </c>
      <c r="G24" s="448">
        <v>0</v>
      </c>
      <c r="H24" s="448">
        <v>0</v>
      </c>
      <c r="I24" s="448">
        <v>0</v>
      </c>
      <c r="J24" s="447"/>
      <c r="K24" s="446" t="s">
        <v>266</v>
      </c>
      <c r="L24" s="445" t="s">
        <v>267</v>
      </c>
    </row>
    <row r="25" spans="1:12">
      <c r="A25" s="77" t="s">
        <v>265</v>
      </c>
      <c r="B25" s="448">
        <v>0</v>
      </c>
      <c r="C25" s="448">
        <v>0</v>
      </c>
      <c r="D25" s="448">
        <v>0</v>
      </c>
      <c r="E25" s="448">
        <v>0</v>
      </c>
      <c r="F25" s="448">
        <v>0</v>
      </c>
      <c r="G25" s="448">
        <v>0</v>
      </c>
      <c r="H25" s="448">
        <v>0</v>
      </c>
      <c r="I25" s="448">
        <v>0</v>
      </c>
      <c r="J25" s="449"/>
      <c r="K25" s="446" t="s">
        <v>263</v>
      </c>
      <c r="L25" s="445" t="s">
        <v>264</v>
      </c>
    </row>
    <row r="26" spans="1:12">
      <c r="A26" s="77" t="s">
        <v>262</v>
      </c>
      <c r="B26" s="448">
        <v>955</v>
      </c>
      <c r="C26" s="448">
        <v>30</v>
      </c>
      <c r="D26" s="448">
        <v>0</v>
      </c>
      <c r="E26" s="448">
        <v>0</v>
      </c>
      <c r="F26" s="448">
        <v>20</v>
      </c>
      <c r="G26" s="448">
        <v>5</v>
      </c>
      <c r="H26" s="448">
        <v>15</v>
      </c>
      <c r="I26" s="448">
        <v>0</v>
      </c>
      <c r="J26" s="447"/>
      <c r="K26" s="446" t="s">
        <v>260</v>
      </c>
      <c r="L26" s="445" t="s">
        <v>261</v>
      </c>
    </row>
    <row r="27" spans="1:12" s="434" customFormat="1">
      <c r="A27" s="85" t="s">
        <v>259</v>
      </c>
      <c r="B27" s="450">
        <v>28518</v>
      </c>
      <c r="C27" s="450">
        <v>1553</v>
      </c>
      <c r="D27" s="450">
        <v>188</v>
      </c>
      <c r="E27" s="450">
        <v>565</v>
      </c>
      <c r="F27" s="450">
        <v>927</v>
      </c>
      <c r="G27" s="450">
        <v>530</v>
      </c>
      <c r="H27" s="450">
        <v>543</v>
      </c>
      <c r="I27" s="450">
        <v>4598</v>
      </c>
      <c r="J27" s="452"/>
      <c r="K27" s="431" t="s">
        <v>106</v>
      </c>
      <c r="L27" s="430" t="s">
        <v>258</v>
      </c>
    </row>
    <row r="28" spans="1:12">
      <c r="A28" s="77" t="s">
        <v>257</v>
      </c>
      <c r="B28" s="448">
        <v>1000</v>
      </c>
      <c r="C28" s="448">
        <v>0</v>
      </c>
      <c r="D28" s="448">
        <v>0</v>
      </c>
      <c r="E28" s="448">
        <v>0</v>
      </c>
      <c r="F28" s="448">
        <v>0</v>
      </c>
      <c r="G28" s="448">
        <v>0</v>
      </c>
      <c r="H28" s="448">
        <v>0</v>
      </c>
      <c r="I28" s="448">
        <v>0</v>
      </c>
      <c r="J28" s="447"/>
      <c r="K28" s="446" t="s">
        <v>255</v>
      </c>
      <c r="L28" s="445" t="s">
        <v>256</v>
      </c>
    </row>
    <row r="29" spans="1:12">
      <c r="A29" s="77" t="s">
        <v>254</v>
      </c>
      <c r="B29" s="448">
        <v>315</v>
      </c>
      <c r="C29" s="448">
        <v>0</v>
      </c>
      <c r="D29" s="448">
        <v>0</v>
      </c>
      <c r="E29" s="448">
        <v>25</v>
      </c>
      <c r="F29" s="448">
        <v>0</v>
      </c>
      <c r="G29" s="448">
        <v>0</v>
      </c>
      <c r="H29" s="448">
        <v>0</v>
      </c>
      <c r="I29" s="448">
        <v>0</v>
      </c>
      <c r="J29" s="447"/>
      <c r="K29" s="446" t="s">
        <v>252</v>
      </c>
      <c r="L29" s="445" t="s">
        <v>253</v>
      </c>
    </row>
    <row r="30" spans="1:12">
      <c r="A30" s="77" t="s">
        <v>251</v>
      </c>
      <c r="B30" s="448">
        <v>8605</v>
      </c>
      <c r="C30" s="448">
        <v>60</v>
      </c>
      <c r="D30" s="448">
        <v>30</v>
      </c>
      <c r="E30" s="448">
        <v>100</v>
      </c>
      <c r="F30" s="448">
        <v>40</v>
      </c>
      <c r="G30" s="448">
        <v>50</v>
      </c>
      <c r="H30" s="448">
        <v>100</v>
      </c>
      <c r="I30" s="448">
        <v>3510</v>
      </c>
      <c r="J30" s="447"/>
      <c r="K30" s="446" t="s">
        <v>249</v>
      </c>
      <c r="L30" s="445" t="s">
        <v>250</v>
      </c>
    </row>
    <row r="31" spans="1:12">
      <c r="A31" s="77" t="s">
        <v>248</v>
      </c>
      <c r="B31" s="448">
        <v>1170</v>
      </c>
      <c r="C31" s="448">
        <v>30</v>
      </c>
      <c r="D31" s="448">
        <v>50</v>
      </c>
      <c r="E31" s="448">
        <v>100</v>
      </c>
      <c r="F31" s="448">
        <v>50</v>
      </c>
      <c r="G31" s="448">
        <v>50</v>
      </c>
      <c r="H31" s="448">
        <v>100</v>
      </c>
      <c r="I31" s="448">
        <v>10</v>
      </c>
      <c r="J31" s="447"/>
      <c r="K31" s="451">
        <v>1705</v>
      </c>
      <c r="L31" s="445" t="s">
        <v>247</v>
      </c>
    </row>
    <row r="32" spans="1:12">
      <c r="A32" s="77" t="s">
        <v>246</v>
      </c>
      <c r="B32" s="448">
        <v>998</v>
      </c>
      <c r="C32" s="448">
        <v>150</v>
      </c>
      <c r="D32" s="448">
        <v>20</v>
      </c>
      <c r="E32" s="448">
        <v>30</v>
      </c>
      <c r="F32" s="448">
        <v>80</v>
      </c>
      <c r="G32" s="448">
        <v>10</v>
      </c>
      <c r="H32" s="448">
        <v>20</v>
      </c>
      <c r="I32" s="448">
        <v>0</v>
      </c>
      <c r="J32" s="447"/>
      <c r="K32" s="446" t="s">
        <v>244</v>
      </c>
      <c r="L32" s="445" t="s">
        <v>245</v>
      </c>
    </row>
    <row r="33" spans="1:12">
      <c r="A33" s="77" t="s">
        <v>243</v>
      </c>
      <c r="B33" s="448">
        <v>529</v>
      </c>
      <c r="C33" s="448">
        <v>70</v>
      </c>
      <c r="D33" s="448">
        <v>5</v>
      </c>
      <c r="E33" s="448">
        <v>30</v>
      </c>
      <c r="F33" s="448">
        <v>20</v>
      </c>
      <c r="G33" s="448">
        <v>12</v>
      </c>
      <c r="H33" s="448">
        <v>10</v>
      </c>
      <c r="I33" s="448">
        <v>0</v>
      </c>
      <c r="J33" s="447"/>
      <c r="K33" s="446" t="s">
        <v>241</v>
      </c>
      <c r="L33" s="445" t="s">
        <v>242</v>
      </c>
    </row>
    <row r="34" spans="1:12">
      <c r="A34" s="77" t="s">
        <v>240</v>
      </c>
      <c r="B34" s="448">
        <v>15901</v>
      </c>
      <c r="C34" s="448">
        <v>1243</v>
      </c>
      <c r="D34" s="448">
        <v>83</v>
      </c>
      <c r="E34" s="448">
        <v>280</v>
      </c>
      <c r="F34" s="448">
        <v>737</v>
      </c>
      <c r="G34" s="448">
        <v>408</v>
      </c>
      <c r="H34" s="448">
        <v>313</v>
      </c>
      <c r="I34" s="448">
        <v>1078</v>
      </c>
      <c r="J34" s="447"/>
      <c r="K34" s="446" t="s">
        <v>238</v>
      </c>
      <c r="L34" s="445" t="s">
        <v>239</v>
      </c>
    </row>
    <row r="35" spans="1:12">
      <c r="A35" s="77" t="s">
        <v>237</v>
      </c>
      <c r="B35" s="448">
        <v>0</v>
      </c>
      <c r="C35" s="448">
        <v>0</v>
      </c>
      <c r="D35" s="448">
        <v>0</v>
      </c>
      <c r="E35" s="448">
        <v>0</v>
      </c>
      <c r="F35" s="448">
        <v>0</v>
      </c>
      <c r="G35" s="448">
        <v>0</v>
      </c>
      <c r="H35" s="448">
        <v>0</v>
      </c>
      <c r="I35" s="448">
        <v>0</v>
      </c>
      <c r="J35" s="447"/>
      <c r="K35" s="446" t="s">
        <v>235</v>
      </c>
      <c r="L35" s="445" t="s">
        <v>236</v>
      </c>
    </row>
    <row r="36" spans="1:12" s="434" customFormat="1">
      <c r="A36" s="85" t="s">
        <v>234</v>
      </c>
      <c r="B36" s="450">
        <v>39355</v>
      </c>
      <c r="C36" s="450">
        <v>1345</v>
      </c>
      <c r="D36" s="450">
        <v>135</v>
      </c>
      <c r="E36" s="450">
        <v>865</v>
      </c>
      <c r="F36" s="450">
        <v>557</v>
      </c>
      <c r="G36" s="450">
        <v>481</v>
      </c>
      <c r="H36" s="450">
        <v>821</v>
      </c>
      <c r="I36" s="450">
        <v>8277</v>
      </c>
      <c r="J36" s="452"/>
      <c r="K36" s="431" t="s">
        <v>106</v>
      </c>
      <c r="L36" s="430" t="s">
        <v>233</v>
      </c>
    </row>
    <row r="37" spans="1:12">
      <c r="A37" s="77" t="s">
        <v>232</v>
      </c>
      <c r="B37" s="448">
        <v>3471</v>
      </c>
      <c r="C37" s="448">
        <v>10</v>
      </c>
      <c r="D37" s="448">
        <v>0</v>
      </c>
      <c r="E37" s="448">
        <v>0</v>
      </c>
      <c r="F37" s="448">
        <v>10</v>
      </c>
      <c r="G37" s="448">
        <v>10</v>
      </c>
      <c r="H37" s="448">
        <v>15</v>
      </c>
      <c r="I37" s="448">
        <v>3130</v>
      </c>
      <c r="J37" s="447"/>
      <c r="K37" s="446" t="s">
        <v>230</v>
      </c>
      <c r="L37" s="445" t="s">
        <v>231</v>
      </c>
    </row>
    <row r="38" spans="1:12">
      <c r="A38" s="77" t="s">
        <v>229</v>
      </c>
      <c r="B38" s="448">
        <v>2586</v>
      </c>
      <c r="C38" s="448">
        <v>215</v>
      </c>
      <c r="D38" s="448">
        <v>30</v>
      </c>
      <c r="E38" s="448">
        <v>90</v>
      </c>
      <c r="F38" s="448">
        <v>115</v>
      </c>
      <c r="G38" s="448">
        <v>100</v>
      </c>
      <c r="H38" s="448">
        <v>124</v>
      </c>
      <c r="I38" s="448">
        <v>160</v>
      </c>
      <c r="J38" s="447"/>
      <c r="K38" s="446" t="s">
        <v>227</v>
      </c>
      <c r="L38" s="445" t="s">
        <v>228</v>
      </c>
    </row>
    <row r="39" spans="1:12">
      <c r="A39" s="77" t="s">
        <v>226</v>
      </c>
      <c r="B39" s="448">
        <v>3692</v>
      </c>
      <c r="C39" s="448">
        <v>40</v>
      </c>
      <c r="D39" s="448">
        <v>3</v>
      </c>
      <c r="E39" s="448">
        <v>20</v>
      </c>
      <c r="F39" s="448">
        <v>7</v>
      </c>
      <c r="G39" s="448">
        <v>14</v>
      </c>
      <c r="H39" s="448">
        <v>32</v>
      </c>
      <c r="I39" s="448">
        <v>2960</v>
      </c>
      <c r="J39" s="447"/>
      <c r="K39" s="451">
        <v>1304</v>
      </c>
      <c r="L39" s="445" t="s">
        <v>225</v>
      </c>
    </row>
    <row r="40" spans="1:12">
      <c r="A40" s="77" t="s">
        <v>224</v>
      </c>
      <c r="B40" s="448">
        <v>1961</v>
      </c>
      <c r="C40" s="448">
        <v>25</v>
      </c>
      <c r="D40" s="448">
        <v>5</v>
      </c>
      <c r="E40" s="448">
        <v>4</v>
      </c>
      <c r="F40" s="448">
        <v>10</v>
      </c>
      <c r="G40" s="448">
        <v>6</v>
      </c>
      <c r="H40" s="448">
        <v>20</v>
      </c>
      <c r="I40" s="448">
        <v>1210</v>
      </c>
      <c r="J40" s="447"/>
      <c r="K40" s="451">
        <v>1306</v>
      </c>
      <c r="L40" s="445" t="s">
        <v>223</v>
      </c>
    </row>
    <row r="41" spans="1:12">
      <c r="A41" s="77" t="s">
        <v>222</v>
      </c>
      <c r="B41" s="448">
        <v>133</v>
      </c>
      <c r="C41" s="448">
        <v>6</v>
      </c>
      <c r="D41" s="448">
        <v>1</v>
      </c>
      <c r="E41" s="448">
        <v>1</v>
      </c>
      <c r="F41" s="448">
        <v>2</v>
      </c>
      <c r="G41" s="448">
        <v>3</v>
      </c>
      <c r="H41" s="448">
        <v>6</v>
      </c>
      <c r="I41" s="448">
        <v>4</v>
      </c>
      <c r="J41" s="447"/>
      <c r="K41" s="451">
        <v>1308</v>
      </c>
      <c r="L41" s="445" t="s">
        <v>221</v>
      </c>
    </row>
    <row r="42" spans="1:12">
      <c r="A42" s="77" t="s">
        <v>220</v>
      </c>
      <c r="B42" s="448">
        <v>1711</v>
      </c>
      <c r="C42" s="448">
        <v>90</v>
      </c>
      <c r="D42" s="448">
        <v>20</v>
      </c>
      <c r="E42" s="448">
        <v>82</v>
      </c>
      <c r="F42" s="448">
        <v>55</v>
      </c>
      <c r="G42" s="448">
        <v>51</v>
      </c>
      <c r="H42" s="448">
        <v>87</v>
      </c>
      <c r="I42" s="448">
        <v>17</v>
      </c>
      <c r="J42" s="449"/>
      <c r="K42" s="446" t="s">
        <v>218</v>
      </c>
      <c r="L42" s="445" t="s">
        <v>219</v>
      </c>
    </row>
    <row r="43" spans="1:12">
      <c r="A43" s="77" t="s">
        <v>217</v>
      </c>
      <c r="B43" s="448">
        <v>980</v>
      </c>
      <c r="C43" s="448">
        <v>50</v>
      </c>
      <c r="D43" s="448">
        <v>20</v>
      </c>
      <c r="E43" s="448">
        <v>100</v>
      </c>
      <c r="F43" s="448">
        <v>30</v>
      </c>
      <c r="G43" s="448">
        <v>30</v>
      </c>
      <c r="H43" s="448">
        <v>50</v>
      </c>
      <c r="I43" s="448">
        <v>10</v>
      </c>
      <c r="J43" s="447"/>
      <c r="K43" s="451">
        <v>1310</v>
      </c>
      <c r="L43" s="445" t="s">
        <v>216</v>
      </c>
    </row>
    <row r="44" spans="1:12">
      <c r="A44" s="77" t="s">
        <v>215</v>
      </c>
      <c r="B44" s="448">
        <v>13200</v>
      </c>
      <c r="C44" s="448">
        <v>117</v>
      </c>
      <c r="D44" s="448">
        <v>20</v>
      </c>
      <c r="E44" s="448">
        <v>250</v>
      </c>
      <c r="F44" s="448">
        <v>75</v>
      </c>
      <c r="G44" s="448">
        <v>71</v>
      </c>
      <c r="H44" s="448">
        <v>163</v>
      </c>
      <c r="I44" s="448">
        <v>75</v>
      </c>
      <c r="J44" s="447"/>
      <c r="K44" s="451">
        <v>1312</v>
      </c>
      <c r="L44" s="445" t="s">
        <v>214</v>
      </c>
    </row>
    <row r="45" spans="1:12">
      <c r="A45" s="77" t="s">
        <v>213</v>
      </c>
      <c r="B45" s="448">
        <v>3008</v>
      </c>
      <c r="C45" s="448">
        <v>115</v>
      </c>
      <c r="D45" s="448">
        <v>18</v>
      </c>
      <c r="E45" s="448">
        <v>2</v>
      </c>
      <c r="F45" s="448">
        <v>18</v>
      </c>
      <c r="G45" s="448">
        <v>9</v>
      </c>
      <c r="H45" s="448">
        <v>35</v>
      </c>
      <c r="I45" s="448">
        <v>127</v>
      </c>
      <c r="J45" s="447"/>
      <c r="K45" s="451">
        <v>1313</v>
      </c>
      <c r="L45" s="445" t="s">
        <v>212</v>
      </c>
    </row>
    <row r="46" spans="1:12" s="434" customFormat="1">
      <c r="A46" s="77" t="s">
        <v>211</v>
      </c>
      <c r="B46" s="448">
        <v>3610</v>
      </c>
      <c r="C46" s="448">
        <v>295</v>
      </c>
      <c r="D46" s="448">
        <v>10</v>
      </c>
      <c r="E46" s="448">
        <v>82</v>
      </c>
      <c r="F46" s="448">
        <v>121</v>
      </c>
      <c r="G46" s="448">
        <v>91</v>
      </c>
      <c r="H46" s="448">
        <v>121</v>
      </c>
      <c r="I46" s="448">
        <v>172</v>
      </c>
      <c r="J46" s="452"/>
      <c r="K46" s="446" t="s">
        <v>209</v>
      </c>
      <c r="L46" s="445" t="s">
        <v>210</v>
      </c>
    </row>
    <row r="47" spans="1:12">
      <c r="A47" s="77" t="s">
        <v>208</v>
      </c>
      <c r="B47" s="448">
        <v>2007</v>
      </c>
      <c r="C47" s="448">
        <v>203</v>
      </c>
      <c r="D47" s="448">
        <v>3</v>
      </c>
      <c r="E47" s="448">
        <v>86</v>
      </c>
      <c r="F47" s="448">
        <v>26</v>
      </c>
      <c r="G47" s="448">
        <v>27</v>
      </c>
      <c r="H47" s="448">
        <v>39</v>
      </c>
      <c r="I47" s="448">
        <v>181</v>
      </c>
      <c r="J47" s="447"/>
      <c r="K47" s="451">
        <v>1314</v>
      </c>
      <c r="L47" s="445" t="s">
        <v>207</v>
      </c>
    </row>
    <row r="48" spans="1:12">
      <c r="A48" s="77" t="s">
        <v>206</v>
      </c>
      <c r="B48" s="448">
        <v>252</v>
      </c>
      <c r="C48" s="448">
        <v>19</v>
      </c>
      <c r="D48" s="448">
        <v>0</v>
      </c>
      <c r="E48" s="448">
        <v>4</v>
      </c>
      <c r="F48" s="448">
        <v>12</v>
      </c>
      <c r="G48" s="448">
        <v>11</v>
      </c>
      <c r="H48" s="448">
        <v>12</v>
      </c>
      <c r="I48" s="448">
        <v>0</v>
      </c>
      <c r="J48" s="447"/>
      <c r="K48" s="446" t="s">
        <v>204</v>
      </c>
      <c r="L48" s="445" t="s">
        <v>205</v>
      </c>
    </row>
    <row r="49" spans="1:12">
      <c r="A49" s="77" t="s">
        <v>203</v>
      </c>
      <c r="B49" s="448">
        <v>191</v>
      </c>
      <c r="C49" s="448">
        <v>10</v>
      </c>
      <c r="D49" s="448">
        <v>2</v>
      </c>
      <c r="E49" s="448">
        <v>2</v>
      </c>
      <c r="F49" s="448">
        <v>6</v>
      </c>
      <c r="G49" s="448">
        <v>4</v>
      </c>
      <c r="H49" s="448">
        <v>10</v>
      </c>
      <c r="I49" s="448">
        <v>6</v>
      </c>
      <c r="J49" s="447"/>
      <c r="K49" s="451">
        <v>1318</v>
      </c>
      <c r="L49" s="445" t="s">
        <v>202</v>
      </c>
    </row>
    <row r="50" spans="1:12">
      <c r="A50" s="77" t="s">
        <v>201</v>
      </c>
      <c r="B50" s="448">
        <v>831</v>
      </c>
      <c r="C50" s="448">
        <v>40</v>
      </c>
      <c r="D50" s="448">
        <v>0</v>
      </c>
      <c r="E50" s="448">
        <v>95</v>
      </c>
      <c r="F50" s="448">
        <v>33</v>
      </c>
      <c r="G50" s="448">
        <v>21</v>
      </c>
      <c r="H50" s="448">
        <v>22</v>
      </c>
      <c r="I50" s="448">
        <v>150</v>
      </c>
      <c r="J50" s="447"/>
      <c r="K50" s="446" t="s">
        <v>199</v>
      </c>
      <c r="L50" s="445" t="s">
        <v>200</v>
      </c>
    </row>
    <row r="51" spans="1:12">
      <c r="A51" s="77" t="s">
        <v>198</v>
      </c>
      <c r="B51" s="448">
        <v>352</v>
      </c>
      <c r="C51" s="448">
        <v>25</v>
      </c>
      <c r="D51" s="448">
        <v>0</v>
      </c>
      <c r="E51" s="448">
        <v>30</v>
      </c>
      <c r="F51" s="448">
        <v>12</v>
      </c>
      <c r="G51" s="448">
        <v>7</v>
      </c>
      <c r="H51" s="448">
        <v>15</v>
      </c>
      <c r="I51" s="448">
        <v>0</v>
      </c>
      <c r="J51" s="447"/>
      <c r="K51" s="451">
        <v>1315</v>
      </c>
      <c r="L51" s="445" t="s">
        <v>197</v>
      </c>
    </row>
    <row r="52" spans="1:12">
      <c r="A52" s="77" t="s">
        <v>196</v>
      </c>
      <c r="B52" s="448">
        <v>269</v>
      </c>
      <c r="C52" s="448">
        <v>25</v>
      </c>
      <c r="D52" s="448">
        <v>3</v>
      </c>
      <c r="E52" s="448">
        <v>3</v>
      </c>
      <c r="F52" s="448">
        <v>10</v>
      </c>
      <c r="G52" s="448">
        <v>6</v>
      </c>
      <c r="H52" s="448">
        <v>25</v>
      </c>
      <c r="I52" s="448">
        <v>10</v>
      </c>
      <c r="J52" s="447"/>
      <c r="K52" s="451">
        <v>1316</v>
      </c>
      <c r="L52" s="445" t="s">
        <v>195</v>
      </c>
    </row>
    <row r="53" spans="1:12">
      <c r="A53" s="77" t="s">
        <v>194</v>
      </c>
      <c r="B53" s="448">
        <v>1101</v>
      </c>
      <c r="C53" s="448">
        <v>60</v>
      </c>
      <c r="D53" s="448">
        <v>0</v>
      </c>
      <c r="E53" s="448">
        <v>14</v>
      </c>
      <c r="F53" s="448">
        <v>15</v>
      </c>
      <c r="G53" s="448">
        <v>20</v>
      </c>
      <c r="H53" s="448">
        <v>45</v>
      </c>
      <c r="I53" s="448">
        <v>65</v>
      </c>
      <c r="J53" s="447"/>
      <c r="K53" s="451">
        <v>1317</v>
      </c>
      <c r="L53" s="445" t="s">
        <v>193</v>
      </c>
    </row>
    <row r="54" spans="1:12">
      <c r="A54" s="85" t="s">
        <v>192</v>
      </c>
      <c r="B54" s="450">
        <v>59069</v>
      </c>
      <c r="C54" s="450">
        <v>367</v>
      </c>
      <c r="D54" s="450">
        <v>6419</v>
      </c>
      <c r="E54" s="450">
        <v>14122</v>
      </c>
      <c r="F54" s="450">
        <v>1381</v>
      </c>
      <c r="G54" s="450">
        <v>107</v>
      </c>
      <c r="H54" s="450">
        <v>280</v>
      </c>
      <c r="I54" s="450">
        <v>505</v>
      </c>
      <c r="J54" s="447"/>
      <c r="K54" s="431" t="s">
        <v>106</v>
      </c>
      <c r="L54" s="430" t="s">
        <v>191</v>
      </c>
    </row>
    <row r="55" spans="1:12">
      <c r="A55" s="77" t="s">
        <v>190</v>
      </c>
      <c r="B55" s="448">
        <v>12</v>
      </c>
      <c r="C55" s="448">
        <v>0</v>
      </c>
      <c r="D55" s="448">
        <v>0</v>
      </c>
      <c r="E55" s="448">
        <v>0</v>
      </c>
      <c r="F55" s="448">
        <v>0</v>
      </c>
      <c r="G55" s="448">
        <v>0</v>
      </c>
      <c r="H55" s="448">
        <v>0</v>
      </c>
      <c r="I55" s="448">
        <v>0</v>
      </c>
      <c r="J55" s="447"/>
      <c r="K55" s="451">
        <v>1702</v>
      </c>
      <c r="L55" s="445" t="s">
        <v>189</v>
      </c>
    </row>
    <row r="56" spans="1:12">
      <c r="A56" s="77" t="s">
        <v>188</v>
      </c>
      <c r="B56" s="448">
        <v>23456</v>
      </c>
      <c r="C56" s="448">
        <v>182</v>
      </c>
      <c r="D56" s="448">
        <v>362</v>
      </c>
      <c r="E56" s="448">
        <v>11357</v>
      </c>
      <c r="F56" s="448">
        <v>568</v>
      </c>
      <c r="G56" s="448">
        <v>72</v>
      </c>
      <c r="H56" s="448">
        <v>124</v>
      </c>
      <c r="I56" s="448">
        <v>413</v>
      </c>
      <c r="J56" s="447"/>
      <c r="K56" s="451">
        <v>1703</v>
      </c>
      <c r="L56" s="445" t="s">
        <v>187</v>
      </c>
    </row>
    <row r="57" spans="1:12">
      <c r="A57" s="77" t="s">
        <v>186</v>
      </c>
      <c r="B57" s="448">
        <v>0</v>
      </c>
      <c r="C57" s="448">
        <v>0</v>
      </c>
      <c r="D57" s="448">
        <v>0</v>
      </c>
      <c r="E57" s="448">
        <v>0</v>
      </c>
      <c r="F57" s="448">
        <v>0</v>
      </c>
      <c r="G57" s="448">
        <v>0</v>
      </c>
      <c r="H57" s="448">
        <v>0</v>
      </c>
      <c r="I57" s="448">
        <v>0</v>
      </c>
      <c r="J57" s="447"/>
      <c r="K57" s="451">
        <v>1706</v>
      </c>
      <c r="L57" s="445" t="s">
        <v>185</v>
      </c>
    </row>
    <row r="58" spans="1:12">
      <c r="A58" s="77" t="s">
        <v>184</v>
      </c>
      <c r="B58" s="448">
        <v>0</v>
      </c>
      <c r="C58" s="448">
        <v>0</v>
      </c>
      <c r="D58" s="448">
        <v>0</v>
      </c>
      <c r="E58" s="448">
        <v>0</v>
      </c>
      <c r="F58" s="448">
        <v>0</v>
      </c>
      <c r="G58" s="448">
        <v>0</v>
      </c>
      <c r="H58" s="448">
        <v>0</v>
      </c>
      <c r="I58" s="448">
        <v>0</v>
      </c>
      <c r="J58" s="447"/>
      <c r="K58" s="451">
        <v>1709</v>
      </c>
      <c r="L58" s="445" t="s">
        <v>183</v>
      </c>
    </row>
    <row r="59" spans="1:12">
      <c r="A59" s="77" t="s">
        <v>182</v>
      </c>
      <c r="B59" s="448">
        <v>35601</v>
      </c>
      <c r="C59" s="448">
        <v>185</v>
      </c>
      <c r="D59" s="448">
        <v>6057</v>
      </c>
      <c r="E59" s="448">
        <v>2765</v>
      </c>
      <c r="F59" s="448">
        <v>813</v>
      </c>
      <c r="G59" s="448">
        <v>35</v>
      </c>
      <c r="H59" s="448">
        <v>156</v>
      </c>
      <c r="I59" s="448">
        <v>92</v>
      </c>
      <c r="J59" s="447"/>
      <c r="K59" s="451">
        <v>1712</v>
      </c>
      <c r="L59" s="445" t="s">
        <v>181</v>
      </c>
    </row>
    <row r="60" spans="1:12">
      <c r="A60" s="77" t="s">
        <v>180</v>
      </c>
      <c r="B60" s="448">
        <v>0</v>
      </c>
      <c r="C60" s="448">
        <v>0</v>
      </c>
      <c r="D60" s="448">
        <v>0</v>
      </c>
      <c r="E60" s="448">
        <v>0</v>
      </c>
      <c r="F60" s="448">
        <v>0</v>
      </c>
      <c r="G60" s="448">
        <v>0</v>
      </c>
      <c r="H60" s="448">
        <v>0</v>
      </c>
      <c r="I60" s="448">
        <v>0</v>
      </c>
      <c r="J60" s="447"/>
      <c r="K60" s="451">
        <v>1713</v>
      </c>
      <c r="L60" s="445" t="s">
        <v>179</v>
      </c>
    </row>
    <row r="61" spans="1:12">
      <c r="A61" s="85" t="s">
        <v>178</v>
      </c>
      <c r="B61" s="450">
        <v>29676</v>
      </c>
      <c r="C61" s="450">
        <v>740</v>
      </c>
      <c r="D61" s="450">
        <v>2035</v>
      </c>
      <c r="E61" s="450">
        <v>950</v>
      </c>
      <c r="F61" s="450">
        <v>3313</v>
      </c>
      <c r="G61" s="450">
        <v>315</v>
      </c>
      <c r="H61" s="450">
        <v>575</v>
      </c>
      <c r="I61" s="450">
        <v>2780</v>
      </c>
      <c r="J61" s="447"/>
      <c r="K61" s="431" t="s">
        <v>106</v>
      </c>
      <c r="L61" s="430" t="s">
        <v>177</v>
      </c>
    </row>
    <row r="62" spans="1:12" s="434" customFormat="1">
      <c r="A62" s="77" t="s">
        <v>176</v>
      </c>
      <c r="B62" s="448">
        <v>2928</v>
      </c>
      <c r="C62" s="448">
        <v>20</v>
      </c>
      <c r="D62" s="448">
        <v>250</v>
      </c>
      <c r="E62" s="448">
        <v>440</v>
      </c>
      <c r="F62" s="448">
        <v>120</v>
      </c>
      <c r="G62" s="448">
        <v>0</v>
      </c>
      <c r="H62" s="448">
        <v>35</v>
      </c>
      <c r="I62" s="448">
        <v>405</v>
      </c>
      <c r="J62" s="452"/>
      <c r="K62" s="451">
        <v>1301</v>
      </c>
      <c r="L62" s="445" t="s">
        <v>175</v>
      </c>
    </row>
    <row r="63" spans="1:12">
      <c r="A63" s="77" t="s">
        <v>174</v>
      </c>
      <c r="B63" s="448">
        <v>3570</v>
      </c>
      <c r="C63" s="448">
        <v>20</v>
      </c>
      <c r="D63" s="448">
        <v>20</v>
      </c>
      <c r="E63" s="448">
        <v>50</v>
      </c>
      <c r="F63" s="448">
        <v>30</v>
      </c>
      <c r="G63" s="448">
        <v>20</v>
      </c>
      <c r="H63" s="448">
        <v>50</v>
      </c>
      <c r="I63" s="448">
        <v>1600</v>
      </c>
      <c r="J63" s="447"/>
      <c r="K63" s="451">
        <v>1302</v>
      </c>
      <c r="L63" s="445" t="s">
        <v>173</v>
      </c>
    </row>
    <row r="64" spans="1:12">
      <c r="A64" s="77" t="s">
        <v>172</v>
      </c>
      <c r="B64" s="448">
        <v>1355</v>
      </c>
      <c r="C64" s="448">
        <v>55</v>
      </c>
      <c r="D64" s="448">
        <v>55</v>
      </c>
      <c r="E64" s="448">
        <v>100</v>
      </c>
      <c r="F64" s="448">
        <v>55</v>
      </c>
      <c r="G64" s="448">
        <v>35</v>
      </c>
      <c r="H64" s="448">
        <v>35</v>
      </c>
      <c r="I64" s="448">
        <v>10</v>
      </c>
      <c r="J64" s="447"/>
      <c r="K64" s="446" t="s">
        <v>170</v>
      </c>
      <c r="L64" s="445" t="s">
        <v>171</v>
      </c>
    </row>
    <row r="65" spans="1:12">
      <c r="A65" s="77" t="s">
        <v>169</v>
      </c>
      <c r="B65" s="448">
        <v>1195</v>
      </c>
      <c r="C65" s="448">
        <v>0</v>
      </c>
      <c r="D65" s="448">
        <v>0</v>
      </c>
      <c r="E65" s="448">
        <v>0</v>
      </c>
      <c r="F65" s="448">
        <v>0</v>
      </c>
      <c r="G65" s="448">
        <v>0</v>
      </c>
      <c r="H65" s="448">
        <v>0</v>
      </c>
      <c r="I65" s="448">
        <v>265</v>
      </c>
      <c r="J65" s="447"/>
      <c r="K65" s="446" t="s">
        <v>167</v>
      </c>
      <c r="L65" s="445" t="s">
        <v>168</v>
      </c>
    </row>
    <row r="66" spans="1:12">
      <c r="A66" s="77" t="s">
        <v>166</v>
      </c>
      <c r="B66" s="448">
        <v>876</v>
      </c>
      <c r="C66" s="448">
        <v>48</v>
      </c>
      <c r="D66" s="448">
        <v>10</v>
      </c>
      <c r="E66" s="448">
        <v>0</v>
      </c>
      <c r="F66" s="448">
        <v>518</v>
      </c>
      <c r="G66" s="448">
        <v>10</v>
      </c>
      <c r="H66" s="448">
        <v>10</v>
      </c>
      <c r="I66" s="448">
        <v>0</v>
      </c>
      <c r="J66" s="447"/>
      <c r="K66" s="451">
        <v>1804</v>
      </c>
      <c r="L66" s="445" t="s">
        <v>165</v>
      </c>
    </row>
    <row r="67" spans="1:12">
      <c r="A67" s="77" t="s">
        <v>164</v>
      </c>
      <c r="B67" s="448">
        <v>2790</v>
      </c>
      <c r="C67" s="448">
        <v>270</v>
      </c>
      <c r="D67" s="448">
        <v>500</v>
      </c>
      <c r="E67" s="448">
        <v>10</v>
      </c>
      <c r="F67" s="448">
        <v>125</v>
      </c>
      <c r="G67" s="448">
        <v>45</v>
      </c>
      <c r="H67" s="448">
        <v>90</v>
      </c>
      <c r="I67" s="448">
        <v>450</v>
      </c>
      <c r="J67" s="447"/>
      <c r="K67" s="451">
        <v>1303</v>
      </c>
      <c r="L67" s="445" t="s">
        <v>163</v>
      </c>
    </row>
    <row r="68" spans="1:12" s="434" customFormat="1">
      <c r="A68" s="77" t="s">
        <v>162</v>
      </c>
      <c r="B68" s="448">
        <v>6</v>
      </c>
      <c r="C68" s="448">
        <v>1</v>
      </c>
      <c r="D68" s="448">
        <v>0</v>
      </c>
      <c r="E68" s="448">
        <v>0</v>
      </c>
      <c r="F68" s="448">
        <v>0</v>
      </c>
      <c r="G68" s="448">
        <v>0</v>
      </c>
      <c r="H68" s="448">
        <v>0</v>
      </c>
      <c r="I68" s="448">
        <v>0</v>
      </c>
      <c r="J68" s="452"/>
      <c r="K68" s="451">
        <v>1305</v>
      </c>
      <c r="L68" s="445" t="s">
        <v>161</v>
      </c>
    </row>
    <row r="69" spans="1:12">
      <c r="A69" s="77" t="s">
        <v>160</v>
      </c>
      <c r="B69" s="448">
        <v>2160</v>
      </c>
      <c r="C69" s="448">
        <v>10</v>
      </c>
      <c r="D69" s="448">
        <v>0</v>
      </c>
      <c r="E69" s="448">
        <v>0</v>
      </c>
      <c r="F69" s="448">
        <v>10</v>
      </c>
      <c r="G69" s="448">
        <v>15</v>
      </c>
      <c r="H69" s="448">
        <v>15</v>
      </c>
      <c r="I69" s="448">
        <v>0</v>
      </c>
      <c r="J69" s="447"/>
      <c r="K69" s="451">
        <v>1307</v>
      </c>
      <c r="L69" s="445" t="s">
        <v>159</v>
      </c>
    </row>
    <row r="70" spans="1:12">
      <c r="A70" s="77" t="s">
        <v>158</v>
      </c>
      <c r="B70" s="448">
        <v>920</v>
      </c>
      <c r="C70" s="448">
        <v>20</v>
      </c>
      <c r="D70" s="448">
        <v>20</v>
      </c>
      <c r="E70" s="448">
        <v>100</v>
      </c>
      <c r="F70" s="448">
        <v>50</v>
      </c>
      <c r="G70" s="448">
        <v>30</v>
      </c>
      <c r="H70" s="448">
        <v>50</v>
      </c>
      <c r="I70" s="448">
        <v>10</v>
      </c>
      <c r="J70" s="447"/>
      <c r="K70" s="451">
        <v>1309</v>
      </c>
      <c r="L70" s="445" t="s">
        <v>157</v>
      </c>
    </row>
    <row r="71" spans="1:12">
      <c r="A71" s="77" t="s">
        <v>156</v>
      </c>
      <c r="B71" s="448">
        <v>1984</v>
      </c>
      <c r="C71" s="448">
        <v>75</v>
      </c>
      <c r="D71" s="448">
        <v>30</v>
      </c>
      <c r="E71" s="448">
        <v>100</v>
      </c>
      <c r="F71" s="448">
        <v>65</v>
      </c>
      <c r="G71" s="448">
        <v>60</v>
      </c>
      <c r="H71" s="448">
        <v>140</v>
      </c>
      <c r="I71" s="448">
        <v>20</v>
      </c>
      <c r="J71" s="447"/>
      <c r="K71" s="451">
        <v>1311</v>
      </c>
      <c r="L71" s="445" t="s">
        <v>155</v>
      </c>
    </row>
    <row r="72" spans="1:12">
      <c r="A72" s="77" t="s">
        <v>154</v>
      </c>
      <c r="B72" s="448">
        <v>11892</v>
      </c>
      <c r="C72" s="448">
        <v>221</v>
      </c>
      <c r="D72" s="448">
        <v>1150</v>
      </c>
      <c r="E72" s="448">
        <v>150</v>
      </c>
      <c r="F72" s="448">
        <v>2340</v>
      </c>
      <c r="G72" s="448">
        <v>100</v>
      </c>
      <c r="H72" s="448">
        <v>150</v>
      </c>
      <c r="I72" s="448">
        <v>20</v>
      </c>
      <c r="J72" s="447"/>
      <c r="K72" s="451">
        <v>1813</v>
      </c>
      <c r="L72" s="445" t="s">
        <v>153</v>
      </c>
    </row>
    <row r="73" spans="1:12">
      <c r="A73" s="85" t="s">
        <v>152</v>
      </c>
      <c r="B73" s="450">
        <v>498711</v>
      </c>
      <c r="C73" s="450">
        <v>9408</v>
      </c>
      <c r="D73" s="450">
        <v>15751</v>
      </c>
      <c r="E73" s="450">
        <v>24703</v>
      </c>
      <c r="F73" s="450">
        <v>34866</v>
      </c>
      <c r="G73" s="450">
        <v>1847</v>
      </c>
      <c r="H73" s="450">
        <v>2816</v>
      </c>
      <c r="I73" s="450">
        <v>2451</v>
      </c>
      <c r="J73" s="447"/>
      <c r="K73" s="431" t="s">
        <v>106</v>
      </c>
      <c r="L73" s="430" t="s">
        <v>151</v>
      </c>
    </row>
    <row r="74" spans="1:12">
      <c r="A74" s="77" t="s">
        <v>150</v>
      </c>
      <c r="B74" s="448">
        <v>11034</v>
      </c>
      <c r="C74" s="448">
        <v>60</v>
      </c>
      <c r="D74" s="448">
        <v>2380</v>
      </c>
      <c r="E74" s="448">
        <v>620</v>
      </c>
      <c r="F74" s="448">
        <v>340</v>
      </c>
      <c r="G74" s="448">
        <v>60</v>
      </c>
      <c r="H74" s="448">
        <v>30</v>
      </c>
      <c r="I74" s="448">
        <v>80</v>
      </c>
      <c r="J74" s="447"/>
      <c r="K74" s="451">
        <v>1701</v>
      </c>
      <c r="L74" s="445" t="s">
        <v>149</v>
      </c>
    </row>
    <row r="75" spans="1:12">
      <c r="A75" s="77" t="s">
        <v>148</v>
      </c>
      <c r="B75" s="448">
        <v>102783</v>
      </c>
      <c r="C75" s="448">
        <v>480</v>
      </c>
      <c r="D75" s="448">
        <v>120</v>
      </c>
      <c r="E75" s="448">
        <v>1175</v>
      </c>
      <c r="F75" s="448">
        <v>12633</v>
      </c>
      <c r="G75" s="448">
        <v>15</v>
      </c>
      <c r="H75" s="448">
        <v>45</v>
      </c>
      <c r="I75" s="448">
        <v>50</v>
      </c>
      <c r="J75" s="447"/>
      <c r="K75" s="451">
        <v>1801</v>
      </c>
      <c r="L75" s="445" t="s">
        <v>147</v>
      </c>
    </row>
    <row r="76" spans="1:12">
      <c r="A76" s="77" t="s">
        <v>146</v>
      </c>
      <c r="B76" s="448">
        <v>45771</v>
      </c>
      <c r="C76" s="448">
        <v>0</v>
      </c>
      <c r="D76" s="448">
        <v>3166</v>
      </c>
      <c r="E76" s="448">
        <v>1810</v>
      </c>
      <c r="F76" s="448">
        <v>400</v>
      </c>
      <c r="G76" s="448">
        <v>10</v>
      </c>
      <c r="H76" s="448">
        <v>30</v>
      </c>
      <c r="I76" s="448">
        <v>57</v>
      </c>
      <c r="J76" s="447"/>
      <c r="K76" s="446" t="s">
        <v>144</v>
      </c>
      <c r="L76" s="445" t="s">
        <v>145</v>
      </c>
    </row>
    <row r="77" spans="1:12">
      <c r="A77" s="77" t="s">
        <v>143</v>
      </c>
      <c r="B77" s="448">
        <v>1650</v>
      </c>
      <c r="C77" s="448">
        <v>0</v>
      </c>
      <c r="D77" s="448">
        <v>450</v>
      </c>
      <c r="E77" s="448">
        <v>270</v>
      </c>
      <c r="F77" s="448">
        <v>0</v>
      </c>
      <c r="G77" s="448">
        <v>0</v>
      </c>
      <c r="H77" s="448">
        <v>0</v>
      </c>
      <c r="I77" s="448">
        <v>0</v>
      </c>
      <c r="J77" s="447"/>
      <c r="K77" s="446" t="s">
        <v>141</v>
      </c>
      <c r="L77" s="445" t="s">
        <v>142</v>
      </c>
    </row>
    <row r="78" spans="1:12">
      <c r="A78" s="77" t="s">
        <v>140</v>
      </c>
      <c r="B78" s="448">
        <v>67429</v>
      </c>
      <c r="C78" s="448">
        <v>3222</v>
      </c>
      <c r="D78" s="448">
        <v>495</v>
      </c>
      <c r="E78" s="448">
        <v>2758</v>
      </c>
      <c r="F78" s="448">
        <v>7821</v>
      </c>
      <c r="G78" s="448">
        <v>255</v>
      </c>
      <c r="H78" s="448">
        <v>524</v>
      </c>
      <c r="I78" s="448">
        <v>599</v>
      </c>
      <c r="J78" s="447"/>
      <c r="K78" s="451">
        <v>1805</v>
      </c>
      <c r="L78" s="445" t="s">
        <v>139</v>
      </c>
    </row>
    <row r="79" spans="1:12">
      <c r="A79" s="77" t="s">
        <v>138</v>
      </c>
      <c r="B79" s="448">
        <v>0</v>
      </c>
      <c r="C79" s="448">
        <v>0</v>
      </c>
      <c r="D79" s="448">
        <v>0</v>
      </c>
      <c r="E79" s="448">
        <v>0</v>
      </c>
      <c r="F79" s="448">
        <v>0</v>
      </c>
      <c r="G79" s="448">
        <v>0</v>
      </c>
      <c r="H79" s="448">
        <v>0</v>
      </c>
      <c r="I79" s="448">
        <v>0</v>
      </c>
      <c r="J79" s="447"/>
      <c r="K79" s="451">
        <v>1704</v>
      </c>
      <c r="L79" s="445" t="s">
        <v>137</v>
      </c>
    </row>
    <row r="80" spans="1:12">
      <c r="A80" s="77" t="s">
        <v>136</v>
      </c>
      <c r="B80" s="448">
        <v>106237</v>
      </c>
      <c r="C80" s="448">
        <v>497</v>
      </c>
      <c r="D80" s="448">
        <v>542</v>
      </c>
      <c r="E80" s="448">
        <v>2010</v>
      </c>
      <c r="F80" s="448">
        <v>2267</v>
      </c>
      <c r="G80" s="448">
        <v>105</v>
      </c>
      <c r="H80" s="448">
        <v>239</v>
      </c>
      <c r="I80" s="448">
        <v>258</v>
      </c>
      <c r="J80" s="447"/>
      <c r="K80" s="451">
        <v>1807</v>
      </c>
      <c r="L80" s="445" t="s">
        <v>135</v>
      </c>
    </row>
    <row r="81" spans="1:12">
      <c r="A81" s="77" t="s">
        <v>134</v>
      </c>
      <c r="B81" s="448">
        <v>6730</v>
      </c>
      <c r="C81" s="448">
        <v>110</v>
      </c>
      <c r="D81" s="448">
        <v>0</v>
      </c>
      <c r="E81" s="448">
        <v>455</v>
      </c>
      <c r="F81" s="448">
        <v>470</v>
      </c>
      <c r="G81" s="448">
        <v>15</v>
      </c>
      <c r="H81" s="448">
        <v>0</v>
      </c>
      <c r="I81" s="448">
        <v>0</v>
      </c>
      <c r="J81" s="447"/>
      <c r="K81" s="451">
        <v>1707</v>
      </c>
      <c r="L81" s="445" t="s">
        <v>133</v>
      </c>
    </row>
    <row r="82" spans="1:12">
      <c r="A82" s="77" t="s">
        <v>132</v>
      </c>
      <c r="B82" s="448">
        <v>3340</v>
      </c>
      <c r="C82" s="448">
        <v>0</v>
      </c>
      <c r="D82" s="448">
        <v>0</v>
      </c>
      <c r="E82" s="448">
        <v>2120</v>
      </c>
      <c r="F82" s="448">
        <v>335</v>
      </c>
      <c r="G82" s="448">
        <v>0</v>
      </c>
      <c r="H82" s="448">
        <v>0</v>
      </c>
      <c r="I82" s="448">
        <v>0</v>
      </c>
      <c r="J82" s="447"/>
      <c r="K82" s="451">
        <v>1812</v>
      </c>
      <c r="L82" s="445" t="s">
        <v>131</v>
      </c>
    </row>
    <row r="83" spans="1:12">
      <c r="A83" s="77" t="s">
        <v>130</v>
      </c>
      <c r="B83" s="448">
        <v>43657</v>
      </c>
      <c r="C83" s="448">
        <v>3486</v>
      </c>
      <c r="D83" s="448">
        <v>1040</v>
      </c>
      <c r="E83" s="448">
        <v>7555</v>
      </c>
      <c r="F83" s="448">
        <v>4384</v>
      </c>
      <c r="G83" s="448">
        <v>767</v>
      </c>
      <c r="H83" s="448">
        <v>789</v>
      </c>
      <c r="I83" s="448">
        <v>611</v>
      </c>
      <c r="J83" s="447"/>
      <c r="K83" s="451">
        <v>1708</v>
      </c>
      <c r="L83" s="445" t="s">
        <v>129</v>
      </c>
    </row>
    <row r="84" spans="1:12">
      <c r="A84" s="77" t="s">
        <v>128</v>
      </c>
      <c r="B84" s="448">
        <v>913</v>
      </c>
      <c r="C84" s="448">
        <v>80</v>
      </c>
      <c r="D84" s="448">
        <v>0</v>
      </c>
      <c r="E84" s="448">
        <v>120</v>
      </c>
      <c r="F84" s="448">
        <v>30</v>
      </c>
      <c r="G84" s="448">
        <v>20</v>
      </c>
      <c r="H84" s="448">
        <v>10</v>
      </c>
      <c r="I84" s="448">
        <v>0</v>
      </c>
      <c r="J84" s="447"/>
      <c r="K84" s="451">
        <v>1710</v>
      </c>
      <c r="L84" s="445" t="s">
        <v>127</v>
      </c>
    </row>
    <row r="85" spans="1:12">
      <c r="A85" s="77" t="s">
        <v>126</v>
      </c>
      <c r="B85" s="448">
        <v>930</v>
      </c>
      <c r="C85" s="448">
        <v>0</v>
      </c>
      <c r="D85" s="448">
        <v>0</v>
      </c>
      <c r="E85" s="448">
        <v>0</v>
      </c>
      <c r="F85" s="448">
        <v>210</v>
      </c>
      <c r="G85" s="448">
        <v>30</v>
      </c>
      <c r="H85" s="448">
        <v>0</v>
      </c>
      <c r="I85" s="448">
        <v>50</v>
      </c>
      <c r="J85" s="447"/>
      <c r="K85" s="451">
        <v>1711</v>
      </c>
      <c r="L85" s="445" t="s">
        <v>125</v>
      </c>
    </row>
    <row r="86" spans="1:12">
      <c r="A86" s="77" t="s">
        <v>124</v>
      </c>
      <c r="B86" s="448">
        <v>19731</v>
      </c>
      <c r="C86" s="448">
        <v>95</v>
      </c>
      <c r="D86" s="448">
        <v>1020</v>
      </c>
      <c r="E86" s="448">
        <v>733</v>
      </c>
      <c r="F86" s="448">
        <v>2750</v>
      </c>
      <c r="G86" s="448">
        <v>25</v>
      </c>
      <c r="H86" s="448">
        <v>70</v>
      </c>
      <c r="I86" s="448">
        <v>46</v>
      </c>
      <c r="J86" s="447"/>
      <c r="K86" s="451">
        <v>1815</v>
      </c>
      <c r="L86" s="445" t="s">
        <v>123</v>
      </c>
    </row>
    <row r="87" spans="1:12">
      <c r="A87" s="77" t="s">
        <v>122</v>
      </c>
      <c r="B87" s="448">
        <v>26385</v>
      </c>
      <c r="C87" s="448">
        <v>0</v>
      </c>
      <c r="D87" s="448">
        <v>0</v>
      </c>
      <c r="E87" s="448">
        <v>2800</v>
      </c>
      <c r="F87" s="448">
        <v>25</v>
      </c>
      <c r="G87" s="448">
        <v>0</v>
      </c>
      <c r="H87" s="448">
        <v>0</v>
      </c>
      <c r="I87" s="448">
        <v>0</v>
      </c>
      <c r="J87" s="447"/>
      <c r="K87" s="451">
        <v>1818</v>
      </c>
      <c r="L87" s="445" t="s">
        <v>121</v>
      </c>
    </row>
    <row r="88" spans="1:12" s="434" customFormat="1">
      <c r="A88" s="77" t="s">
        <v>120</v>
      </c>
      <c r="B88" s="448">
        <v>6800</v>
      </c>
      <c r="C88" s="448">
        <v>290</v>
      </c>
      <c r="D88" s="448">
        <v>220</v>
      </c>
      <c r="E88" s="448">
        <v>320</v>
      </c>
      <c r="F88" s="448">
        <v>595</v>
      </c>
      <c r="G88" s="448">
        <v>0</v>
      </c>
      <c r="H88" s="448">
        <v>120</v>
      </c>
      <c r="I88" s="448">
        <v>0</v>
      </c>
      <c r="J88" s="452"/>
      <c r="K88" s="451">
        <v>1819</v>
      </c>
      <c r="L88" s="445" t="s">
        <v>119</v>
      </c>
    </row>
    <row r="89" spans="1:12">
      <c r="A89" s="77" t="s">
        <v>118</v>
      </c>
      <c r="B89" s="448">
        <v>29933</v>
      </c>
      <c r="C89" s="448">
        <v>450</v>
      </c>
      <c r="D89" s="448">
        <v>215</v>
      </c>
      <c r="E89" s="448">
        <v>650</v>
      </c>
      <c r="F89" s="448">
        <v>1350</v>
      </c>
      <c r="G89" s="448">
        <v>95</v>
      </c>
      <c r="H89" s="448">
        <v>540</v>
      </c>
      <c r="I89" s="448">
        <v>0</v>
      </c>
      <c r="J89" s="447"/>
      <c r="K89" s="451">
        <v>1820</v>
      </c>
      <c r="L89" s="445" t="s">
        <v>117</v>
      </c>
    </row>
    <row r="90" spans="1:12">
      <c r="A90" s="77" t="s">
        <v>116</v>
      </c>
      <c r="B90" s="448">
        <v>9992</v>
      </c>
      <c r="C90" s="448">
        <v>281</v>
      </c>
      <c r="D90" s="448">
        <v>2423</v>
      </c>
      <c r="E90" s="448">
        <v>477</v>
      </c>
      <c r="F90" s="448">
        <v>375</v>
      </c>
      <c r="G90" s="448">
        <v>250</v>
      </c>
      <c r="H90" s="448">
        <v>201</v>
      </c>
      <c r="I90" s="448">
        <v>122</v>
      </c>
      <c r="J90" s="449"/>
      <c r="K90" s="446" t="s">
        <v>114</v>
      </c>
      <c r="L90" s="445" t="s">
        <v>115</v>
      </c>
    </row>
    <row r="91" spans="1:12">
      <c r="A91" s="77" t="s">
        <v>113</v>
      </c>
      <c r="B91" s="448">
        <v>4532</v>
      </c>
      <c r="C91" s="448">
        <v>27</v>
      </c>
      <c r="D91" s="448">
        <v>2960</v>
      </c>
      <c r="E91" s="448">
        <v>2</v>
      </c>
      <c r="F91" s="448">
        <v>36</v>
      </c>
      <c r="G91" s="448">
        <v>35</v>
      </c>
      <c r="H91" s="448">
        <v>78</v>
      </c>
      <c r="I91" s="448">
        <v>3</v>
      </c>
      <c r="J91" s="447"/>
      <c r="K91" s="446" t="s">
        <v>111</v>
      </c>
      <c r="L91" s="445" t="s">
        <v>112</v>
      </c>
    </row>
    <row r="92" spans="1:12">
      <c r="A92" s="77" t="s">
        <v>110</v>
      </c>
      <c r="B92" s="448">
        <v>10864</v>
      </c>
      <c r="C92" s="448">
        <v>330</v>
      </c>
      <c r="D92" s="448">
        <v>720</v>
      </c>
      <c r="E92" s="448">
        <v>828</v>
      </c>
      <c r="F92" s="448">
        <v>845</v>
      </c>
      <c r="G92" s="448">
        <v>165</v>
      </c>
      <c r="H92" s="448">
        <v>140</v>
      </c>
      <c r="I92" s="448">
        <v>575</v>
      </c>
      <c r="J92" s="447"/>
      <c r="K92" s="451">
        <v>1714</v>
      </c>
      <c r="L92" s="445" t="s">
        <v>109</v>
      </c>
    </row>
    <row r="93" spans="1:12">
      <c r="A93" s="85" t="s">
        <v>108</v>
      </c>
      <c r="B93" s="450">
        <v>215958</v>
      </c>
      <c r="C93" s="450">
        <v>2005</v>
      </c>
      <c r="D93" s="450">
        <v>36661</v>
      </c>
      <c r="E93" s="450">
        <v>52605</v>
      </c>
      <c r="F93" s="450">
        <v>16331</v>
      </c>
      <c r="G93" s="450">
        <v>1235</v>
      </c>
      <c r="H93" s="450">
        <v>1849</v>
      </c>
      <c r="I93" s="450">
        <v>2716</v>
      </c>
      <c r="J93" s="447"/>
      <c r="K93" s="431" t="s">
        <v>106</v>
      </c>
      <c r="L93" s="430" t="s">
        <v>107</v>
      </c>
    </row>
    <row r="94" spans="1:12">
      <c r="A94" s="77" t="s">
        <v>105</v>
      </c>
      <c r="B94" s="448">
        <v>6397</v>
      </c>
      <c r="C94" s="448">
        <v>80</v>
      </c>
      <c r="D94" s="448">
        <v>2101</v>
      </c>
      <c r="E94" s="448">
        <v>800</v>
      </c>
      <c r="F94" s="448">
        <v>700</v>
      </c>
      <c r="G94" s="448">
        <v>30</v>
      </c>
      <c r="H94" s="448">
        <v>65</v>
      </c>
      <c r="I94" s="448">
        <v>55</v>
      </c>
      <c r="J94" s="449"/>
      <c r="K94" s="446" t="s">
        <v>103</v>
      </c>
      <c r="L94" s="445" t="s">
        <v>104</v>
      </c>
    </row>
    <row r="95" spans="1:12">
      <c r="A95" s="77" t="s">
        <v>102</v>
      </c>
      <c r="B95" s="448">
        <v>38683</v>
      </c>
      <c r="C95" s="448">
        <v>630</v>
      </c>
      <c r="D95" s="448">
        <v>150</v>
      </c>
      <c r="E95" s="448">
        <v>26910</v>
      </c>
      <c r="F95" s="448">
        <v>230</v>
      </c>
      <c r="G95" s="448">
        <v>165</v>
      </c>
      <c r="H95" s="448">
        <v>195</v>
      </c>
      <c r="I95" s="448">
        <v>132</v>
      </c>
      <c r="J95" s="447"/>
      <c r="K95" s="446" t="s">
        <v>100</v>
      </c>
      <c r="L95" s="445" t="s">
        <v>101</v>
      </c>
    </row>
    <row r="96" spans="1:12">
      <c r="A96" s="77" t="s">
        <v>99</v>
      </c>
      <c r="B96" s="448">
        <v>53433</v>
      </c>
      <c r="C96" s="448">
        <v>590</v>
      </c>
      <c r="D96" s="448">
        <v>7850</v>
      </c>
      <c r="E96" s="448">
        <v>9070</v>
      </c>
      <c r="F96" s="448">
        <v>1940</v>
      </c>
      <c r="G96" s="448">
        <v>720</v>
      </c>
      <c r="H96" s="448">
        <v>1405</v>
      </c>
      <c r="I96" s="448">
        <v>2430</v>
      </c>
      <c r="J96" s="447"/>
      <c r="K96" s="446" t="s">
        <v>97</v>
      </c>
      <c r="L96" s="445" t="s">
        <v>98</v>
      </c>
    </row>
    <row r="97" spans="1:12">
      <c r="A97" s="77" t="s">
        <v>96</v>
      </c>
      <c r="B97" s="448">
        <v>1369</v>
      </c>
      <c r="C97" s="448">
        <v>30</v>
      </c>
      <c r="D97" s="448">
        <v>150</v>
      </c>
      <c r="E97" s="448">
        <v>505</v>
      </c>
      <c r="F97" s="448">
        <v>50</v>
      </c>
      <c r="G97" s="448">
        <v>15</v>
      </c>
      <c r="H97" s="448">
        <v>36</v>
      </c>
      <c r="I97" s="448">
        <v>24</v>
      </c>
      <c r="J97" s="449"/>
      <c r="K97" s="446" t="s">
        <v>94</v>
      </c>
      <c r="L97" s="445" t="s">
        <v>95</v>
      </c>
    </row>
    <row r="98" spans="1:12">
      <c r="A98" s="77" t="s">
        <v>93</v>
      </c>
      <c r="B98" s="448">
        <v>79810</v>
      </c>
      <c r="C98" s="448">
        <v>592</v>
      </c>
      <c r="D98" s="448">
        <v>14670</v>
      </c>
      <c r="E98" s="448">
        <v>6750</v>
      </c>
      <c r="F98" s="448">
        <v>12780</v>
      </c>
      <c r="G98" s="448">
        <v>280</v>
      </c>
      <c r="H98" s="448">
        <v>102</v>
      </c>
      <c r="I98" s="448">
        <v>40</v>
      </c>
      <c r="J98" s="447"/>
      <c r="K98" s="446" t="s">
        <v>91</v>
      </c>
      <c r="L98" s="445" t="s">
        <v>92</v>
      </c>
    </row>
    <row r="99" spans="1:12">
      <c r="A99" s="77" t="s">
        <v>90</v>
      </c>
      <c r="B99" s="448">
        <v>16102</v>
      </c>
      <c r="C99" s="448">
        <v>0</v>
      </c>
      <c r="D99" s="448">
        <v>7750</v>
      </c>
      <c r="E99" s="448">
        <v>4000</v>
      </c>
      <c r="F99" s="448">
        <v>50</v>
      </c>
      <c r="G99" s="448">
        <v>0</v>
      </c>
      <c r="H99" s="448">
        <v>0</v>
      </c>
      <c r="I99" s="448">
        <v>0</v>
      </c>
      <c r="J99" s="447"/>
      <c r="K99" s="446" t="s">
        <v>88</v>
      </c>
      <c r="L99" s="445" t="s">
        <v>89</v>
      </c>
    </row>
    <row r="100" spans="1:12">
      <c r="A100" s="77" t="s">
        <v>87</v>
      </c>
      <c r="B100" s="448">
        <v>9220</v>
      </c>
      <c r="C100" s="448">
        <v>4</v>
      </c>
      <c r="D100" s="448">
        <v>2790</v>
      </c>
      <c r="E100" s="448">
        <v>0</v>
      </c>
      <c r="F100" s="448">
        <v>501</v>
      </c>
      <c r="G100" s="448">
        <v>0</v>
      </c>
      <c r="H100" s="448">
        <v>1</v>
      </c>
      <c r="I100" s="448">
        <v>0</v>
      </c>
      <c r="J100" s="447"/>
      <c r="K100" s="446" t="s">
        <v>85</v>
      </c>
      <c r="L100" s="445" t="s">
        <v>86</v>
      </c>
    </row>
    <row r="101" spans="1:12">
      <c r="A101" s="77" t="s">
        <v>84</v>
      </c>
      <c r="B101" s="448">
        <v>5825</v>
      </c>
      <c r="C101" s="448">
        <v>70</v>
      </c>
      <c r="D101" s="448">
        <v>1200</v>
      </c>
      <c r="E101" s="448">
        <v>1975</v>
      </c>
      <c r="F101" s="448">
        <v>80</v>
      </c>
      <c r="G101" s="448">
        <v>25</v>
      </c>
      <c r="H101" s="448">
        <v>45</v>
      </c>
      <c r="I101" s="448">
        <v>35</v>
      </c>
      <c r="J101" s="447"/>
      <c r="K101" s="446" t="s">
        <v>82</v>
      </c>
      <c r="L101" s="445" t="s">
        <v>83</v>
      </c>
    </row>
    <row r="102" spans="1:12">
      <c r="A102" s="77" t="s">
        <v>81</v>
      </c>
      <c r="B102" s="448">
        <v>5119</v>
      </c>
      <c r="C102" s="448">
        <v>9</v>
      </c>
      <c r="D102" s="448">
        <v>0</v>
      </c>
      <c r="E102" s="448">
        <v>2595</v>
      </c>
      <c r="F102" s="448">
        <v>0</v>
      </c>
      <c r="G102" s="448">
        <v>0</v>
      </c>
      <c r="H102" s="448">
        <v>0</v>
      </c>
      <c r="I102" s="448">
        <v>0</v>
      </c>
      <c r="J102" s="447"/>
      <c r="K102" s="446" t="s">
        <v>79</v>
      </c>
      <c r="L102" s="445" t="s">
        <v>80</v>
      </c>
    </row>
    <row r="103" spans="1:12" ht="12.75" customHeight="1">
      <c r="A103" s="1102"/>
      <c r="B103" s="1103" t="s">
        <v>4</v>
      </c>
      <c r="C103" s="1103" t="s">
        <v>736</v>
      </c>
      <c r="D103" s="1103"/>
      <c r="E103" s="1103"/>
      <c r="F103" s="1103"/>
      <c r="G103" s="1103"/>
      <c r="H103" s="1103"/>
      <c r="I103" s="1103"/>
      <c r="J103" s="387"/>
    </row>
    <row r="104" spans="1:12" ht="12.75" customHeight="1">
      <c r="A104" s="1102"/>
      <c r="B104" s="1103"/>
      <c r="C104" s="444" t="s">
        <v>908</v>
      </c>
      <c r="D104" s="444" t="s">
        <v>907</v>
      </c>
      <c r="E104" s="444" t="s">
        <v>906</v>
      </c>
      <c r="F104" s="444" t="s">
        <v>905</v>
      </c>
      <c r="G104" s="444" t="s">
        <v>904</v>
      </c>
      <c r="H104" s="444" t="s">
        <v>903</v>
      </c>
      <c r="I104" s="444" t="s">
        <v>902</v>
      </c>
      <c r="J104" s="443"/>
    </row>
    <row r="105" spans="1:12" ht="9.75" customHeight="1">
      <c r="A105" s="1083" t="s">
        <v>30</v>
      </c>
      <c r="B105" s="1098"/>
      <c r="C105" s="1098"/>
      <c r="D105" s="1098"/>
      <c r="E105" s="1098"/>
      <c r="F105" s="1098"/>
      <c r="G105" s="1098"/>
      <c r="H105" s="1098"/>
      <c r="I105" s="1098"/>
      <c r="J105" s="1098"/>
    </row>
    <row r="106" spans="1:12" ht="12.75" customHeight="1">
      <c r="A106" s="391" t="s">
        <v>901</v>
      </c>
      <c r="B106" s="391"/>
      <c r="C106" s="391"/>
      <c r="D106" s="391"/>
      <c r="E106" s="391"/>
      <c r="F106" s="391"/>
      <c r="G106" s="391"/>
      <c r="H106" s="391"/>
      <c r="I106" s="391"/>
      <c r="J106" s="421"/>
    </row>
    <row r="107" spans="1:12" ht="11.25" customHeight="1">
      <c r="A107" s="391" t="s">
        <v>900</v>
      </c>
      <c r="B107" s="442"/>
      <c r="C107" s="442"/>
      <c r="D107" s="442"/>
      <c r="E107" s="442"/>
      <c r="F107" s="442"/>
      <c r="G107" s="442"/>
      <c r="H107" s="442"/>
      <c r="I107" s="442"/>
      <c r="J107" s="387"/>
    </row>
    <row r="108" spans="1:12" ht="37.5" customHeight="1">
      <c r="A108" s="1100" t="s">
        <v>899</v>
      </c>
      <c r="B108" s="1101"/>
      <c r="C108" s="1101"/>
      <c r="D108" s="1101"/>
      <c r="E108" s="1101"/>
      <c r="F108" s="1101"/>
      <c r="G108" s="1101"/>
      <c r="H108" s="1101"/>
      <c r="I108" s="1101"/>
      <c r="J108" s="387"/>
    </row>
    <row r="109" spans="1:12" ht="33.75" customHeight="1">
      <c r="A109" s="1100" t="s">
        <v>898</v>
      </c>
      <c r="B109" s="1101"/>
      <c r="C109" s="1101"/>
      <c r="D109" s="1101"/>
      <c r="E109" s="1101"/>
      <c r="F109" s="1101"/>
      <c r="G109" s="1101"/>
      <c r="H109" s="1101"/>
      <c r="I109" s="1101"/>
    </row>
  </sheetData>
  <mergeCells count="11">
    <mergeCell ref="A108:I108"/>
    <mergeCell ref="A109:I109"/>
    <mergeCell ref="A105:J105"/>
    <mergeCell ref="A1:I1"/>
    <mergeCell ref="A2:I2"/>
    <mergeCell ref="A4:A5"/>
    <mergeCell ref="B4:B5"/>
    <mergeCell ref="C4:I4"/>
    <mergeCell ref="A103:A104"/>
    <mergeCell ref="B103:B104"/>
    <mergeCell ref="C103:I103"/>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1.xml><?xml version="1.0" encoding="utf-8"?>
<worksheet xmlns="http://schemas.openxmlformats.org/spreadsheetml/2006/main" xmlns:r="http://schemas.openxmlformats.org/officeDocument/2006/relationships">
  <dimension ref="A1:V109"/>
  <sheetViews>
    <sheetView showGridLines="0" workbookViewId="0">
      <selection activeCell="A3" sqref="A3:A7"/>
    </sheetView>
  </sheetViews>
  <sheetFormatPr defaultColWidth="7.85546875" defaultRowHeight="12.75"/>
  <cols>
    <col min="1" max="1" width="18.28515625" style="46" customWidth="1"/>
    <col min="2" max="9" width="9.28515625" style="46" customWidth="1"/>
    <col min="10" max="10" width="8.7109375" style="46" customWidth="1"/>
    <col min="11" max="11" width="9.42578125" style="46" bestFit="1" customWidth="1"/>
    <col min="12" max="12" width="9" style="46" bestFit="1" customWidth="1"/>
    <col min="13" max="16384" width="7.85546875" style="46"/>
  </cols>
  <sheetData>
    <row r="1" spans="1:22" s="417" customFormat="1" ht="45" customHeight="1">
      <c r="A1" s="1088" t="s">
        <v>939</v>
      </c>
      <c r="B1" s="1088"/>
      <c r="C1" s="1088"/>
      <c r="D1" s="1088"/>
      <c r="E1" s="1088"/>
      <c r="F1" s="1088"/>
      <c r="G1" s="1088"/>
      <c r="H1" s="1088"/>
      <c r="I1" s="1088"/>
      <c r="J1" s="441"/>
    </row>
    <row r="2" spans="1:22" s="417" customFormat="1" ht="45" customHeight="1">
      <c r="A2" s="1088" t="s">
        <v>938</v>
      </c>
      <c r="B2" s="1088"/>
      <c r="C2" s="1088"/>
      <c r="D2" s="1088"/>
      <c r="E2" s="1088"/>
      <c r="F2" s="1088"/>
      <c r="G2" s="1088"/>
      <c r="H2" s="1088"/>
      <c r="I2" s="1088"/>
      <c r="J2" s="441"/>
    </row>
    <row r="3" spans="1:22" s="417" customFormat="1" ht="9.75" customHeight="1">
      <c r="A3" s="467" t="s">
        <v>917</v>
      </c>
      <c r="B3" s="466"/>
      <c r="C3" s="437"/>
      <c r="D3" s="466"/>
      <c r="E3" s="466"/>
      <c r="F3" s="466"/>
      <c r="G3" s="466"/>
      <c r="H3" s="466"/>
      <c r="I3" s="437" t="s">
        <v>916</v>
      </c>
    </row>
    <row r="4" spans="1:22" s="387" customFormat="1" ht="13.5" customHeight="1">
      <c r="A4" s="1104"/>
      <c r="B4" s="1106" t="s">
        <v>915</v>
      </c>
      <c r="C4" s="1107"/>
      <c r="D4" s="1107"/>
      <c r="E4" s="1107"/>
      <c r="F4" s="1107"/>
      <c r="G4" s="1107"/>
      <c r="H4" s="1107"/>
      <c r="I4" s="1108"/>
    </row>
    <row r="5" spans="1:22" ht="13.5" customHeight="1">
      <c r="A5" s="1105"/>
      <c r="B5" s="464" t="s">
        <v>937</v>
      </c>
      <c r="C5" s="464" t="s">
        <v>936</v>
      </c>
      <c r="D5" s="465" t="s">
        <v>935</v>
      </c>
      <c r="E5" s="464" t="s">
        <v>934</v>
      </c>
      <c r="F5" s="464" t="s">
        <v>933</v>
      </c>
      <c r="G5" s="464" t="s">
        <v>932</v>
      </c>
      <c r="H5" s="464" t="s">
        <v>931</v>
      </c>
      <c r="I5" s="464" t="s">
        <v>930</v>
      </c>
      <c r="J5" s="443"/>
      <c r="K5" s="435" t="s">
        <v>306</v>
      </c>
      <c r="L5" s="93" t="s">
        <v>307</v>
      </c>
    </row>
    <row r="6" spans="1:22" s="434" customFormat="1" ht="12.75" customHeight="1">
      <c r="A6" s="85" t="s">
        <v>13</v>
      </c>
      <c r="B6" s="450">
        <v>188852</v>
      </c>
      <c r="C6" s="450">
        <v>50340</v>
      </c>
      <c r="D6" s="450">
        <v>758601</v>
      </c>
      <c r="E6" s="450">
        <v>17755</v>
      </c>
      <c r="F6" s="450">
        <v>474473</v>
      </c>
      <c r="G6" s="450">
        <v>160846</v>
      </c>
      <c r="H6" s="450">
        <v>65893</v>
      </c>
      <c r="I6" s="450">
        <v>273548</v>
      </c>
      <c r="J6" s="461"/>
      <c r="K6" s="432" t="s">
        <v>106</v>
      </c>
      <c r="L6" s="433" t="s">
        <v>305</v>
      </c>
      <c r="M6" s="463"/>
      <c r="N6" s="463"/>
      <c r="O6" s="463"/>
      <c r="P6" s="463"/>
      <c r="Q6" s="462"/>
      <c r="R6" s="462"/>
      <c r="S6" s="462"/>
      <c r="T6" s="462"/>
      <c r="U6" s="462"/>
      <c r="V6" s="462"/>
    </row>
    <row r="7" spans="1:22" s="425" customFormat="1" ht="12.75" customHeight="1">
      <c r="A7" s="85" t="s">
        <v>304</v>
      </c>
      <c r="B7" s="438">
        <v>188568</v>
      </c>
      <c r="C7" s="438">
        <v>50135</v>
      </c>
      <c r="D7" s="438">
        <v>758247</v>
      </c>
      <c r="E7" s="438">
        <v>17662</v>
      </c>
      <c r="F7" s="438">
        <v>474293</v>
      </c>
      <c r="G7" s="438">
        <v>160586</v>
      </c>
      <c r="H7" s="438">
        <v>65688</v>
      </c>
      <c r="I7" s="438">
        <v>273498</v>
      </c>
      <c r="J7" s="461"/>
      <c r="K7" s="432" t="s">
        <v>106</v>
      </c>
      <c r="L7" s="430" t="s">
        <v>303</v>
      </c>
    </row>
    <row r="8" spans="1:22" s="425" customFormat="1" ht="12.75" customHeight="1">
      <c r="A8" s="85" t="s">
        <v>302</v>
      </c>
      <c r="B8" s="450">
        <v>17481</v>
      </c>
      <c r="C8" s="450">
        <v>16155</v>
      </c>
      <c r="D8" s="450">
        <v>374685</v>
      </c>
      <c r="E8" s="450">
        <v>9980</v>
      </c>
      <c r="F8" s="450">
        <v>30588</v>
      </c>
      <c r="G8" s="450">
        <v>22770</v>
      </c>
      <c r="H8" s="450">
        <v>9198</v>
      </c>
      <c r="I8" s="450">
        <v>139367</v>
      </c>
      <c r="J8" s="461"/>
      <c r="K8" s="431" t="s">
        <v>106</v>
      </c>
      <c r="L8" s="430" t="s">
        <v>301</v>
      </c>
    </row>
    <row r="9" spans="1:22" s="425" customFormat="1" ht="12.75" customHeight="1">
      <c r="A9" s="85" t="s">
        <v>300</v>
      </c>
      <c r="B9" s="450">
        <v>1180</v>
      </c>
      <c r="C9" s="450">
        <v>1245</v>
      </c>
      <c r="D9" s="450">
        <v>21835</v>
      </c>
      <c r="E9" s="450">
        <v>288</v>
      </c>
      <c r="F9" s="450">
        <v>1346</v>
      </c>
      <c r="G9" s="450">
        <v>876</v>
      </c>
      <c r="H9" s="450">
        <v>685</v>
      </c>
      <c r="I9" s="450">
        <v>842</v>
      </c>
      <c r="J9" s="461"/>
      <c r="K9" s="431" t="s">
        <v>106</v>
      </c>
      <c r="L9" s="430">
        <v>1110000</v>
      </c>
    </row>
    <row r="10" spans="1:22" s="423" customFormat="1" ht="12.75" customHeight="1">
      <c r="A10" s="77" t="s">
        <v>299</v>
      </c>
      <c r="B10" s="448">
        <v>0</v>
      </c>
      <c r="C10" s="448">
        <v>0</v>
      </c>
      <c r="D10" s="448">
        <v>0</v>
      </c>
      <c r="E10" s="448">
        <v>0</v>
      </c>
      <c r="F10" s="448">
        <v>0</v>
      </c>
      <c r="G10" s="448">
        <v>0</v>
      </c>
      <c r="H10" s="448">
        <v>0</v>
      </c>
      <c r="I10" s="448">
        <v>0</v>
      </c>
      <c r="J10" s="461"/>
      <c r="K10" s="451">
        <v>1601</v>
      </c>
      <c r="L10" s="445" t="s">
        <v>298</v>
      </c>
    </row>
    <row r="11" spans="1:22" s="423" customFormat="1" ht="12.75" customHeight="1">
      <c r="A11" s="77" t="s">
        <v>297</v>
      </c>
      <c r="B11" s="448">
        <v>20</v>
      </c>
      <c r="C11" s="448">
        <v>20</v>
      </c>
      <c r="D11" s="448">
        <v>100</v>
      </c>
      <c r="E11" s="448">
        <v>50</v>
      </c>
      <c r="F11" s="448">
        <v>50</v>
      </c>
      <c r="G11" s="448">
        <v>10</v>
      </c>
      <c r="H11" s="448">
        <v>10</v>
      </c>
      <c r="I11" s="448">
        <v>30</v>
      </c>
      <c r="J11" s="461"/>
      <c r="K11" s="451">
        <v>1602</v>
      </c>
      <c r="L11" s="445" t="s">
        <v>296</v>
      </c>
    </row>
    <row r="12" spans="1:22" s="423" customFormat="1" ht="12.75" customHeight="1">
      <c r="A12" s="77" t="s">
        <v>295</v>
      </c>
      <c r="B12" s="448">
        <v>150</v>
      </c>
      <c r="C12" s="448">
        <v>200</v>
      </c>
      <c r="D12" s="448">
        <v>200</v>
      </c>
      <c r="E12" s="448">
        <v>5</v>
      </c>
      <c r="F12" s="448">
        <v>200</v>
      </c>
      <c r="G12" s="448">
        <v>125</v>
      </c>
      <c r="H12" s="448">
        <v>100</v>
      </c>
      <c r="I12" s="448">
        <v>4</v>
      </c>
      <c r="J12" s="461"/>
      <c r="K12" s="451">
        <v>1603</v>
      </c>
      <c r="L12" s="445" t="s">
        <v>294</v>
      </c>
    </row>
    <row r="13" spans="1:22" s="423" customFormat="1" ht="12.75" customHeight="1">
      <c r="A13" s="77" t="s">
        <v>293</v>
      </c>
      <c r="B13" s="448">
        <v>130</v>
      </c>
      <c r="C13" s="448">
        <v>150</v>
      </c>
      <c r="D13" s="448">
        <v>150</v>
      </c>
      <c r="E13" s="448">
        <v>3</v>
      </c>
      <c r="F13" s="448">
        <v>150</v>
      </c>
      <c r="G13" s="448">
        <v>125</v>
      </c>
      <c r="H13" s="448">
        <v>75</v>
      </c>
      <c r="I13" s="448">
        <v>3</v>
      </c>
      <c r="J13" s="461"/>
      <c r="K13" s="451">
        <v>1604</v>
      </c>
      <c r="L13" s="445" t="s">
        <v>292</v>
      </c>
    </row>
    <row r="14" spans="1:22" s="423" customFormat="1" ht="12.75" customHeight="1">
      <c r="A14" s="77" t="s">
        <v>291</v>
      </c>
      <c r="B14" s="448">
        <v>0</v>
      </c>
      <c r="C14" s="448">
        <v>0</v>
      </c>
      <c r="D14" s="448">
        <v>0</v>
      </c>
      <c r="E14" s="448">
        <v>0</v>
      </c>
      <c r="F14" s="448">
        <v>0</v>
      </c>
      <c r="G14" s="448">
        <v>0</v>
      </c>
      <c r="H14" s="448">
        <v>0</v>
      </c>
      <c r="I14" s="448">
        <v>0</v>
      </c>
      <c r="J14" s="459"/>
      <c r="K14" s="451">
        <v>1605</v>
      </c>
      <c r="L14" s="445" t="s">
        <v>290</v>
      </c>
    </row>
    <row r="15" spans="1:22" s="423" customFormat="1" ht="12.75" customHeight="1">
      <c r="A15" s="77" t="s">
        <v>289</v>
      </c>
      <c r="B15" s="448">
        <v>0</v>
      </c>
      <c r="C15" s="448">
        <v>0</v>
      </c>
      <c r="D15" s="448">
        <v>0</v>
      </c>
      <c r="E15" s="448">
        <v>0</v>
      </c>
      <c r="F15" s="448">
        <v>0</v>
      </c>
      <c r="G15" s="448">
        <v>0</v>
      </c>
      <c r="H15" s="448">
        <v>0</v>
      </c>
      <c r="I15" s="448">
        <v>0</v>
      </c>
      <c r="J15" s="459"/>
      <c r="K15" s="451">
        <v>1606</v>
      </c>
      <c r="L15" s="445" t="s">
        <v>288</v>
      </c>
    </row>
    <row r="16" spans="1:22" s="423" customFormat="1" ht="12.75" customHeight="1">
      <c r="A16" s="77" t="s">
        <v>287</v>
      </c>
      <c r="B16" s="448">
        <v>670</v>
      </c>
      <c r="C16" s="448">
        <v>550</v>
      </c>
      <c r="D16" s="448">
        <v>20615</v>
      </c>
      <c r="E16" s="448">
        <v>200</v>
      </c>
      <c r="F16" s="448">
        <v>406</v>
      </c>
      <c r="G16" s="448">
        <v>386</v>
      </c>
      <c r="H16" s="448">
        <v>410</v>
      </c>
      <c r="I16" s="448">
        <v>800</v>
      </c>
      <c r="J16" s="459"/>
      <c r="K16" s="451">
        <v>1607</v>
      </c>
      <c r="L16" s="445" t="s">
        <v>286</v>
      </c>
    </row>
    <row r="17" spans="1:12" s="423" customFormat="1" ht="12.75" customHeight="1">
      <c r="A17" s="77" t="s">
        <v>285</v>
      </c>
      <c r="B17" s="448">
        <v>210</v>
      </c>
      <c r="C17" s="448">
        <v>325</v>
      </c>
      <c r="D17" s="448">
        <v>770</v>
      </c>
      <c r="E17" s="448">
        <v>30</v>
      </c>
      <c r="F17" s="448">
        <v>540</v>
      </c>
      <c r="G17" s="448">
        <v>230</v>
      </c>
      <c r="H17" s="448">
        <v>90</v>
      </c>
      <c r="I17" s="448">
        <v>5</v>
      </c>
      <c r="J17" s="459"/>
      <c r="K17" s="451">
        <v>1608</v>
      </c>
      <c r="L17" s="445" t="s">
        <v>284</v>
      </c>
    </row>
    <row r="18" spans="1:12" s="423" customFormat="1" ht="12.75" customHeight="1">
      <c r="A18" s="77" t="s">
        <v>283</v>
      </c>
      <c r="B18" s="448">
        <v>0</v>
      </c>
      <c r="C18" s="448">
        <v>0</v>
      </c>
      <c r="D18" s="448">
        <v>0</v>
      </c>
      <c r="E18" s="448">
        <v>0</v>
      </c>
      <c r="F18" s="448">
        <v>0</v>
      </c>
      <c r="G18" s="448">
        <v>0</v>
      </c>
      <c r="H18" s="448">
        <v>0</v>
      </c>
      <c r="I18" s="448">
        <v>0</v>
      </c>
      <c r="J18" s="459"/>
      <c r="K18" s="451">
        <v>1609</v>
      </c>
      <c r="L18" s="445" t="s">
        <v>282</v>
      </c>
    </row>
    <row r="19" spans="1:12" s="423" customFormat="1" ht="12.75" customHeight="1">
      <c r="A19" s="77" t="s">
        <v>281</v>
      </c>
      <c r="B19" s="448">
        <v>0</v>
      </c>
      <c r="C19" s="448">
        <v>0</v>
      </c>
      <c r="D19" s="448">
        <v>0</v>
      </c>
      <c r="E19" s="448">
        <v>0</v>
      </c>
      <c r="F19" s="448">
        <v>0</v>
      </c>
      <c r="G19" s="448">
        <v>0</v>
      </c>
      <c r="H19" s="448">
        <v>0</v>
      </c>
      <c r="I19" s="448">
        <v>0</v>
      </c>
      <c r="J19" s="459"/>
      <c r="K19" s="451">
        <v>1610</v>
      </c>
      <c r="L19" s="445" t="s">
        <v>280</v>
      </c>
    </row>
    <row r="20" spans="1:12" s="425" customFormat="1" ht="12.75" customHeight="1">
      <c r="A20" s="85" t="s">
        <v>279</v>
      </c>
      <c r="B20" s="450">
        <v>2349</v>
      </c>
      <c r="C20" s="450">
        <v>2338</v>
      </c>
      <c r="D20" s="450">
        <v>4344</v>
      </c>
      <c r="E20" s="450">
        <v>667</v>
      </c>
      <c r="F20" s="450">
        <v>1574</v>
      </c>
      <c r="G20" s="450">
        <v>1368</v>
      </c>
      <c r="H20" s="450">
        <v>1496</v>
      </c>
      <c r="I20" s="450">
        <v>5299</v>
      </c>
      <c r="J20" s="460"/>
      <c r="K20" s="431" t="s">
        <v>106</v>
      </c>
      <c r="L20" s="430" t="s">
        <v>278</v>
      </c>
    </row>
    <row r="21" spans="1:12" s="423" customFormat="1" ht="12.75" customHeight="1">
      <c r="A21" s="77" t="s">
        <v>277</v>
      </c>
      <c r="B21" s="448">
        <v>206</v>
      </c>
      <c r="C21" s="448">
        <v>150</v>
      </c>
      <c r="D21" s="448">
        <v>245</v>
      </c>
      <c r="E21" s="448">
        <v>20</v>
      </c>
      <c r="F21" s="448">
        <v>111</v>
      </c>
      <c r="G21" s="448">
        <v>185</v>
      </c>
      <c r="H21" s="448">
        <v>20</v>
      </c>
      <c r="I21" s="448">
        <v>35</v>
      </c>
      <c r="J21" s="459"/>
      <c r="K21" s="446" t="s">
        <v>275</v>
      </c>
      <c r="L21" s="445" t="s">
        <v>276</v>
      </c>
    </row>
    <row r="22" spans="1:12" s="423" customFormat="1" ht="12.75" customHeight="1">
      <c r="A22" s="77" t="s">
        <v>274</v>
      </c>
      <c r="B22" s="448">
        <v>1012</v>
      </c>
      <c r="C22" s="448">
        <v>1028</v>
      </c>
      <c r="D22" s="448">
        <v>793</v>
      </c>
      <c r="E22" s="448">
        <v>442</v>
      </c>
      <c r="F22" s="448">
        <v>681</v>
      </c>
      <c r="G22" s="448">
        <v>613</v>
      </c>
      <c r="H22" s="448">
        <v>662</v>
      </c>
      <c r="I22" s="448">
        <v>223</v>
      </c>
      <c r="J22" s="459"/>
      <c r="K22" s="446" t="s">
        <v>272</v>
      </c>
      <c r="L22" s="445" t="s">
        <v>273</v>
      </c>
    </row>
    <row r="23" spans="1:12" s="423" customFormat="1" ht="12.75" customHeight="1">
      <c r="A23" s="77" t="s">
        <v>271</v>
      </c>
      <c r="B23" s="448">
        <v>1011</v>
      </c>
      <c r="C23" s="448">
        <v>1030</v>
      </c>
      <c r="D23" s="448">
        <v>3263</v>
      </c>
      <c r="E23" s="448">
        <v>205</v>
      </c>
      <c r="F23" s="448">
        <v>758</v>
      </c>
      <c r="G23" s="448">
        <v>510</v>
      </c>
      <c r="H23" s="448">
        <v>754</v>
      </c>
      <c r="I23" s="448">
        <v>4586</v>
      </c>
      <c r="J23" s="459"/>
      <c r="K23" s="446" t="s">
        <v>269</v>
      </c>
      <c r="L23" s="445" t="s">
        <v>270</v>
      </c>
    </row>
    <row r="24" spans="1:12" s="423" customFormat="1" ht="12.75" customHeight="1">
      <c r="A24" s="77" t="s">
        <v>268</v>
      </c>
      <c r="B24" s="448">
        <v>0</v>
      </c>
      <c r="C24" s="448">
        <v>0</v>
      </c>
      <c r="D24" s="448">
        <v>3</v>
      </c>
      <c r="E24" s="448">
        <v>0</v>
      </c>
      <c r="F24" s="448">
        <v>4</v>
      </c>
      <c r="G24" s="448">
        <v>0</v>
      </c>
      <c r="H24" s="448">
        <v>0</v>
      </c>
      <c r="I24" s="448">
        <v>0</v>
      </c>
      <c r="J24" s="459"/>
      <c r="K24" s="446" t="s">
        <v>266</v>
      </c>
      <c r="L24" s="445" t="s">
        <v>267</v>
      </c>
    </row>
    <row r="25" spans="1:12" s="423" customFormat="1" ht="12.75" customHeight="1">
      <c r="A25" s="77" t="s">
        <v>265</v>
      </c>
      <c r="B25" s="448">
        <v>0</v>
      </c>
      <c r="C25" s="448">
        <v>0</v>
      </c>
      <c r="D25" s="448">
        <v>0</v>
      </c>
      <c r="E25" s="448">
        <v>0</v>
      </c>
      <c r="F25" s="448">
        <v>0</v>
      </c>
      <c r="G25" s="448">
        <v>0</v>
      </c>
      <c r="H25" s="448">
        <v>0</v>
      </c>
      <c r="I25" s="448">
        <v>0</v>
      </c>
      <c r="J25" s="459"/>
      <c r="K25" s="446" t="s">
        <v>263</v>
      </c>
      <c r="L25" s="445" t="s">
        <v>264</v>
      </c>
    </row>
    <row r="26" spans="1:12" s="423" customFormat="1" ht="12.75" customHeight="1">
      <c r="A26" s="77" t="s">
        <v>262</v>
      </c>
      <c r="B26" s="448">
        <v>120</v>
      </c>
      <c r="C26" s="448">
        <v>130</v>
      </c>
      <c r="D26" s="448">
        <v>40</v>
      </c>
      <c r="E26" s="448">
        <v>0</v>
      </c>
      <c r="F26" s="448">
        <v>20</v>
      </c>
      <c r="G26" s="448">
        <v>60</v>
      </c>
      <c r="H26" s="448">
        <v>60</v>
      </c>
      <c r="I26" s="448">
        <v>455</v>
      </c>
      <c r="J26" s="459"/>
      <c r="K26" s="446" t="s">
        <v>260</v>
      </c>
      <c r="L26" s="445" t="s">
        <v>261</v>
      </c>
    </row>
    <row r="27" spans="1:12" s="425" customFormat="1" ht="12.75" customHeight="1">
      <c r="A27" s="85" t="s">
        <v>259</v>
      </c>
      <c r="B27" s="450">
        <v>2590</v>
      </c>
      <c r="C27" s="450">
        <v>1930</v>
      </c>
      <c r="D27" s="450">
        <v>2321</v>
      </c>
      <c r="E27" s="450">
        <v>709</v>
      </c>
      <c r="F27" s="450">
        <v>1368</v>
      </c>
      <c r="G27" s="450">
        <v>1546</v>
      </c>
      <c r="H27" s="450">
        <v>1784</v>
      </c>
      <c r="I27" s="450">
        <v>1977</v>
      </c>
      <c r="J27" s="460"/>
      <c r="K27" s="431" t="s">
        <v>106</v>
      </c>
      <c r="L27" s="430" t="s">
        <v>258</v>
      </c>
    </row>
    <row r="28" spans="1:12" s="423" customFormat="1" ht="12.75" customHeight="1">
      <c r="A28" s="77" t="s">
        <v>257</v>
      </c>
      <c r="B28" s="448">
        <v>0</v>
      </c>
      <c r="C28" s="448">
        <v>0</v>
      </c>
      <c r="D28" s="448">
        <v>0</v>
      </c>
      <c r="E28" s="448">
        <v>0</v>
      </c>
      <c r="F28" s="448">
        <v>0</v>
      </c>
      <c r="G28" s="448">
        <v>0</v>
      </c>
      <c r="H28" s="448">
        <v>0</v>
      </c>
      <c r="I28" s="448">
        <v>1000</v>
      </c>
      <c r="J28" s="459"/>
      <c r="K28" s="446" t="s">
        <v>255</v>
      </c>
      <c r="L28" s="445" t="s">
        <v>256</v>
      </c>
    </row>
    <row r="29" spans="1:12" s="423" customFormat="1" ht="12.75" customHeight="1">
      <c r="A29" s="77" t="s">
        <v>254</v>
      </c>
      <c r="B29" s="448">
        <v>0</v>
      </c>
      <c r="C29" s="448">
        <v>0</v>
      </c>
      <c r="D29" s="448">
        <v>0</v>
      </c>
      <c r="E29" s="448">
        <v>0</v>
      </c>
      <c r="F29" s="448">
        <v>10</v>
      </c>
      <c r="G29" s="448">
        <v>0</v>
      </c>
      <c r="H29" s="448">
        <v>0</v>
      </c>
      <c r="I29" s="448">
        <v>280</v>
      </c>
      <c r="J29" s="459"/>
      <c r="K29" s="446" t="s">
        <v>252</v>
      </c>
      <c r="L29" s="445" t="s">
        <v>253</v>
      </c>
    </row>
    <row r="30" spans="1:12" s="423" customFormat="1" ht="12.75" customHeight="1">
      <c r="A30" s="77" t="s">
        <v>251</v>
      </c>
      <c r="B30" s="448">
        <v>200</v>
      </c>
      <c r="C30" s="448">
        <v>50</v>
      </c>
      <c r="D30" s="448">
        <v>100</v>
      </c>
      <c r="E30" s="448">
        <v>250</v>
      </c>
      <c r="F30" s="448">
        <v>100</v>
      </c>
      <c r="G30" s="448">
        <v>100</v>
      </c>
      <c r="H30" s="448">
        <v>70</v>
      </c>
      <c r="I30" s="448">
        <v>65</v>
      </c>
      <c r="J30" s="459"/>
      <c r="K30" s="446" t="s">
        <v>249</v>
      </c>
      <c r="L30" s="445" t="s">
        <v>250</v>
      </c>
    </row>
    <row r="31" spans="1:12" s="423" customFormat="1" ht="12.75" customHeight="1">
      <c r="A31" s="77" t="s">
        <v>248</v>
      </c>
      <c r="B31" s="448">
        <v>100</v>
      </c>
      <c r="C31" s="448">
        <v>50</v>
      </c>
      <c r="D31" s="448">
        <v>100</v>
      </c>
      <c r="E31" s="448">
        <v>100</v>
      </c>
      <c r="F31" s="448">
        <v>80</v>
      </c>
      <c r="G31" s="448">
        <v>100</v>
      </c>
      <c r="H31" s="448">
        <v>50</v>
      </c>
      <c r="I31" s="448">
        <v>100</v>
      </c>
      <c r="J31" s="459"/>
      <c r="K31" s="451">
        <v>1705</v>
      </c>
      <c r="L31" s="445" t="s">
        <v>247</v>
      </c>
    </row>
    <row r="32" spans="1:12" s="423" customFormat="1" ht="12.75" customHeight="1">
      <c r="A32" s="77" t="s">
        <v>246</v>
      </c>
      <c r="B32" s="448">
        <v>100</v>
      </c>
      <c r="C32" s="448">
        <v>80</v>
      </c>
      <c r="D32" s="448">
        <v>150</v>
      </c>
      <c r="E32" s="448">
        <v>20</v>
      </c>
      <c r="F32" s="448">
        <v>100</v>
      </c>
      <c r="G32" s="448">
        <v>150</v>
      </c>
      <c r="H32" s="448">
        <v>5</v>
      </c>
      <c r="I32" s="448">
        <v>30</v>
      </c>
      <c r="J32" s="459"/>
      <c r="K32" s="446" t="s">
        <v>244</v>
      </c>
      <c r="L32" s="445" t="s">
        <v>245</v>
      </c>
    </row>
    <row r="33" spans="1:12" s="423" customFormat="1" ht="12.75" customHeight="1">
      <c r="A33" s="77" t="s">
        <v>243</v>
      </c>
      <c r="B33" s="448">
        <v>50</v>
      </c>
      <c r="C33" s="448">
        <v>80</v>
      </c>
      <c r="D33" s="448">
        <v>80</v>
      </c>
      <c r="E33" s="448">
        <v>20</v>
      </c>
      <c r="F33" s="448">
        <v>40</v>
      </c>
      <c r="G33" s="448">
        <v>50</v>
      </c>
      <c r="H33" s="448">
        <v>12</v>
      </c>
      <c r="I33" s="448">
        <v>20</v>
      </c>
      <c r="J33" s="459"/>
      <c r="K33" s="446" t="s">
        <v>241</v>
      </c>
      <c r="L33" s="445" t="s">
        <v>242</v>
      </c>
    </row>
    <row r="34" spans="1:12" s="423" customFormat="1" ht="12.75" customHeight="1">
      <c r="A34" s="77" t="s">
        <v>240</v>
      </c>
      <c r="B34" s="448">
        <v>2140</v>
      </c>
      <c r="C34" s="448">
        <v>1670</v>
      </c>
      <c r="D34" s="448">
        <v>1891</v>
      </c>
      <c r="E34" s="448">
        <v>319</v>
      </c>
      <c r="F34" s="448">
        <v>1038</v>
      </c>
      <c r="G34" s="448">
        <v>1146</v>
      </c>
      <c r="H34" s="448">
        <v>1647</v>
      </c>
      <c r="I34" s="448">
        <v>482</v>
      </c>
      <c r="J34" s="459"/>
      <c r="K34" s="446" t="s">
        <v>238</v>
      </c>
      <c r="L34" s="445" t="s">
        <v>239</v>
      </c>
    </row>
    <row r="35" spans="1:12" s="423" customFormat="1" ht="12.75" customHeight="1">
      <c r="A35" s="77" t="s">
        <v>237</v>
      </c>
      <c r="B35" s="448">
        <v>0</v>
      </c>
      <c r="C35" s="448">
        <v>0</v>
      </c>
      <c r="D35" s="448">
        <v>0</v>
      </c>
      <c r="E35" s="448">
        <v>0</v>
      </c>
      <c r="F35" s="448">
        <v>0</v>
      </c>
      <c r="G35" s="448">
        <v>0</v>
      </c>
      <c r="H35" s="448">
        <v>0</v>
      </c>
      <c r="I35" s="448">
        <v>0</v>
      </c>
      <c r="J35" s="459"/>
      <c r="K35" s="446" t="s">
        <v>235</v>
      </c>
      <c r="L35" s="445" t="s">
        <v>236</v>
      </c>
    </row>
    <row r="36" spans="1:12" s="425" customFormat="1" ht="12.75" customHeight="1">
      <c r="A36" s="85" t="s">
        <v>234</v>
      </c>
      <c r="B36" s="450">
        <v>2001</v>
      </c>
      <c r="C36" s="450">
        <v>3782</v>
      </c>
      <c r="D36" s="450">
        <v>1959</v>
      </c>
      <c r="E36" s="450">
        <v>759</v>
      </c>
      <c r="F36" s="450">
        <v>1668</v>
      </c>
      <c r="G36" s="450">
        <v>1592</v>
      </c>
      <c r="H36" s="450">
        <v>1311</v>
      </c>
      <c r="I36" s="450">
        <v>2933</v>
      </c>
      <c r="J36" s="460"/>
      <c r="K36" s="431" t="s">
        <v>106</v>
      </c>
      <c r="L36" s="430" t="s">
        <v>233</v>
      </c>
    </row>
    <row r="37" spans="1:12" s="423" customFormat="1" ht="12.75" customHeight="1">
      <c r="A37" s="77" t="s">
        <v>232</v>
      </c>
      <c r="B37" s="448">
        <v>20</v>
      </c>
      <c r="C37" s="448">
        <v>25</v>
      </c>
      <c r="D37" s="448">
        <v>105</v>
      </c>
      <c r="E37" s="448">
        <v>5</v>
      </c>
      <c r="F37" s="448">
        <v>10</v>
      </c>
      <c r="G37" s="448">
        <v>5</v>
      </c>
      <c r="H37" s="448">
        <v>10</v>
      </c>
      <c r="I37" s="448">
        <v>20</v>
      </c>
      <c r="J37" s="459"/>
      <c r="K37" s="446" t="s">
        <v>230</v>
      </c>
      <c r="L37" s="445" t="s">
        <v>231</v>
      </c>
    </row>
    <row r="38" spans="1:12" s="423" customFormat="1" ht="12.75" customHeight="1">
      <c r="A38" s="77" t="s">
        <v>229</v>
      </c>
      <c r="B38" s="448">
        <v>235</v>
      </c>
      <c r="C38" s="448">
        <v>220</v>
      </c>
      <c r="D38" s="448">
        <v>180</v>
      </c>
      <c r="E38" s="448">
        <v>82</v>
      </c>
      <c r="F38" s="448">
        <v>170</v>
      </c>
      <c r="G38" s="448">
        <v>193</v>
      </c>
      <c r="H38" s="448">
        <v>150</v>
      </c>
      <c r="I38" s="448">
        <v>50</v>
      </c>
      <c r="J38" s="459"/>
      <c r="K38" s="446" t="s">
        <v>227</v>
      </c>
      <c r="L38" s="445" t="s">
        <v>228</v>
      </c>
    </row>
    <row r="39" spans="1:12" s="423" customFormat="1" ht="12.75" customHeight="1">
      <c r="A39" s="77" t="s">
        <v>226</v>
      </c>
      <c r="B39" s="448">
        <v>10</v>
      </c>
      <c r="C39" s="448">
        <v>32</v>
      </c>
      <c r="D39" s="448">
        <v>120</v>
      </c>
      <c r="E39" s="448">
        <v>23</v>
      </c>
      <c r="F39" s="448">
        <v>250</v>
      </c>
      <c r="G39" s="448">
        <v>40</v>
      </c>
      <c r="H39" s="448">
        <v>0</v>
      </c>
      <c r="I39" s="448">
        <v>8</v>
      </c>
      <c r="J39" s="459"/>
      <c r="K39" s="451">
        <v>1304</v>
      </c>
      <c r="L39" s="445" t="s">
        <v>225</v>
      </c>
    </row>
    <row r="40" spans="1:12" s="423" customFormat="1" ht="12.75" customHeight="1">
      <c r="A40" s="77" t="s">
        <v>224</v>
      </c>
      <c r="B40" s="448">
        <v>25</v>
      </c>
      <c r="C40" s="448">
        <v>520</v>
      </c>
      <c r="D40" s="448">
        <v>25</v>
      </c>
      <c r="E40" s="448">
        <v>5</v>
      </c>
      <c r="F40" s="448">
        <v>20</v>
      </c>
      <c r="G40" s="448">
        <v>10</v>
      </c>
      <c r="H40" s="448">
        <v>15</v>
      </c>
      <c r="I40" s="448">
        <v>6</v>
      </c>
      <c r="J40" s="459"/>
      <c r="K40" s="451">
        <v>1306</v>
      </c>
      <c r="L40" s="445" t="s">
        <v>223</v>
      </c>
    </row>
    <row r="41" spans="1:12" s="423" customFormat="1" ht="12.75" customHeight="1">
      <c r="A41" s="77" t="s">
        <v>222</v>
      </c>
      <c r="B41" s="448">
        <v>16</v>
      </c>
      <c r="C41" s="448">
        <v>46</v>
      </c>
      <c r="D41" s="448">
        <v>10</v>
      </c>
      <c r="E41" s="448">
        <v>2</v>
      </c>
      <c r="F41" s="448">
        <v>6</v>
      </c>
      <c r="G41" s="448">
        <v>6</v>
      </c>
      <c r="H41" s="448">
        <v>4</v>
      </c>
      <c r="I41" s="448">
        <v>3</v>
      </c>
      <c r="J41" s="459"/>
      <c r="K41" s="451">
        <v>1308</v>
      </c>
      <c r="L41" s="445" t="s">
        <v>221</v>
      </c>
    </row>
    <row r="42" spans="1:12" s="423" customFormat="1" ht="12.75" customHeight="1">
      <c r="A42" s="77" t="s">
        <v>220</v>
      </c>
      <c r="B42" s="448">
        <v>119</v>
      </c>
      <c r="C42" s="448">
        <v>77</v>
      </c>
      <c r="D42" s="448">
        <v>165</v>
      </c>
      <c r="E42" s="448">
        <v>120</v>
      </c>
      <c r="F42" s="448">
        <v>139</v>
      </c>
      <c r="G42" s="448">
        <v>174</v>
      </c>
      <c r="H42" s="448">
        <v>110</v>
      </c>
      <c r="I42" s="448">
        <v>71</v>
      </c>
      <c r="J42" s="459"/>
      <c r="K42" s="446" t="s">
        <v>218</v>
      </c>
      <c r="L42" s="445" t="s">
        <v>219</v>
      </c>
    </row>
    <row r="43" spans="1:12" s="423" customFormat="1" ht="12.75" customHeight="1">
      <c r="A43" s="77" t="s">
        <v>217</v>
      </c>
      <c r="B43" s="448">
        <v>100</v>
      </c>
      <c r="C43" s="448">
        <v>50</v>
      </c>
      <c r="D43" s="448">
        <v>100</v>
      </c>
      <c r="E43" s="448">
        <v>30</v>
      </c>
      <c r="F43" s="448">
        <v>50</v>
      </c>
      <c r="G43" s="448">
        <v>50</v>
      </c>
      <c r="H43" s="448">
        <v>100</v>
      </c>
      <c r="I43" s="448">
        <v>60</v>
      </c>
      <c r="J43" s="459"/>
      <c r="K43" s="451">
        <v>1310</v>
      </c>
      <c r="L43" s="445" t="s">
        <v>216</v>
      </c>
    </row>
    <row r="44" spans="1:12" s="423" customFormat="1" ht="12.75" customHeight="1">
      <c r="A44" s="77" t="s">
        <v>215</v>
      </c>
      <c r="B44" s="448">
        <v>282</v>
      </c>
      <c r="C44" s="448">
        <v>250</v>
      </c>
      <c r="D44" s="448">
        <v>373</v>
      </c>
      <c r="E44" s="448">
        <v>115</v>
      </c>
      <c r="F44" s="448">
        <v>180</v>
      </c>
      <c r="G44" s="448">
        <v>253</v>
      </c>
      <c r="H44" s="448">
        <v>180</v>
      </c>
      <c r="I44" s="448">
        <v>2308</v>
      </c>
      <c r="J44" s="459"/>
      <c r="K44" s="451">
        <v>1312</v>
      </c>
      <c r="L44" s="445" t="s">
        <v>214</v>
      </c>
    </row>
    <row r="45" spans="1:12" s="423" customFormat="1" ht="12.75" customHeight="1">
      <c r="A45" s="77" t="s">
        <v>213</v>
      </c>
      <c r="B45" s="448">
        <v>145</v>
      </c>
      <c r="C45" s="448">
        <v>1882</v>
      </c>
      <c r="D45" s="448">
        <v>102</v>
      </c>
      <c r="E45" s="448">
        <v>14</v>
      </c>
      <c r="F45" s="448">
        <v>177</v>
      </c>
      <c r="G45" s="448">
        <v>87</v>
      </c>
      <c r="H45" s="448">
        <v>130</v>
      </c>
      <c r="I45" s="448">
        <v>39</v>
      </c>
      <c r="J45" s="459"/>
      <c r="K45" s="451">
        <v>1313</v>
      </c>
      <c r="L45" s="445" t="s">
        <v>212</v>
      </c>
    </row>
    <row r="46" spans="1:12" s="425" customFormat="1" ht="12.75" customHeight="1">
      <c r="A46" s="77" t="s">
        <v>211</v>
      </c>
      <c r="B46" s="448">
        <v>622</v>
      </c>
      <c r="C46" s="448">
        <v>274</v>
      </c>
      <c r="D46" s="448">
        <v>358</v>
      </c>
      <c r="E46" s="448">
        <v>116</v>
      </c>
      <c r="F46" s="448">
        <v>360</v>
      </c>
      <c r="G46" s="448">
        <v>338</v>
      </c>
      <c r="H46" s="448">
        <v>296</v>
      </c>
      <c r="I46" s="448">
        <v>39</v>
      </c>
      <c r="J46" s="460"/>
      <c r="K46" s="446" t="s">
        <v>209</v>
      </c>
      <c r="L46" s="445" t="s">
        <v>210</v>
      </c>
    </row>
    <row r="47" spans="1:12" s="423" customFormat="1" ht="12.75" customHeight="1">
      <c r="A47" s="77" t="s">
        <v>208</v>
      </c>
      <c r="B47" s="448">
        <v>187</v>
      </c>
      <c r="C47" s="448">
        <v>198</v>
      </c>
      <c r="D47" s="448">
        <v>204</v>
      </c>
      <c r="E47" s="448">
        <v>106</v>
      </c>
      <c r="F47" s="448">
        <v>113</v>
      </c>
      <c r="G47" s="448">
        <v>166</v>
      </c>
      <c r="H47" s="448">
        <v>142</v>
      </c>
      <c r="I47" s="448">
        <v>67</v>
      </c>
      <c r="J47" s="459"/>
      <c r="K47" s="451">
        <v>1314</v>
      </c>
      <c r="L47" s="445" t="s">
        <v>207</v>
      </c>
    </row>
    <row r="48" spans="1:12" s="423" customFormat="1" ht="12.75" customHeight="1">
      <c r="A48" s="77" t="s">
        <v>206</v>
      </c>
      <c r="B48" s="448">
        <v>28</v>
      </c>
      <c r="C48" s="448">
        <v>29</v>
      </c>
      <c r="D48" s="448">
        <v>23</v>
      </c>
      <c r="E48" s="448">
        <v>7</v>
      </c>
      <c r="F48" s="448">
        <v>15</v>
      </c>
      <c r="G48" s="448">
        <v>15</v>
      </c>
      <c r="H48" s="448">
        <v>13</v>
      </c>
      <c r="I48" s="448">
        <v>10</v>
      </c>
      <c r="J48" s="459"/>
      <c r="K48" s="446" t="s">
        <v>204</v>
      </c>
      <c r="L48" s="445" t="s">
        <v>205</v>
      </c>
    </row>
    <row r="49" spans="1:12" s="423" customFormat="1" ht="12.75" customHeight="1">
      <c r="A49" s="77" t="s">
        <v>203</v>
      </c>
      <c r="B49" s="448">
        <v>20</v>
      </c>
      <c r="C49" s="448">
        <v>15</v>
      </c>
      <c r="D49" s="448">
        <v>20</v>
      </c>
      <c r="E49" s="448">
        <v>4</v>
      </c>
      <c r="F49" s="448">
        <v>20</v>
      </c>
      <c r="G49" s="448">
        <v>10</v>
      </c>
      <c r="H49" s="448">
        <v>10</v>
      </c>
      <c r="I49" s="448">
        <v>6</v>
      </c>
      <c r="J49" s="459"/>
      <c r="K49" s="451">
        <v>1318</v>
      </c>
      <c r="L49" s="445" t="s">
        <v>202</v>
      </c>
    </row>
    <row r="50" spans="1:12" s="423" customFormat="1" ht="12.75" customHeight="1">
      <c r="A50" s="77" t="s">
        <v>201</v>
      </c>
      <c r="B50" s="448">
        <v>50</v>
      </c>
      <c r="C50" s="448">
        <v>35</v>
      </c>
      <c r="D50" s="448">
        <v>75</v>
      </c>
      <c r="E50" s="448">
        <v>34</v>
      </c>
      <c r="F50" s="448">
        <v>68</v>
      </c>
      <c r="G50" s="448">
        <v>95</v>
      </c>
      <c r="H50" s="448">
        <v>28</v>
      </c>
      <c r="I50" s="448">
        <v>31</v>
      </c>
      <c r="J50" s="459"/>
      <c r="K50" s="446" t="s">
        <v>199</v>
      </c>
      <c r="L50" s="445" t="s">
        <v>200</v>
      </c>
    </row>
    <row r="51" spans="1:12" s="423" customFormat="1" ht="12.75" customHeight="1">
      <c r="A51" s="77" t="s">
        <v>198</v>
      </c>
      <c r="B51" s="448">
        <v>22</v>
      </c>
      <c r="C51" s="448">
        <v>18</v>
      </c>
      <c r="D51" s="448">
        <v>45</v>
      </c>
      <c r="E51" s="448">
        <v>10</v>
      </c>
      <c r="F51" s="448">
        <v>40</v>
      </c>
      <c r="G51" s="448">
        <v>60</v>
      </c>
      <c r="H51" s="448">
        <v>13</v>
      </c>
      <c r="I51" s="448">
        <v>0</v>
      </c>
      <c r="J51" s="459"/>
      <c r="K51" s="451">
        <v>1315</v>
      </c>
      <c r="L51" s="445" t="s">
        <v>197</v>
      </c>
    </row>
    <row r="52" spans="1:12" s="423" customFormat="1" ht="12.75" customHeight="1">
      <c r="A52" s="77" t="s">
        <v>196</v>
      </c>
      <c r="B52" s="448">
        <v>25</v>
      </c>
      <c r="C52" s="448">
        <v>20</v>
      </c>
      <c r="D52" s="448">
        <v>25</v>
      </c>
      <c r="E52" s="448">
        <v>4</v>
      </c>
      <c r="F52" s="448">
        <v>25</v>
      </c>
      <c r="G52" s="448">
        <v>10</v>
      </c>
      <c r="H52" s="448">
        <v>15</v>
      </c>
      <c r="I52" s="448">
        <v>10</v>
      </c>
      <c r="J52" s="459"/>
      <c r="K52" s="451">
        <v>1316</v>
      </c>
      <c r="L52" s="445" t="s">
        <v>195</v>
      </c>
    </row>
    <row r="53" spans="1:12" s="423" customFormat="1" ht="12.75" customHeight="1">
      <c r="A53" s="77" t="s">
        <v>194</v>
      </c>
      <c r="B53" s="448">
        <v>95</v>
      </c>
      <c r="C53" s="448">
        <v>91</v>
      </c>
      <c r="D53" s="448">
        <v>29</v>
      </c>
      <c r="E53" s="448">
        <v>82</v>
      </c>
      <c r="F53" s="448">
        <v>25</v>
      </c>
      <c r="G53" s="448">
        <v>80</v>
      </c>
      <c r="H53" s="448">
        <v>95</v>
      </c>
      <c r="I53" s="448">
        <v>205</v>
      </c>
      <c r="J53" s="459"/>
      <c r="K53" s="451">
        <v>1317</v>
      </c>
      <c r="L53" s="445" t="s">
        <v>193</v>
      </c>
    </row>
    <row r="54" spans="1:12" s="423" customFormat="1" ht="12.75" customHeight="1">
      <c r="A54" s="85" t="s">
        <v>192</v>
      </c>
      <c r="B54" s="450">
        <v>220</v>
      </c>
      <c r="C54" s="450">
        <v>111</v>
      </c>
      <c r="D54" s="450">
        <v>5034</v>
      </c>
      <c r="E54" s="450">
        <v>1043</v>
      </c>
      <c r="F54" s="450">
        <v>1229</v>
      </c>
      <c r="G54" s="450">
        <v>1170</v>
      </c>
      <c r="H54" s="450">
        <v>114</v>
      </c>
      <c r="I54" s="450">
        <v>25580</v>
      </c>
      <c r="J54" s="459"/>
      <c r="K54" s="431" t="s">
        <v>106</v>
      </c>
      <c r="L54" s="430" t="s">
        <v>191</v>
      </c>
    </row>
    <row r="55" spans="1:12" s="423" customFormat="1" ht="12.75" customHeight="1">
      <c r="A55" s="77" t="s">
        <v>190</v>
      </c>
      <c r="B55" s="448">
        <v>0</v>
      </c>
      <c r="C55" s="448">
        <v>0</v>
      </c>
      <c r="D55" s="448">
        <v>6</v>
      </c>
      <c r="E55" s="448">
        <v>0</v>
      </c>
      <c r="F55" s="448">
        <v>3</v>
      </c>
      <c r="G55" s="448">
        <v>3</v>
      </c>
      <c r="H55" s="448">
        <v>0</v>
      </c>
      <c r="I55" s="448">
        <v>0</v>
      </c>
      <c r="J55" s="459"/>
      <c r="K55" s="451">
        <v>1702</v>
      </c>
      <c r="L55" s="445" t="s">
        <v>189</v>
      </c>
    </row>
    <row r="56" spans="1:12" s="423" customFormat="1" ht="12.75" customHeight="1">
      <c r="A56" s="77" t="s">
        <v>188</v>
      </c>
      <c r="B56" s="448">
        <v>166</v>
      </c>
      <c r="C56" s="448">
        <v>62</v>
      </c>
      <c r="D56" s="448">
        <v>2518</v>
      </c>
      <c r="E56" s="448">
        <v>492</v>
      </c>
      <c r="F56" s="448">
        <v>554</v>
      </c>
      <c r="G56" s="448">
        <v>466</v>
      </c>
      <c r="H56" s="448">
        <v>97</v>
      </c>
      <c r="I56" s="448">
        <v>5257</v>
      </c>
      <c r="J56" s="459"/>
      <c r="K56" s="451">
        <v>1703</v>
      </c>
      <c r="L56" s="445" t="s">
        <v>187</v>
      </c>
    </row>
    <row r="57" spans="1:12" s="423" customFormat="1" ht="12.75" customHeight="1">
      <c r="A57" s="77" t="s">
        <v>186</v>
      </c>
      <c r="B57" s="448">
        <v>0</v>
      </c>
      <c r="C57" s="448">
        <v>0</v>
      </c>
      <c r="D57" s="448">
        <v>0</v>
      </c>
      <c r="E57" s="448">
        <v>0</v>
      </c>
      <c r="F57" s="448">
        <v>0</v>
      </c>
      <c r="G57" s="448">
        <v>0</v>
      </c>
      <c r="H57" s="448">
        <v>0</v>
      </c>
      <c r="I57" s="448">
        <v>0</v>
      </c>
      <c r="J57" s="459"/>
      <c r="K57" s="451">
        <v>1706</v>
      </c>
      <c r="L57" s="445" t="s">
        <v>185</v>
      </c>
    </row>
    <row r="58" spans="1:12" s="423" customFormat="1" ht="12.75" customHeight="1">
      <c r="A58" s="77" t="s">
        <v>184</v>
      </c>
      <c r="B58" s="448">
        <v>0</v>
      </c>
      <c r="C58" s="448">
        <v>0</v>
      </c>
      <c r="D58" s="448">
        <v>0</v>
      </c>
      <c r="E58" s="448">
        <v>0</v>
      </c>
      <c r="F58" s="448">
        <v>0</v>
      </c>
      <c r="G58" s="448">
        <v>0</v>
      </c>
      <c r="H58" s="448">
        <v>0</v>
      </c>
      <c r="I58" s="448">
        <v>0</v>
      </c>
      <c r="J58" s="459"/>
      <c r="K58" s="451">
        <v>1709</v>
      </c>
      <c r="L58" s="445" t="s">
        <v>183</v>
      </c>
    </row>
    <row r="59" spans="1:12" s="423" customFormat="1" ht="12.75" customHeight="1">
      <c r="A59" s="77" t="s">
        <v>182</v>
      </c>
      <c r="B59" s="448">
        <v>54</v>
      </c>
      <c r="C59" s="448">
        <v>49</v>
      </c>
      <c r="D59" s="448">
        <v>2510</v>
      </c>
      <c r="E59" s="448">
        <v>551</v>
      </c>
      <c r="F59" s="448">
        <v>672</v>
      </c>
      <c r="G59" s="448">
        <v>701</v>
      </c>
      <c r="H59" s="448">
        <v>17</v>
      </c>
      <c r="I59" s="448">
        <v>20323</v>
      </c>
      <c r="J59" s="459"/>
      <c r="K59" s="451">
        <v>1712</v>
      </c>
      <c r="L59" s="445" t="s">
        <v>181</v>
      </c>
    </row>
    <row r="60" spans="1:12" s="423" customFormat="1" ht="12.75" customHeight="1">
      <c r="A60" s="77" t="s">
        <v>180</v>
      </c>
      <c r="B60" s="448">
        <v>0</v>
      </c>
      <c r="C60" s="448">
        <v>0</v>
      </c>
      <c r="D60" s="448">
        <v>0</v>
      </c>
      <c r="E60" s="448">
        <v>0</v>
      </c>
      <c r="F60" s="448">
        <v>0</v>
      </c>
      <c r="G60" s="448">
        <v>0</v>
      </c>
      <c r="H60" s="448">
        <v>0</v>
      </c>
      <c r="I60" s="448">
        <v>0</v>
      </c>
      <c r="J60" s="459"/>
      <c r="K60" s="451">
        <v>1713</v>
      </c>
      <c r="L60" s="445" t="s">
        <v>179</v>
      </c>
    </row>
    <row r="61" spans="1:12" s="423" customFormat="1" ht="12.75" customHeight="1">
      <c r="A61" s="85" t="s">
        <v>178</v>
      </c>
      <c r="B61" s="450">
        <v>829</v>
      </c>
      <c r="C61" s="450">
        <v>1784</v>
      </c>
      <c r="D61" s="450">
        <v>6515</v>
      </c>
      <c r="E61" s="450">
        <v>832</v>
      </c>
      <c r="F61" s="450">
        <v>1066</v>
      </c>
      <c r="G61" s="450">
        <v>1022</v>
      </c>
      <c r="H61" s="450">
        <v>793</v>
      </c>
      <c r="I61" s="450">
        <v>2200</v>
      </c>
      <c r="J61" s="459"/>
      <c r="K61" s="431" t="s">
        <v>106</v>
      </c>
      <c r="L61" s="430" t="s">
        <v>177</v>
      </c>
    </row>
    <row r="62" spans="1:12" s="425" customFormat="1" ht="12.75" customHeight="1">
      <c r="A62" s="77" t="s">
        <v>176</v>
      </c>
      <c r="B62" s="448">
        <v>50</v>
      </c>
      <c r="C62" s="448">
        <v>30</v>
      </c>
      <c r="D62" s="448">
        <v>530</v>
      </c>
      <c r="E62" s="448">
        <v>398</v>
      </c>
      <c r="F62" s="448">
        <v>150</v>
      </c>
      <c r="G62" s="448">
        <v>120</v>
      </c>
      <c r="H62" s="448">
        <v>30</v>
      </c>
      <c r="I62" s="448">
        <v>250</v>
      </c>
      <c r="J62" s="460"/>
      <c r="K62" s="451">
        <v>1301</v>
      </c>
      <c r="L62" s="445" t="s">
        <v>175</v>
      </c>
    </row>
    <row r="63" spans="1:12" s="423" customFormat="1" ht="12.75" customHeight="1">
      <c r="A63" s="77" t="s">
        <v>174</v>
      </c>
      <c r="B63" s="448">
        <v>30</v>
      </c>
      <c r="C63" s="448">
        <v>1190</v>
      </c>
      <c r="D63" s="448">
        <v>50</v>
      </c>
      <c r="E63" s="448">
        <v>20</v>
      </c>
      <c r="F63" s="448">
        <v>30</v>
      </c>
      <c r="G63" s="448">
        <v>30</v>
      </c>
      <c r="H63" s="448">
        <v>150</v>
      </c>
      <c r="I63" s="448">
        <v>50</v>
      </c>
      <c r="J63" s="459"/>
      <c r="K63" s="451">
        <v>1302</v>
      </c>
      <c r="L63" s="445" t="s">
        <v>173</v>
      </c>
    </row>
    <row r="64" spans="1:12" s="423" customFormat="1" ht="12.75" customHeight="1">
      <c r="A64" s="77" t="s">
        <v>172</v>
      </c>
      <c r="B64" s="448">
        <v>115</v>
      </c>
      <c r="C64" s="448">
        <v>65</v>
      </c>
      <c r="D64" s="448">
        <v>110</v>
      </c>
      <c r="E64" s="448">
        <v>100</v>
      </c>
      <c r="F64" s="448">
        <v>110</v>
      </c>
      <c r="G64" s="448">
        <v>110</v>
      </c>
      <c r="H64" s="448">
        <v>60</v>
      </c>
      <c r="I64" s="448">
        <v>105</v>
      </c>
      <c r="J64" s="459"/>
      <c r="K64" s="446" t="s">
        <v>170</v>
      </c>
      <c r="L64" s="445" t="s">
        <v>171</v>
      </c>
    </row>
    <row r="65" spans="1:12" s="423" customFormat="1" ht="12.75" customHeight="1">
      <c r="A65" s="77" t="s">
        <v>169</v>
      </c>
      <c r="B65" s="448">
        <v>0</v>
      </c>
      <c r="C65" s="448">
        <v>0</v>
      </c>
      <c r="D65" s="448">
        <v>0</v>
      </c>
      <c r="E65" s="448">
        <v>0</v>
      </c>
      <c r="F65" s="448">
        <v>0</v>
      </c>
      <c r="G65" s="448">
        <v>0</v>
      </c>
      <c r="H65" s="448">
        <v>0</v>
      </c>
      <c r="I65" s="448">
        <v>930</v>
      </c>
      <c r="J65" s="459"/>
      <c r="K65" s="446" t="s">
        <v>167</v>
      </c>
      <c r="L65" s="445" t="s">
        <v>168</v>
      </c>
    </row>
    <row r="66" spans="1:12" s="423" customFormat="1" ht="12.75" customHeight="1">
      <c r="A66" s="77" t="s">
        <v>166</v>
      </c>
      <c r="B66" s="448">
        <v>33</v>
      </c>
      <c r="C66" s="448">
        <v>37</v>
      </c>
      <c r="D66" s="448">
        <v>47</v>
      </c>
      <c r="E66" s="448">
        <v>5</v>
      </c>
      <c r="F66" s="448">
        <v>10</v>
      </c>
      <c r="G66" s="448">
        <v>20</v>
      </c>
      <c r="H66" s="448">
        <v>15</v>
      </c>
      <c r="I66" s="448">
        <v>75</v>
      </c>
      <c r="J66" s="459"/>
      <c r="K66" s="451">
        <v>1804</v>
      </c>
      <c r="L66" s="445" t="s">
        <v>165</v>
      </c>
    </row>
    <row r="67" spans="1:12" s="423" customFormat="1" ht="12.75" customHeight="1">
      <c r="A67" s="77" t="s">
        <v>164</v>
      </c>
      <c r="B67" s="448">
        <v>220</v>
      </c>
      <c r="C67" s="448">
        <v>180</v>
      </c>
      <c r="D67" s="448">
        <v>210</v>
      </c>
      <c r="E67" s="448">
        <v>15</v>
      </c>
      <c r="F67" s="448">
        <v>200</v>
      </c>
      <c r="G67" s="448">
        <v>215</v>
      </c>
      <c r="H67" s="448">
        <v>200</v>
      </c>
      <c r="I67" s="448">
        <v>30</v>
      </c>
      <c r="J67" s="459"/>
      <c r="K67" s="451">
        <v>1303</v>
      </c>
      <c r="L67" s="445" t="s">
        <v>163</v>
      </c>
    </row>
    <row r="68" spans="1:12" s="425" customFormat="1" ht="12.75" customHeight="1">
      <c r="A68" s="77" t="s">
        <v>162</v>
      </c>
      <c r="B68" s="448">
        <v>1</v>
      </c>
      <c r="C68" s="448">
        <v>1</v>
      </c>
      <c r="D68" s="448">
        <v>1</v>
      </c>
      <c r="E68" s="448">
        <v>0</v>
      </c>
      <c r="F68" s="448">
        <v>1</v>
      </c>
      <c r="G68" s="448">
        <v>0</v>
      </c>
      <c r="H68" s="448">
        <v>0</v>
      </c>
      <c r="I68" s="448">
        <v>0</v>
      </c>
      <c r="J68" s="460"/>
      <c r="K68" s="451">
        <v>1305</v>
      </c>
      <c r="L68" s="445" t="s">
        <v>161</v>
      </c>
    </row>
    <row r="69" spans="1:12" s="423" customFormat="1" ht="12.75" customHeight="1">
      <c r="A69" s="77" t="s">
        <v>160</v>
      </c>
      <c r="B69" s="448">
        <v>15</v>
      </c>
      <c r="C69" s="448">
        <v>10</v>
      </c>
      <c r="D69" s="448">
        <v>10</v>
      </c>
      <c r="E69" s="448">
        <v>0</v>
      </c>
      <c r="F69" s="448">
        <v>10</v>
      </c>
      <c r="G69" s="448">
        <v>10</v>
      </c>
      <c r="H69" s="448">
        <v>10</v>
      </c>
      <c r="I69" s="448">
        <v>15</v>
      </c>
      <c r="J69" s="459"/>
      <c r="K69" s="451">
        <v>1307</v>
      </c>
      <c r="L69" s="445" t="s">
        <v>159</v>
      </c>
    </row>
    <row r="70" spans="1:12" s="423" customFormat="1" ht="12.75" customHeight="1">
      <c r="A70" s="77" t="s">
        <v>158</v>
      </c>
      <c r="B70" s="448">
        <v>50</v>
      </c>
      <c r="C70" s="448">
        <v>30</v>
      </c>
      <c r="D70" s="448">
        <v>100</v>
      </c>
      <c r="E70" s="448">
        <v>50</v>
      </c>
      <c r="F70" s="448">
        <v>100</v>
      </c>
      <c r="G70" s="448">
        <v>100</v>
      </c>
      <c r="H70" s="448">
        <v>50</v>
      </c>
      <c r="I70" s="448">
        <v>50</v>
      </c>
      <c r="J70" s="459"/>
      <c r="K70" s="451">
        <v>1309</v>
      </c>
      <c r="L70" s="445" t="s">
        <v>157</v>
      </c>
    </row>
    <row r="71" spans="1:12" s="423" customFormat="1" ht="12.75" customHeight="1">
      <c r="A71" s="77" t="s">
        <v>156</v>
      </c>
      <c r="B71" s="448">
        <v>55</v>
      </c>
      <c r="C71" s="448">
        <v>46</v>
      </c>
      <c r="D71" s="448">
        <v>143</v>
      </c>
      <c r="E71" s="448">
        <v>114</v>
      </c>
      <c r="F71" s="448">
        <v>140</v>
      </c>
      <c r="G71" s="448">
        <v>105</v>
      </c>
      <c r="H71" s="448">
        <v>128</v>
      </c>
      <c r="I71" s="448">
        <v>535</v>
      </c>
      <c r="J71" s="459"/>
      <c r="K71" s="451">
        <v>1311</v>
      </c>
      <c r="L71" s="445" t="s">
        <v>155</v>
      </c>
    </row>
    <row r="72" spans="1:12" s="423" customFormat="1" ht="12.75" customHeight="1">
      <c r="A72" s="77" t="s">
        <v>154</v>
      </c>
      <c r="B72" s="448">
        <v>260</v>
      </c>
      <c r="C72" s="448">
        <v>195</v>
      </c>
      <c r="D72" s="448">
        <v>5314</v>
      </c>
      <c r="E72" s="448">
        <v>130</v>
      </c>
      <c r="F72" s="448">
        <v>315</v>
      </c>
      <c r="G72" s="448">
        <v>312</v>
      </c>
      <c r="H72" s="448">
        <v>150</v>
      </c>
      <c r="I72" s="448">
        <v>160</v>
      </c>
      <c r="J72" s="459"/>
      <c r="K72" s="451">
        <v>1813</v>
      </c>
      <c r="L72" s="445" t="s">
        <v>153</v>
      </c>
    </row>
    <row r="73" spans="1:12" s="423" customFormat="1" ht="12.75" customHeight="1">
      <c r="A73" s="85" t="s">
        <v>152</v>
      </c>
      <c r="B73" s="450">
        <v>7001</v>
      </c>
      <c r="C73" s="450">
        <v>4107</v>
      </c>
      <c r="D73" s="450">
        <v>327096</v>
      </c>
      <c r="E73" s="450">
        <v>2937</v>
      </c>
      <c r="F73" s="450">
        <v>17637</v>
      </c>
      <c r="G73" s="450">
        <v>9660</v>
      </c>
      <c r="H73" s="450">
        <v>2348</v>
      </c>
      <c r="I73" s="450">
        <v>27633</v>
      </c>
      <c r="J73" s="459"/>
      <c r="K73" s="431" t="s">
        <v>106</v>
      </c>
      <c r="L73" s="430" t="s">
        <v>151</v>
      </c>
    </row>
    <row r="74" spans="1:12" s="423" customFormat="1" ht="12.75" customHeight="1">
      <c r="A74" s="77" t="s">
        <v>150</v>
      </c>
      <c r="B74" s="448">
        <v>110</v>
      </c>
      <c r="C74" s="448">
        <v>70</v>
      </c>
      <c r="D74" s="448">
        <v>4060</v>
      </c>
      <c r="E74" s="448">
        <v>260</v>
      </c>
      <c r="F74" s="448">
        <v>295</v>
      </c>
      <c r="G74" s="448">
        <v>125</v>
      </c>
      <c r="H74" s="448">
        <v>48</v>
      </c>
      <c r="I74" s="448">
        <v>2181</v>
      </c>
      <c r="J74" s="459"/>
      <c r="K74" s="451">
        <v>1701</v>
      </c>
      <c r="L74" s="445" t="s">
        <v>149</v>
      </c>
    </row>
    <row r="75" spans="1:12" s="423" customFormat="1" ht="12.75" customHeight="1">
      <c r="A75" s="77" t="s">
        <v>148</v>
      </c>
      <c r="B75" s="448">
        <v>60</v>
      </c>
      <c r="C75" s="448">
        <v>58</v>
      </c>
      <c r="D75" s="448">
        <v>83812</v>
      </c>
      <c r="E75" s="448">
        <v>10</v>
      </c>
      <c r="F75" s="448">
        <v>3398</v>
      </c>
      <c r="G75" s="448">
        <v>120</v>
      </c>
      <c r="H75" s="448">
        <v>60</v>
      </c>
      <c r="I75" s="448">
        <v>690</v>
      </c>
      <c r="J75" s="459"/>
      <c r="K75" s="451">
        <v>1801</v>
      </c>
      <c r="L75" s="445" t="s">
        <v>147</v>
      </c>
    </row>
    <row r="76" spans="1:12" s="423" customFormat="1" ht="12.75" customHeight="1">
      <c r="A76" s="77" t="s">
        <v>146</v>
      </c>
      <c r="B76" s="448">
        <v>140</v>
      </c>
      <c r="C76" s="448">
        <v>90</v>
      </c>
      <c r="D76" s="448">
        <v>37680</v>
      </c>
      <c r="E76" s="448">
        <v>190</v>
      </c>
      <c r="F76" s="448">
        <v>240</v>
      </c>
      <c r="G76" s="448">
        <v>175</v>
      </c>
      <c r="H76" s="448">
        <v>50</v>
      </c>
      <c r="I76" s="448">
        <v>1731</v>
      </c>
      <c r="J76" s="459"/>
      <c r="K76" s="446" t="s">
        <v>144</v>
      </c>
      <c r="L76" s="445" t="s">
        <v>145</v>
      </c>
    </row>
    <row r="77" spans="1:12" s="423" customFormat="1" ht="12.75" customHeight="1">
      <c r="A77" s="77" t="s">
        <v>143</v>
      </c>
      <c r="B77" s="448">
        <v>0</v>
      </c>
      <c r="C77" s="448">
        <v>0</v>
      </c>
      <c r="D77" s="448">
        <v>0</v>
      </c>
      <c r="E77" s="448">
        <v>150</v>
      </c>
      <c r="F77" s="448">
        <v>0</v>
      </c>
      <c r="G77" s="448">
        <v>70</v>
      </c>
      <c r="H77" s="448">
        <v>0</v>
      </c>
      <c r="I77" s="448">
        <v>710</v>
      </c>
      <c r="J77" s="459"/>
      <c r="K77" s="446" t="s">
        <v>141</v>
      </c>
      <c r="L77" s="445" t="s">
        <v>142</v>
      </c>
    </row>
    <row r="78" spans="1:12" s="423" customFormat="1" ht="12.75" customHeight="1">
      <c r="A78" s="77" t="s">
        <v>140</v>
      </c>
      <c r="B78" s="448">
        <v>1567</v>
      </c>
      <c r="C78" s="448">
        <v>581</v>
      </c>
      <c r="D78" s="448">
        <v>37571</v>
      </c>
      <c r="E78" s="448">
        <v>683</v>
      </c>
      <c r="F78" s="448">
        <v>6289</v>
      </c>
      <c r="G78" s="448">
        <v>1431</v>
      </c>
      <c r="H78" s="448">
        <v>363</v>
      </c>
      <c r="I78" s="448">
        <v>1863</v>
      </c>
      <c r="J78" s="459"/>
      <c r="K78" s="451">
        <v>1805</v>
      </c>
      <c r="L78" s="445" t="s">
        <v>139</v>
      </c>
    </row>
    <row r="79" spans="1:12" s="423" customFormat="1" ht="12.75" customHeight="1">
      <c r="A79" s="77" t="s">
        <v>138</v>
      </c>
      <c r="B79" s="448">
        <v>0</v>
      </c>
      <c r="C79" s="448">
        <v>0</v>
      </c>
      <c r="D79" s="448">
        <v>0</v>
      </c>
      <c r="E79" s="448">
        <v>0</v>
      </c>
      <c r="F79" s="448">
        <v>0</v>
      </c>
      <c r="G79" s="448">
        <v>0</v>
      </c>
      <c r="H79" s="448">
        <v>0</v>
      </c>
      <c r="I79" s="448">
        <v>0</v>
      </c>
      <c r="J79" s="459"/>
      <c r="K79" s="451">
        <v>1704</v>
      </c>
      <c r="L79" s="445" t="s">
        <v>137</v>
      </c>
    </row>
    <row r="80" spans="1:12" s="423" customFormat="1" ht="12.75" customHeight="1">
      <c r="A80" s="77" t="s">
        <v>136</v>
      </c>
      <c r="B80" s="448">
        <v>296</v>
      </c>
      <c r="C80" s="448">
        <v>295</v>
      </c>
      <c r="D80" s="448">
        <v>94088</v>
      </c>
      <c r="E80" s="448">
        <v>265</v>
      </c>
      <c r="F80" s="448">
        <v>1862</v>
      </c>
      <c r="G80" s="448">
        <v>786</v>
      </c>
      <c r="H80" s="448">
        <v>140</v>
      </c>
      <c r="I80" s="448">
        <v>1852</v>
      </c>
      <c r="J80" s="459"/>
      <c r="K80" s="451">
        <v>1807</v>
      </c>
      <c r="L80" s="445" t="s">
        <v>135</v>
      </c>
    </row>
    <row r="81" spans="1:12" s="423" customFormat="1" ht="12.75" customHeight="1">
      <c r="A81" s="77" t="s">
        <v>134</v>
      </c>
      <c r="B81" s="448">
        <v>55</v>
      </c>
      <c r="C81" s="448">
        <v>10</v>
      </c>
      <c r="D81" s="448">
        <v>2535</v>
      </c>
      <c r="E81" s="448">
        <v>15</v>
      </c>
      <c r="F81" s="448">
        <v>200</v>
      </c>
      <c r="G81" s="448">
        <v>180</v>
      </c>
      <c r="H81" s="448">
        <v>5</v>
      </c>
      <c r="I81" s="448">
        <v>2510</v>
      </c>
      <c r="J81" s="459"/>
      <c r="K81" s="451">
        <v>1707</v>
      </c>
      <c r="L81" s="445" t="s">
        <v>133</v>
      </c>
    </row>
    <row r="82" spans="1:12" s="423" customFormat="1" ht="12.75" customHeight="1">
      <c r="A82" s="77" t="s">
        <v>132</v>
      </c>
      <c r="B82" s="448">
        <v>0</v>
      </c>
      <c r="C82" s="448">
        <v>0</v>
      </c>
      <c r="D82" s="448">
        <v>425</v>
      </c>
      <c r="E82" s="448">
        <v>90</v>
      </c>
      <c r="F82" s="448">
        <v>210</v>
      </c>
      <c r="G82" s="448">
        <v>0</v>
      </c>
      <c r="H82" s="448">
        <v>0</v>
      </c>
      <c r="I82" s="448">
        <v>0</v>
      </c>
      <c r="J82" s="459"/>
      <c r="K82" s="451">
        <v>1812</v>
      </c>
      <c r="L82" s="445" t="s">
        <v>131</v>
      </c>
    </row>
    <row r="83" spans="1:12" s="423" customFormat="1" ht="12.75" customHeight="1">
      <c r="A83" s="77" t="s">
        <v>130</v>
      </c>
      <c r="B83" s="448">
        <v>2263</v>
      </c>
      <c r="C83" s="448">
        <v>1125</v>
      </c>
      <c r="D83" s="448">
        <v>6682</v>
      </c>
      <c r="E83" s="448">
        <v>653</v>
      </c>
      <c r="F83" s="448">
        <v>1945</v>
      </c>
      <c r="G83" s="448">
        <v>4232</v>
      </c>
      <c r="H83" s="448">
        <v>1396</v>
      </c>
      <c r="I83" s="448">
        <v>3659</v>
      </c>
      <c r="J83" s="459"/>
      <c r="K83" s="451">
        <v>1708</v>
      </c>
      <c r="L83" s="445" t="s">
        <v>129</v>
      </c>
    </row>
    <row r="84" spans="1:12" s="423" customFormat="1" ht="12.75" customHeight="1">
      <c r="A84" s="77" t="s">
        <v>128</v>
      </c>
      <c r="B84" s="448">
        <v>10</v>
      </c>
      <c r="C84" s="448">
        <v>30</v>
      </c>
      <c r="D84" s="448">
        <v>15</v>
      </c>
      <c r="E84" s="448">
        <v>0</v>
      </c>
      <c r="F84" s="448">
        <v>18</v>
      </c>
      <c r="G84" s="448">
        <v>0</v>
      </c>
      <c r="H84" s="448">
        <v>10</v>
      </c>
      <c r="I84" s="448">
        <v>490</v>
      </c>
      <c r="J84" s="459"/>
      <c r="K84" s="451">
        <v>1710</v>
      </c>
      <c r="L84" s="445" t="s">
        <v>127</v>
      </c>
    </row>
    <row r="85" spans="1:12" s="423" customFormat="1" ht="12.75" customHeight="1">
      <c r="A85" s="77" t="s">
        <v>126</v>
      </c>
      <c r="B85" s="448">
        <v>40</v>
      </c>
      <c r="C85" s="448">
        <v>30</v>
      </c>
      <c r="D85" s="448">
        <v>170</v>
      </c>
      <c r="E85" s="448">
        <v>90</v>
      </c>
      <c r="F85" s="448">
        <v>0</v>
      </c>
      <c r="G85" s="448">
        <v>0</v>
      </c>
      <c r="H85" s="448">
        <v>0</v>
      </c>
      <c r="I85" s="448">
        <v>200</v>
      </c>
      <c r="J85" s="459"/>
      <c r="K85" s="451">
        <v>1711</v>
      </c>
      <c r="L85" s="445" t="s">
        <v>125</v>
      </c>
    </row>
    <row r="86" spans="1:12" s="423" customFormat="1" ht="12.75" customHeight="1">
      <c r="A86" s="77" t="s">
        <v>124</v>
      </c>
      <c r="B86" s="448">
        <v>190</v>
      </c>
      <c r="C86" s="448">
        <v>160</v>
      </c>
      <c r="D86" s="448">
        <v>9450</v>
      </c>
      <c r="E86" s="448">
        <v>160</v>
      </c>
      <c r="F86" s="448">
        <v>36</v>
      </c>
      <c r="G86" s="448">
        <v>275</v>
      </c>
      <c r="H86" s="448">
        <v>46</v>
      </c>
      <c r="I86" s="448">
        <v>4465</v>
      </c>
      <c r="J86" s="459"/>
      <c r="K86" s="451">
        <v>1815</v>
      </c>
      <c r="L86" s="445" t="s">
        <v>123</v>
      </c>
    </row>
    <row r="87" spans="1:12" s="423" customFormat="1" ht="12.75" customHeight="1">
      <c r="A87" s="77" t="s">
        <v>122</v>
      </c>
      <c r="B87" s="448">
        <v>0</v>
      </c>
      <c r="C87" s="448">
        <v>0</v>
      </c>
      <c r="D87" s="448">
        <v>23260</v>
      </c>
      <c r="E87" s="448">
        <v>0</v>
      </c>
      <c r="F87" s="448">
        <v>280</v>
      </c>
      <c r="G87" s="448">
        <v>0</v>
      </c>
      <c r="H87" s="448">
        <v>0</v>
      </c>
      <c r="I87" s="448">
        <v>20</v>
      </c>
      <c r="J87" s="459"/>
      <c r="K87" s="451">
        <v>1818</v>
      </c>
      <c r="L87" s="445" t="s">
        <v>121</v>
      </c>
    </row>
    <row r="88" spans="1:12" s="425" customFormat="1" ht="12.75" customHeight="1">
      <c r="A88" s="77" t="s">
        <v>120</v>
      </c>
      <c r="B88" s="448">
        <v>645</v>
      </c>
      <c r="C88" s="448">
        <v>470</v>
      </c>
      <c r="D88" s="448">
        <v>1495</v>
      </c>
      <c r="E88" s="448">
        <v>0</v>
      </c>
      <c r="F88" s="448">
        <v>1110</v>
      </c>
      <c r="G88" s="448">
        <v>470</v>
      </c>
      <c r="H88" s="448">
        <v>75</v>
      </c>
      <c r="I88" s="448">
        <v>515</v>
      </c>
      <c r="J88" s="460"/>
      <c r="K88" s="451">
        <v>1819</v>
      </c>
      <c r="L88" s="445" t="s">
        <v>119</v>
      </c>
    </row>
    <row r="89" spans="1:12" s="423" customFormat="1" ht="12.75" customHeight="1">
      <c r="A89" s="77" t="s">
        <v>118</v>
      </c>
      <c r="B89" s="448">
        <v>580</v>
      </c>
      <c r="C89" s="448">
        <v>945</v>
      </c>
      <c r="D89" s="448">
        <v>22315</v>
      </c>
      <c r="E89" s="448">
        <v>3</v>
      </c>
      <c r="F89" s="448">
        <v>1095</v>
      </c>
      <c r="G89" s="448">
        <v>595</v>
      </c>
      <c r="H89" s="448">
        <v>0</v>
      </c>
      <c r="I89" s="448">
        <v>455</v>
      </c>
      <c r="J89" s="459"/>
      <c r="K89" s="451">
        <v>1820</v>
      </c>
      <c r="L89" s="445" t="s">
        <v>117</v>
      </c>
    </row>
    <row r="90" spans="1:12" s="423" customFormat="1" ht="12.75" customHeight="1">
      <c r="A90" s="77" t="s">
        <v>116</v>
      </c>
      <c r="B90" s="448">
        <v>760</v>
      </c>
      <c r="C90" s="448">
        <v>118</v>
      </c>
      <c r="D90" s="448">
        <v>410</v>
      </c>
      <c r="E90" s="448">
        <v>28</v>
      </c>
      <c r="F90" s="448">
        <v>165</v>
      </c>
      <c r="G90" s="448">
        <v>280</v>
      </c>
      <c r="H90" s="448">
        <v>100</v>
      </c>
      <c r="I90" s="448">
        <v>3802</v>
      </c>
      <c r="J90" s="459"/>
      <c r="K90" s="446" t="s">
        <v>114</v>
      </c>
      <c r="L90" s="445" t="s">
        <v>115</v>
      </c>
    </row>
    <row r="91" spans="1:12" s="423" customFormat="1" ht="12.75" customHeight="1">
      <c r="A91" s="77" t="s">
        <v>113</v>
      </c>
      <c r="B91" s="448">
        <v>55</v>
      </c>
      <c r="C91" s="448">
        <v>0</v>
      </c>
      <c r="D91" s="448">
        <v>10</v>
      </c>
      <c r="E91" s="448">
        <v>0</v>
      </c>
      <c r="F91" s="448">
        <v>14</v>
      </c>
      <c r="G91" s="448">
        <v>596</v>
      </c>
      <c r="H91" s="448">
        <v>45</v>
      </c>
      <c r="I91" s="448">
        <v>620</v>
      </c>
      <c r="J91" s="459"/>
      <c r="K91" s="446" t="s">
        <v>111</v>
      </c>
      <c r="L91" s="445" t="s">
        <v>112</v>
      </c>
    </row>
    <row r="92" spans="1:12" s="423" customFormat="1" ht="12.75" customHeight="1">
      <c r="A92" s="77" t="s">
        <v>110</v>
      </c>
      <c r="B92" s="448">
        <v>230</v>
      </c>
      <c r="C92" s="448">
        <v>125</v>
      </c>
      <c r="D92" s="448">
        <v>3118</v>
      </c>
      <c r="E92" s="448">
        <v>340</v>
      </c>
      <c r="F92" s="448">
        <v>480</v>
      </c>
      <c r="G92" s="448">
        <v>325</v>
      </c>
      <c r="H92" s="448">
        <v>10</v>
      </c>
      <c r="I92" s="448">
        <v>1870</v>
      </c>
      <c r="J92" s="459"/>
      <c r="K92" s="451">
        <v>1714</v>
      </c>
      <c r="L92" s="445" t="s">
        <v>109</v>
      </c>
    </row>
    <row r="93" spans="1:12" s="423" customFormat="1" ht="12.75" customHeight="1">
      <c r="A93" s="85" t="s">
        <v>108</v>
      </c>
      <c r="B93" s="450">
        <v>1311</v>
      </c>
      <c r="C93" s="450">
        <v>858</v>
      </c>
      <c r="D93" s="450">
        <v>5581</v>
      </c>
      <c r="E93" s="450">
        <v>2745</v>
      </c>
      <c r="F93" s="450">
        <v>4700</v>
      </c>
      <c r="G93" s="450">
        <v>5536</v>
      </c>
      <c r="H93" s="450">
        <v>667</v>
      </c>
      <c r="I93" s="450">
        <v>72903</v>
      </c>
      <c r="J93" s="459"/>
      <c r="K93" s="431" t="s">
        <v>106</v>
      </c>
      <c r="L93" s="430" t="s">
        <v>107</v>
      </c>
    </row>
    <row r="94" spans="1:12" s="423" customFormat="1" ht="12.75" customHeight="1">
      <c r="A94" s="77" t="s">
        <v>105</v>
      </c>
      <c r="B94" s="448">
        <v>35</v>
      </c>
      <c r="C94" s="448">
        <v>20</v>
      </c>
      <c r="D94" s="448">
        <v>100</v>
      </c>
      <c r="E94" s="448">
        <v>190</v>
      </c>
      <c r="F94" s="448">
        <v>90</v>
      </c>
      <c r="G94" s="448">
        <v>80</v>
      </c>
      <c r="H94" s="448">
        <v>25</v>
      </c>
      <c r="I94" s="448">
        <v>1301</v>
      </c>
      <c r="J94" s="459"/>
      <c r="K94" s="446" t="s">
        <v>103</v>
      </c>
      <c r="L94" s="445" t="s">
        <v>104</v>
      </c>
    </row>
    <row r="95" spans="1:12" s="423" customFormat="1" ht="12.75" customHeight="1">
      <c r="A95" s="77" t="s">
        <v>102</v>
      </c>
      <c r="B95" s="448">
        <v>65</v>
      </c>
      <c r="C95" s="448">
        <v>38</v>
      </c>
      <c r="D95" s="448">
        <v>520</v>
      </c>
      <c r="E95" s="448">
        <v>667</v>
      </c>
      <c r="F95" s="448">
        <v>550</v>
      </c>
      <c r="G95" s="448">
        <v>315</v>
      </c>
      <c r="H95" s="448">
        <v>10</v>
      </c>
      <c r="I95" s="448">
        <v>7452</v>
      </c>
      <c r="J95" s="459"/>
      <c r="K95" s="446" t="s">
        <v>100</v>
      </c>
      <c r="L95" s="445" t="s">
        <v>101</v>
      </c>
    </row>
    <row r="96" spans="1:12" s="423" customFormat="1" ht="12.75" customHeight="1">
      <c r="A96" s="77" t="s">
        <v>99</v>
      </c>
      <c r="B96" s="448">
        <v>518</v>
      </c>
      <c r="C96" s="448">
        <v>510</v>
      </c>
      <c r="D96" s="448">
        <v>3432</v>
      </c>
      <c r="E96" s="448">
        <v>35</v>
      </c>
      <c r="F96" s="448">
        <v>2450</v>
      </c>
      <c r="G96" s="448">
        <v>3100</v>
      </c>
      <c r="H96" s="448">
        <v>520</v>
      </c>
      <c r="I96" s="448">
        <v>15624</v>
      </c>
      <c r="J96" s="459"/>
      <c r="K96" s="446" t="s">
        <v>97</v>
      </c>
      <c r="L96" s="445" t="s">
        <v>98</v>
      </c>
    </row>
    <row r="97" spans="1:12" s="423" customFormat="1" ht="12.75" customHeight="1">
      <c r="A97" s="77" t="s">
        <v>96</v>
      </c>
      <c r="B97" s="448">
        <v>10</v>
      </c>
      <c r="C97" s="448">
        <v>5</v>
      </c>
      <c r="D97" s="448">
        <v>85</v>
      </c>
      <c r="E97" s="448">
        <v>25</v>
      </c>
      <c r="F97" s="448">
        <v>70</v>
      </c>
      <c r="G97" s="448">
        <v>30</v>
      </c>
      <c r="H97" s="448">
        <v>7</v>
      </c>
      <c r="I97" s="448">
        <v>221</v>
      </c>
      <c r="J97" s="459"/>
      <c r="K97" s="446" t="s">
        <v>94</v>
      </c>
      <c r="L97" s="445" t="s">
        <v>95</v>
      </c>
    </row>
    <row r="98" spans="1:12" s="423" customFormat="1" ht="12.75" customHeight="1">
      <c r="A98" s="77" t="s">
        <v>93</v>
      </c>
      <c r="B98" s="448">
        <v>440</v>
      </c>
      <c r="C98" s="448">
        <v>100</v>
      </c>
      <c r="D98" s="448">
        <v>475</v>
      </c>
      <c r="E98" s="448">
        <v>1463</v>
      </c>
      <c r="F98" s="448">
        <v>572</v>
      </c>
      <c r="G98" s="448">
        <v>1475</v>
      </c>
      <c r="H98" s="448">
        <v>40</v>
      </c>
      <c r="I98" s="448">
        <v>39432</v>
      </c>
      <c r="J98" s="459"/>
      <c r="K98" s="446" t="s">
        <v>91</v>
      </c>
      <c r="L98" s="445" t="s">
        <v>92</v>
      </c>
    </row>
    <row r="99" spans="1:12" s="423" customFormat="1" ht="12.75" customHeight="1">
      <c r="A99" s="77" t="s">
        <v>90</v>
      </c>
      <c r="B99" s="448">
        <v>120</v>
      </c>
      <c r="C99" s="448">
        <v>120</v>
      </c>
      <c r="D99" s="448">
        <v>310</v>
      </c>
      <c r="E99" s="448">
        <v>100</v>
      </c>
      <c r="F99" s="448">
        <v>325</v>
      </c>
      <c r="G99" s="448">
        <v>275</v>
      </c>
      <c r="H99" s="448">
        <v>0</v>
      </c>
      <c r="I99" s="448">
        <v>2902</v>
      </c>
      <c r="J99" s="459"/>
      <c r="K99" s="446" t="s">
        <v>88</v>
      </c>
      <c r="L99" s="445" t="s">
        <v>89</v>
      </c>
    </row>
    <row r="100" spans="1:12" s="423" customFormat="1" ht="12.75" customHeight="1">
      <c r="A100" s="77" t="s">
        <v>87</v>
      </c>
      <c r="B100" s="448">
        <v>100</v>
      </c>
      <c r="C100" s="448">
        <v>50</v>
      </c>
      <c r="D100" s="448">
        <v>507</v>
      </c>
      <c r="E100" s="448">
        <v>210</v>
      </c>
      <c r="F100" s="448">
        <v>540</v>
      </c>
      <c r="G100" s="448">
        <v>201</v>
      </c>
      <c r="H100" s="448">
        <v>50</v>
      </c>
      <c r="I100" s="448">
        <v>1616</v>
      </c>
      <c r="J100" s="459"/>
      <c r="K100" s="446" t="s">
        <v>85</v>
      </c>
      <c r="L100" s="445" t="s">
        <v>86</v>
      </c>
    </row>
    <row r="101" spans="1:12" s="423" customFormat="1" ht="12.75" customHeight="1">
      <c r="A101" s="77" t="s">
        <v>84</v>
      </c>
      <c r="B101" s="448">
        <v>23</v>
      </c>
      <c r="C101" s="448">
        <v>15</v>
      </c>
      <c r="D101" s="448">
        <v>150</v>
      </c>
      <c r="E101" s="448">
        <v>55</v>
      </c>
      <c r="F101" s="448">
        <v>100</v>
      </c>
      <c r="G101" s="448">
        <v>60</v>
      </c>
      <c r="H101" s="448">
        <v>15</v>
      </c>
      <c r="I101" s="448">
        <v>1845</v>
      </c>
      <c r="J101" s="459"/>
      <c r="K101" s="446" t="s">
        <v>82</v>
      </c>
      <c r="L101" s="445" t="s">
        <v>83</v>
      </c>
    </row>
    <row r="102" spans="1:12" s="423" customFormat="1" ht="12.75" customHeight="1">
      <c r="A102" s="77" t="s">
        <v>81</v>
      </c>
      <c r="B102" s="448">
        <v>0</v>
      </c>
      <c r="C102" s="448">
        <v>0</v>
      </c>
      <c r="D102" s="448">
        <v>2</v>
      </c>
      <c r="E102" s="448">
        <v>0</v>
      </c>
      <c r="F102" s="448">
        <v>3</v>
      </c>
      <c r="G102" s="448">
        <v>0</v>
      </c>
      <c r="H102" s="448">
        <v>0</v>
      </c>
      <c r="I102" s="448">
        <v>2510</v>
      </c>
      <c r="J102" s="459"/>
      <c r="K102" s="446" t="s">
        <v>79</v>
      </c>
      <c r="L102" s="445" t="s">
        <v>80</v>
      </c>
    </row>
    <row r="103" spans="1:12" s="387" customFormat="1" ht="13.5" customHeight="1">
      <c r="A103" s="1102"/>
      <c r="B103" s="1109" t="s">
        <v>736</v>
      </c>
      <c r="C103" s="1110"/>
      <c r="D103" s="1110"/>
      <c r="E103" s="1110"/>
      <c r="F103" s="1110"/>
      <c r="G103" s="1110"/>
      <c r="H103" s="1110"/>
      <c r="I103" s="1111"/>
    </row>
    <row r="104" spans="1:12" ht="13.5" customHeight="1">
      <c r="A104" s="1102"/>
      <c r="B104" s="444" t="s">
        <v>929</v>
      </c>
      <c r="C104" s="444" t="s">
        <v>928</v>
      </c>
      <c r="D104" s="458" t="s">
        <v>927</v>
      </c>
      <c r="E104" s="444" t="s">
        <v>926</v>
      </c>
      <c r="F104" s="444" t="s">
        <v>925</v>
      </c>
      <c r="G104" s="444" t="s">
        <v>924</v>
      </c>
      <c r="H104" s="444" t="s">
        <v>923</v>
      </c>
      <c r="I104" s="444" t="s">
        <v>922</v>
      </c>
      <c r="J104" s="457"/>
    </row>
    <row r="105" spans="1:12" ht="9.75" customHeight="1">
      <c r="A105" s="1083" t="s">
        <v>30</v>
      </c>
      <c r="B105" s="1098"/>
      <c r="C105" s="1098"/>
      <c r="D105" s="1098"/>
      <c r="E105" s="1098"/>
      <c r="F105" s="1098"/>
      <c r="G105" s="1098"/>
      <c r="H105" s="1098"/>
      <c r="I105" s="1098"/>
      <c r="J105" s="1098"/>
    </row>
    <row r="106" spans="1:12" s="421" customFormat="1" ht="9.75" customHeight="1">
      <c r="A106" s="1112" t="s">
        <v>901</v>
      </c>
      <c r="B106" s="1112"/>
      <c r="C106" s="1112"/>
      <c r="D106" s="1112"/>
      <c r="E106" s="1112"/>
      <c r="F106" s="1112"/>
      <c r="G106" s="1112"/>
      <c r="H106" s="1112"/>
      <c r="I106" s="1112"/>
      <c r="J106" s="391"/>
    </row>
    <row r="107" spans="1:12" s="387" customFormat="1" ht="13.5" customHeight="1">
      <c r="A107" s="1112" t="s">
        <v>900</v>
      </c>
      <c r="B107" s="1112"/>
      <c r="C107" s="1112"/>
      <c r="D107" s="1112"/>
      <c r="E107" s="1112"/>
      <c r="F107" s="1112"/>
      <c r="G107" s="1112"/>
      <c r="H107" s="1112"/>
      <c r="I107" s="1112"/>
    </row>
    <row r="108" spans="1:12" s="387" customFormat="1" ht="19.5" customHeight="1">
      <c r="A108" s="1113" t="s">
        <v>921</v>
      </c>
      <c r="B108" s="1114"/>
      <c r="C108" s="1114"/>
      <c r="D108" s="1114"/>
      <c r="E108" s="1114"/>
      <c r="F108" s="1114"/>
      <c r="G108" s="1114"/>
      <c r="H108" s="1114"/>
      <c r="I108" s="1114"/>
    </row>
    <row r="109" spans="1:12" ht="24" customHeight="1">
      <c r="A109" s="1115" t="s">
        <v>920</v>
      </c>
      <c r="B109" s="1116"/>
      <c r="C109" s="1116"/>
      <c r="D109" s="1116"/>
      <c r="E109" s="1116"/>
      <c r="F109" s="1116"/>
      <c r="G109" s="1116"/>
      <c r="H109" s="1116"/>
      <c r="I109" s="1116"/>
    </row>
  </sheetData>
  <mergeCells count="11">
    <mergeCell ref="A106:I106"/>
    <mergeCell ref="A107:I107"/>
    <mergeCell ref="A108:I108"/>
    <mergeCell ref="A109:I109"/>
    <mergeCell ref="A105:J105"/>
    <mergeCell ref="A1:I1"/>
    <mergeCell ref="A2:I2"/>
    <mergeCell ref="A4:A5"/>
    <mergeCell ref="B4:I4"/>
    <mergeCell ref="A103:A104"/>
    <mergeCell ref="B103:I103"/>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2.xml><?xml version="1.0" encoding="utf-8"?>
<worksheet xmlns="http://schemas.openxmlformats.org/spreadsheetml/2006/main" xmlns:r="http://schemas.openxmlformats.org/officeDocument/2006/relationships">
  <dimension ref="A1:J48"/>
  <sheetViews>
    <sheetView showGridLines="0" workbookViewId="0">
      <selection activeCell="A3" sqref="A3:A7"/>
    </sheetView>
  </sheetViews>
  <sheetFormatPr defaultColWidth="7.85546875" defaultRowHeight="12.75"/>
  <cols>
    <col min="1" max="1" width="18.28515625" style="46" customWidth="1"/>
    <col min="2" max="2" width="11.140625" style="46" customWidth="1"/>
    <col min="3" max="3" width="10.28515625" style="46" customWidth="1"/>
    <col min="4" max="4" width="11.140625" style="46" customWidth="1"/>
    <col min="5" max="6" width="10.28515625" style="46" customWidth="1"/>
    <col min="7" max="8" width="10.42578125" style="46" customWidth="1"/>
    <col min="9" max="9" width="10.7109375" style="46" customWidth="1"/>
    <col min="10" max="10" width="8.85546875" style="46" bestFit="1" customWidth="1"/>
    <col min="11" max="16384" width="7.85546875" style="46"/>
  </cols>
  <sheetData>
    <row r="1" spans="1:10" s="417" customFormat="1" ht="30" customHeight="1">
      <c r="A1" s="1088" t="s">
        <v>940</v>
      </c>
      <c r="B1" s="1088"/>
      <c r="C1" s="1088"/>
      <c r="D1" s="1088"/>
      <c r="E1" s="1088"/>
      <c r="F1" s="1088"/>
      <c r="G1" s="1088"/>
      <c r="H1" s="1088"/>
      <c r="I1" s="441"/>
    </row>
    <row r="2" spans="1:10" s="417" customFormat="1" ht="30" customHeight="1">
      <c r="A2" s="1089" t="s">
        <v>941</v>
      </c>
      <c r="B2" s="1089"/>
      <c r="C2" s="1089"/>
      <c r="D2" s="1089"/>
      <c r="E2" s="1089"/>
      <c r="F2" s="1089"/>
      <c r="G2" s="1089"/>
      <c r="H2" s="1089"/>
      <c r="I2" s="441"/>
    </row>
    <row r="3" spans="1:10" s="387" customFormat="1" ht="12.75" customHeight="1">
      <c r="A3" s="1104"/>
      <c r="B3" s="1118" t="s">
        <v>942</v>
      </c>
      <c r="C3" s="1121" t="s">
        <v>943</v>
      </c>
      <c r="D3" s="1124" t="s">
        <v>944</v>
      </c>
      <c r="E3" s="1109" t="s">
        <v>945</v>
      </c>
      <c r="F3" s="1110"/>
      <c r="G3" s="1110"/>
      <c r="H3" s="1111"/>
    </row>
    <row r="4" spans="1:10" s="387" customFormat="1" ht="12.75" customHeight="1">
      <c r="A4" s="1117"/>
      <c r="B4" s="1119"/>
      <c r="C4" s="1122"/>
      <c r="D4" s="1125"/>
      <c r="E4" s="1121" t="s">
        <v>4</v>
      </c>
      <c r="F4" s="1109" t="s">
        <v>946</v>
      </c>
      <c r="G4" s="1110"/>
      <c r="H4" s="1111"/>
    </row>
    <row r="5" spans="1:10" s="387" customFormat="1" ht="12.75" customHeight="1">
      <c r="A5" s="1117"/>
      <c r="B5" s="1120"/>
      <c r="C5" s="1123"/>
      <c r="D5" s="1126"/>
      <c r="E5" s="1123"/>
      <c r="F5" s="444" t="s">
        <v>947</v>
      </c>
      <c r="G5" s="444" t="s">
        <v>948</v>
      </c>
      <c r="H5" s="444" t="s">
        <v>949</v>
      </c>
    </row>
    <row r="6" spans="1:10" ht="12.75" customHeight="1">
      <c r="A6" s="1105"/>
      <c r="B6" s="468" t="s">
        <v>309</v>
      </c>
      <c r="C6" s="444" t="s">
        <v>809</v>
      </c>
      <c r="D6" s="469" t="s">
        <v>950</v>
      </c>
      <c r="E6" s="1109" t="s">
        <v>951</v>
      </c>
      <c r="F6" s="1110"/>
      <c r="G6" s="1110"/>
      <c r="H6" s="1111"/>
      <c r="I6" s="443"/>
    </row>
    <row r="7" spans="1:10" s="434" customFormat="1" ht="12.75" customHeight="1">
      <c r="A7" s="374" t="s">
        <v>13</v>
      </c>
      <c r="B7" s="470">
        <v>495</v>
      </c>
      <c r="C7" s="470">
        <v>702140</v>
      </c>
      <c r="D7" s="471">
        <v>0.17</v>
      </c>
      <c r="E7" s="470">
        <v>1190523</v>
      </c>
      <c r="F7" s="470">
        <v>930421</v>
      </c>
      <c r="G7" s="470">
        <v>208323</v>
      </c>
      <c r="H7" s="470">
        <v>51779</v>
      </c>
      <c r="I7" s="472"/>
      <c r="J7" s="366" t="s">
        <v>344</v>
      </c>
    </row>
    <row r="8" spans="1:10" s="425" customFormat="1" ht="12.75" customHeight="1">
      <c r="A8" s="374" t="s">
        <v>304</v>
      </c>
      <c r="B8" s="470">
        <v>495</v>
      </c>
      <c r="C8" s="470">
        <v>702140</v>
      </c>
      <c r="D8" s="471">
        <v>0.17</v>
      </c>
      <c r="E8" s="470">
        <v>1190523</v>
      </c>
      <c r="F8" s="470">
        <v>930421</v>
      </c>
      <c r="G8" s="470">
        <v>208323</v>
      </c>
      <c r="H8" s="470">
        <v>51779</v>
      </c>
      <c r="I8" s="472"/>
      <c r="J8" s="366" t="s">
        <v>345</v>
      </c>
    </row>
    <row r="9" spans="1:10" s="425" customFormat="1" ht="12.75" customHeight="1">
      <c r="A9" s="374" t="s">
        <v>302</v>
      </c>
      <c r="B9" s="470">
        <v>120</v>
      </c>
      <c r="C9" s="470">
        <v>92366</v>
      </c>
      <c r="D9" s="471">
        <v>0.16</v>
      </c>
      <c r="E9" s="470">
        <v>146986</v>
      </c>
      <c r="F9" s="470">
        <v>126541</v>
      </c>
      <c r="G9" s="470">
        <v>18266</v>
      </c>
      <c r="H9" s="470">
        <v>2179</v>
      </c>
      <c r="I9" s="472"/>
      <c r="J9" s="366" t="s">
        <v>346</v>
      </c>
    </row>
    <row r="10" spans="1:10" s="423" customFormat="1" ht="12.75" customHeight="1">
      <c r="A10" s="360" t="s">
        <v>300</v>
      </c>
      <c r="B10" s="473">
        <v>2</v>
      </c>
      <c r="C10" s="473">
        <v>250</v>
      </c>
      <c r="D10" s="474">
        <v>0.11</v>
      </c>
      <c r="E10" s="473">
        <v>274</v>
      </c>
      <c r="F10" s="473">
        <v>94</v>
      </c>
      <c r="G10" s="473">
        <v>180</v>
      </c>
      <c r="H10" s="473">
        <v>0</v>
      </c>
      <c r="I10" s="472"/>
      <c r="J10" s="366" t="s">
        <v>347</v>
      </c>
    </row>
    <row r="11" spans="1:10" s="423" customFormat="1" ht="12.75" customHeight="1">
      <c r="A11" s="360" t="s">
        <v>279</v>
      </c>
      <c r="B11" s="473">
        <v>1</v>
      </c>
      <c r="C11" s="473">
        <v>251</v>
      </c>
      <c r="D11" s="474">
        <v>0.11</v>
      </c>
      <c r="E11" s="473">
        <v>271</v>
      </c>
      <c r="F11" s="473">
        <v>0</v>
      </c>
      <c r="G11" s="473">
        <v>271</v>
      </c>
      <c r="H11" s="473">
        <v>0</v>
      </c>
      <c r="I11" s="472"/>
      <c r="J11" s="366" t="s">
        <v>348</v>
      </c>
    </row>
    <row r="12" spans="1:10" s="423" customFormat="1" ht="12.75" customHeight="1">
      <c r="A12" s="360" t="s">
        <v>259</v>
      </c>
      <c r="B12" s="473">
        <v>1</v>
      </c>
      <c r="C12" s="473">
        <v>380</v>
      </c>
      <c r="D12" s="474">
        <v>0.12</v>
      </c>
      <c r="E12" s="473">
        <v>438</v>
      </c>
      <c r="F12" s="473">
        <v>0</v>
      </c>
      <c r="G12" s="473">
        <v>438</v>
      </c>
      <c r="H12" s="473">
        <v>0</v>
      </c>
      <c r="I12" s="472"/>
      <c r="J12" s="366" t="s">
        <v>349</v>
      </c>
    </row>
    <row r="13" spans="1:10" s="423" customFormat="1" ht="12.75" customHeight="1">
      <c r="A13" s="360" t="s">
        <v>234</v>
      </c>
      <c r="B13" s="473">
        <v>0</v>
      </c>
      <c r="C13" s="473">
        <v>0</v>
      </c>
      <c r="D13" s="474">
        <v>0</v>
      </c>
      <c r="E13" s="473">
        <v>0</v>
      </c>
      <c r="F13" s="473">
        <v>0</v>
      </c>
      <c r="G13" s="473">
        <v>0</v>
      </c>
      <c r="H13" s="473">
        <v>0</v>
      </c>
      <c r="I13" s="472"/>
      <c r="J13" s="366" t="s">
        <v>351</v>
      </c>
    </row>
    <row r="14" spans="1:10" s="423" customFormat="1" ht="12.75" customHeight="1">
      <c r="A14" s="360" t="s">
        <v>192</v>
      </c>
      <c r="B14" s="473">
        <v>14</v>
      </c>
      <c r="C14" s="473">
        <v>11075</v>
      </c>
      <c r="D14" s="474">
        <v>0.16</v>
      </c>
      <c r="E14" s="473">
        <v>17567</v>
      </c>
      <c r="F14" s="473">
        <v>16226</v>
      </c>
      <c r="G14" s="473">
        <v>694</v>
      </c>
      <c r="H14" s="473">
        <v>647</v>
      </c>
      <c r="I14" s="472"/>
      <c r="J14" s="366" t="s">
        <v>352</v>
      </c>
    </row>
    <row r="15" spans="1:10" s="423" customFormat="1" ht="12.75" customHeight="1">
      <c r="A15" s="360" t="s">
        <v>178</v>
      </c>
      <c r="B15" s="473">
        <v>4</v>
      </c>
      <c r="C15" s="473">
        <v>2378</v>
      </c>
      <c r="D15" s="474">
        <v>0.13</v>
      </c>
      <c r="E15" s="473">
        <v>3076</v>
      </c>
      <c r="F15" s="473">
        <v>1249</v>
      </c>
      <c r="G15" s="473">
        <v>1813</v>
      </c>
      <c r="H15" s="473">
        <v>14</v>
      </c>
      <c r="I15" s="472"/>
      <c r="J15" s="366" t="s">
        <v>353</v>
      </c>
    </row>
    <row r="16" spans="1:10" s="423" customFormat="1" ht="12.75" customHeight="1">
      <c r="A16" s="360" t="s">
        <v>152</v>
      </c>
      <c r="B16" s="473">
        <v>36</v>
      </c>
      <c r="C16" s="473">
        <v>28588</v>
      </c>
      <c r="D16" s="474">
        <v>0.16</v>
      </c>
      <c r="E16" s="473">
        <v>45257</v>
      </c>
      <c r="F16" s="473">
        <v>37958</v>
      </c>
      <c r="G16" s="473">
        <v>6757</v>
      </c>
      <c r="H16" s="473">
        <v>542</v>
      </c>
      <c r="I16" s="472"/>
      <c r="J16" s="366" t="s">
        <v>354</v>
      </c>
    </row>
    <row r="17" spans="1:10" s="423" customFormat="1" ht="12.75" customHeight="1">
      <c r="A17" s="360" t="s">
        <v>108</v>
      </c>
      <c r="B17" s="473">
        <v>62</v>
      </c>
      <c r="C17" s="473">
        <v>49444</v>
      </c>
      <c r="D17" s="474">
        <v>0.16</v>
      </c>
      <c r="E17" s="473">
        <v>80103</v>
      </c>
      <c r="F17" s="473">
        <v>71014</v>
      </c>
      <c r="G17" s="473">
        <v>8112</v>
      </c>
      <c r="H17" s="473">
        <v>977</v>
      </c>
      <c r="I17" s="472"/>
      <c r="J17" s="366" t="s">
        <v>355</v>
      </c>
    </row>
    <row r="18" spans="1:10" s="425" customFormat="1" ht="12.75" customHeight="1">
      <c r="A18" s="475" t="s">
        <v>356</v>
      </c>
      <c r="B18" s="470">
        <v>259</v>
      </c>
      <c r="C18" s="470">
        <v>112801</v>
      </c>
      <c r="D18" s="471">
        <v>0.13</v>
      </c>
      <c r="E18" s="470">
        <v>151735</v>
      </c>
      <c r="F18" s="470">
        <v>76934</v>
      </c>
      <c r="G18" s="470">
        <v>63832</v>
      </c>
      <c r="H18" s="470">
        <v>10969</v>
      </c>
      <c r="I18" s="472"/>
      <c r="J18" s="366" t="s">
        <v>357</v>
      </c>
    </row>
    <row r="19" spans="1:10" s="423" customFormat="1" ht="12.75" customHeight="1">
      <c r="A19" s="360" t="s">
        <v>358</v>
      </c>
      <c r="B19" s="473">
        <v>1</v>
      </c>
      <c r="C19" s="473">
        <v>210</v>
      </c>
      <c r="D19" s="474">
        <v>0.12</v>
      </c>
      <c r="E19" s="473">
        <v>260</v>
      </c>
      <c r="F19" s="473">
        <v>241</v>
      </c>
      <c r="G19" s="473">
        <v>18</v>
      </c>
      <c r="H19" s="473">
        <v>2</v>
      </c>
      <c r="I19" s="472"/>
      <c r="J19" s="366" t="s">
        <v>359</v>
      </c>
    </row>
    <row r="20" spans="1:10" s="423" customFormat="1" ht="12.75" customHeight="1">
      <c r="A20" s="360" t="s">
        <v>360</v>
      </c>
      <c r="B20" s="473">
        <v>1</v>
      </c>
      <c r="C20" s="473">
        <v>15</v>
      </c>
      <c r="D20" s="474">
        <v>0.11</v>
      </c>
      <c r="E20" s="473">
        <v>16</v>
      </c>
      <c r="F20" s="473">
        <v>16</v>
      </c>
      <c r="G20" s="473">
        <v>0</v>
      </c>
      <c r="H20" s="473">
        <v>0</v>
      </c>
      <c r="I20" s="472"/>
      <c r="J20" s="366" t="s">
        <v>361</v>
      </c>
    </row>
    <row r="21" spans="1:10" s="423" customFormat="1" ht="12.75" customHeight="1">
      <c r="A21" s="360" t="s">
        <v>362</v>
      </c>
      <c r="B21" s="473">
        <v>27</v>
      </c>
      <c r="C21" s="473">
        <v>17806</v>
      </c>
      <c r="D21" s="474">
        <v>0.14000000000000001</v>
      </c>
      <c r="E21" s="473">
        <v>24275</v>
      </c>
      <c r="F21" s="473">
        <v>9731</v>
      </c>
      <c r="G21" s="473">
        <v>11952</v>
      </c>
      <c r="H21" s="473">
        <v>2592</v>
      </c>
      <c r="I21" s="472"/>
      <c r="J21" s="366" t="s">
        <v>363</v>
      </c>
    </row>
    <row r="22" spans="1:10" s="423" customFormat="1" ht="12.75" customHeight="1">
      <c r="A22" s="360" t="s">
        <v>364</v>
      </c>
      <c r="B22" s="473">
        <v>30</v>
      </c>
      <c r="C22" s="473">
        <v>11815</v>
      </c>
      <c r="D22" s="474">
        <v>0.13</v>
      </c>
      <c r="E22" s="473">
        <v>15269</v>
      </c>
      <c r="F22" s="473">
        <v>4756</v>
      </c>
      <c r="G22" s="473">
        <v>8996</v>
      </c>
      <c r="H22" s="473">
        <v>1518</v>
      </c>
      <c r="I22" s="472"/>
      <c r="J22" s="366" t="s">
        <v>365</v>
      </c>
    </row>
    <row r="23" spans="1:10" s="423" customFormat="1" ht="12.75" customHeight="1">
      <c r="A23" s="360" t="s">
        <v>366</v>
      </c>
      <c r="B23" s="473">
        <v>21</v>
      </c>
      <c r="C23" s="473">
        <v>11718</v>
      </c>
      <c r="D23" s="474">
        <v>0.13</v>
      </c>
      <c r="E23" s="473">
        <v>15035</v>
      </c>
      <c r="F23" s="473">
        <v>7691</v>
      </c>
      <c r="G23" s="473">
        <v>6254</v>
      </c>
      <c r="H23" s="473">
        <v>1090</v>
      </c>
      <c r="I23" s="472"/>
      <c r="J23" s="366" t="s">
        <v>367</v>
      </c>
    </row>
    <row r="24" spans="1:10" s="423" customFormat="1" ht="12.75" customHeight="1">
      <c r="A24" s="360" t="s">
        <v>368</v>
      </c>
      <c r="B24" s="473">
        <v>64</v>
      </c>
      <c r="C24" s="473">
        <v>13916</v>
      </c>
      <c r="D24" s="474">
        <v>0.13</v>
      </c>
      <c r="E24" s="473">
        <v>18777</v>
      </c>
      <c r="F24" s="473">
        <v>6667</v>
      </c>
      <c r="G24" s="473">
        <v>9511</v>
      </c>
      <c r="H24" s="473">
        <v>2599</v>
      </c>
      <c r="I24" s="472"/>
      <c r="J24" s="366" t="s">
        <v>369</v>
      </c>
    </row>
    <row r="25" spans="1:10" s="423" customFormat="1" ht="12.75" customHeight="1">
      <c r="A25" s="360" t="s">
        <v>370</v>
      </c>
      <c r="B25" s="473">
        <v>74</v>
      </c>
      <c r="C25" s="473">
        <v>38955</v>
      </c>
      <c r="D25" s="474">
        <v>0.13</v>
      </c>
      <c r="E25" s="473">
        <v>51029</v>
      </c>
      <c r="F25" s="473">
        <v>31279</v>
      </c>
      <c r="G25" s="473">
        <v>17412</v>
      </c>
      <c r="H25" s="473">
        <v>2338</v>
      </c>
      <c r="I25" s="472"/>
      <c r="J25" s="366" t="s">
        <v>371</v>
      </c>
    </row>
    <row r="26" spans="1:10" s="423" customFormat="1" ht="12.75" customHeight="1">
      <c r="A26" s="360" t="s">
        <v>372</v>
      </c>
      <c r="B26" s="473">
        <v>41</v>
      </c>
      <c r="C26" s="473">
        <v>18366</v>
      </c>
      <c r="D26" s="474">
        <v>0.15</v>
      </c>
      <c r="E26" s="473">
        <v>27072</v>
      </c>
      <c r="F26" s="473">
        <v>16553</v>
      </c>
      <c r="G26" s="473">
        <v>9691</v>
      </c>
      <c r="H26" s="473">
        <v>829</v>
      </c>
      <c r="I26" s="472"/>
      <c r="J26" s="366" t="s">
        <v>373</v>
      </c>
    </row>
    <row r="27" spans="1:10" s="425" customFormat="1" ht="12.75" customHeight="1">
      <c r="A27" s="476" t="s">
        <v>374</v>
      </c>
      <c r="B27" s="470">
        <v>1</v>
      </c>
      <c r="C27" s="470">
        <v>249</v>
      </c>
      <c r="D27" s="471">
        <v>0.12</v>
      </c>
      <c r="E27" s="470">
        <v>299</v>
      </c>
      <c r="F27" s="470">
        <v>52</v>
      </c>
      <c r="G27" s="470">
        <v>247</v>
      </c>
      <c r="H27" s="470">
        <v>0</v>
      </c>
      <c r="I27" s="472"/>
      <c r="J27" s="366" t="s">
        <v>375</v>
      </c>
    </row>
    <row r="28" spans="1:10" s="423" customFormat="1" ht="12.75" customHeight="1">
      <c r="A28" s="374" t="s">
        <v>376</v>
      </c>
      <c r="B28" s="470">
        <v>109</v>
      </c>
      <c r="C28" s="470">
        <v>491461</v>
      </c>
      <c r="D28" s="471">
        <v>0.18</v>
      </c>
      <c r="E28" s="470">
        <v>884612</v>
      </c>
      <c r="F28" s="470">
        <v>725390</v>
      </c>
      <c r="G28" s="470">
        <v>120912</v>
      </c>
      <c r="H28" s="470">
        <v>38310</v>
      </c>
      <c r="I28" s="472"/>
      <c r="J28" s="366" t="s">
        <v>377</v>
      </c>
    </row>
    <row r="29" spans="1:10" s="423" customFormat="1" ht="12.75" customHeight="1">
      <c r="A29" s="360" t="s">
        <v>378</v>
      </c>
      <c r="B29" s="473">
        <v>9</v>
      </c>
      <c r="C29" s="473">
        <v>7160</v>
      </c>
      <c r="D29" s="474">
        <v>0.15</v>
      </c>
      <c r="E29" s="473">
        <v>10988</v>
      </c>
      <c r="F29" s="473">
        <v>9637</v>
      </c>
      <c r="G29" s="473">
        <v>1352</v>
      </c>
      <c r="H29" s="473">
        <v>0</v>
      </c>
      <c r="I29" s="472"/>
      <c r="J29" s="375" t="s">
        <v>379</v>
      </c>
    </row>
    <row r="30" spans="1:10" s="423" customFormat="1" ht="12.75" customHeight="1">
      <c r="A30" s="360" t="s">
        <v>380</v>
      </c>
      <c r="B30" s="473">
        <v>31</v>
      </c>
      <c r="C30" s="473">
        <v>370551</v>
      </c>
      <c r="D30" s="474">
        <v>0.19</v>
      </c>
      <c r="E30" s="473">
        <v>686848</v>
      </c>
      <c r="F30" s="473">
        <v>573601</v>
      </c>
      <c r="G30" s="473">
        <v>88402</v>
      </c>
      <c r="H30" s="473">
        <v>24845</v>
      </c>
      <c r="I30" s="472"/>
      <c r="J30" s="366" t="s">
        <v>381</v>
      </c>
    </row>
    <row r="31" spans="1:10" s="425" customFormat="1" ht="12.75" customHeight="1">
      <c r="A31" s="360" t="s">
        <v>382</v>
      </c>
      <c r="B31" s="473">
        <v>21</v>
      </c>
      <c r="C31" s="473">
        <v>12447</v>
      </c>
      <c r="D31" s="474">
        <v>0.15</v>
      </c>
      <c r="E31" s="473">
        <v>18407</v>
      </c>
      <c r="F31" s="473">
        <v>13967</v>
      </c>
      <c r="G31" s="473">
        <v>3177</v>
      </c>
      <c r="H31" s="473">
        <v>1263</v>
      </c>
      <c r="I31" s="472"/>
      <c r="J31" s="366" t="s">
        <v>383</v>
      </c>
    </row>
    <row r="32" spans="1:10" s="423" customFormat="1" ht="12.75" customHeight="1">
      <c r="A32" s="360" t="s">
        <v>384</v>
      </c>
      <c r="B32" s="473">
        <v>30</v>
      </c>
      <c r="C32" s="473">
        <v>61771</v>
      </c>
      <c r="D32" s="474">
        <v>0.16</v>
      </c>
      <c r="E32" s="473">
        <v>99596</v>
      </c>
      <c r="F32" s="473">
        <v>74172</v>
      </c>
      <c r="G32" s="473">
        <v>15720</v>
      </c>
      <c r="H32" s="473">
        <v>9703</v>
      </c>
      <c r="I32" s="472"/>
      <c r="J32" s="366" t="s">
        <v>385</v>
      </c>
    </row>
    <row r="33" spans="1:10" s="423" customFormat="1" ht="12.75" customHeight="1">
      <c r="A33" s="360" t="s">
        <v>386</v>
      </c>
      <c r="B33" s="473">
        <v>18</v>
      </c>
      <c r="C33" s="473">
        <v>39532</v>
      </c>
      <c r="D33" s="474">
        <v>0.17</v>
      </c>
      <c r="E33" s="473">
        <v>68772</v>
      </c>
      <c r="F33" s="473">
        <v>54013</v>
      </c>
      <c r="G33" s="473">
        <v>12261</v>
      </c>
      <c r="H33" s="473">
        <v>2498</v>
      </c>
      <c r="I33" s="472"/>
      <c r="J33" s="366" t="s">
        <v>387</v>
      </c>
    </row>
    <row r="34" spans="1:10" s="425" customFormat="1" ht="12.75" customHeight="1">
      <c r="A34" s="374" t="s">
        <v>388</v>
      </c>
      <c r="B34" s="470">
        <v>6</v>
      </c>
      <c r="C34" s="470">
        <v>5264</v>
      </c>
      <c r="D34" s="471">
        <v>0.13</v>
      </c>
      <c r="E34" s="470">
        <v>6892</v>
      </c>
      <c r="F34" s="470">
        <v>1504</v>
      </c>
      <c r="G34" s="470">
        <v>5067</v>
      </c>
      <c r="H34" s="470">
        <v>321</v>
      </c>
      <c r="I34" s="472"/>
      <c r="J34" s="366" t="s">
        <v>389</v>
      </c>
    </row>
    <row r="35" spans="1:10" s="423" customFormat="1" ht="12.75" customHeight="1">
      <c r="A35" s="374" t="s">
        <v>20</v>
      </c>
      <c r="B35" s="477">
        <v>0</v>
      </c>
      <c r="C35" s="477">
        <v>0</v>
      </c>
      <c r="D35" s="478" t="s">
        <v>952</v>
      </c>
      <c r="E35" s="477">
        <v>0</v>
      </c>
      <c r="F35" s="477">
        <v>0</v>
      </c>
      <c r="G35" s="477">
        <v>0</v>
      </c>
      <c r="H35" s="477">
        <v>0</v>
      </c>
      <c r="I35" s="472"/>
      <c r="J35" s="366" t="s">
        <v>390</v>
      </c>
    </row>
    <row r="36" spans="1:10" s="423" customFormat="1" ht="12.75" customHeight="1">
      <c r="A36" s="475" t="s">
        <v>21</v>
      </c>
      <c r="B36" s="477">
        <v>0</v>
      </c>
      <c r="C36" s="477">
        <v>0</v>
      </c>
      <c r="D36" s="478" t="s">
        <v>952</v>
      </c>
      <c r="E36" s="477">
        <v>0</v>
      </c>
      <c r="F36" s="477">
        <v>0</v>
      </c>
      <c r="G36" s="477">
        <v>0</v>
      </c>
      <c r="H36" s="477">
        <v>0</v>
      </c>
      <c r="I36" s="472"/>
      <c r="J36" s="366" t="s">
        <v>391</v>
      </c>
    </row>
    <row r="37" spans="1:10" s="387" customFormat="1" ht="13.5" customHeight="1">
      <c r="A37" s="1102"/>
      <c r="B37" s="1129" t="s">
        <v>953</v>
      </c>
      <c r="C37" s="1130" t="s">
        <v>954</v>
      </c>
      <c r="D37" s="1131" t="s">
        <v>955</v>
      </c>
      <c r="E37" s="1103" t="s">
        <v>956</v>
      </c>
      <c r="F37" s="1103"/>
      <c r="G37" s="1103"/>
      <c r="H37" s="1103"/>
    </row>
    <row r="38" spans="1:10" s="387" customFormat="1" ht="13.5" customHeight="1">
      <c r="A38" s="1102"/>
      <c r="B38" s="1129"/>
      <c r="C38" s="1130"/>
      <c r="D38" s="1131"/>
      <c r="E38" s="1103" t="s">
        <v>4</v>
      </c>
      <c r="F38" s="1103" t="s">
        <v>957</v>
      </c>
      <c r="G38" s="1103"/>
      <c r="H38" s="1103"/>
    </row>
    <row r="39" spans="1:10" s="387" customFormat="1" ht="13.5" customHeight="1">
      <c r="A39" s="1102"/>
      <c r="B39" s="1129"/>
      <c r="C39" s="1130"/>
      <c r="D39" s="1131"/>
      <c r="E39" s="1103"/>
      <c r="F39" s="444" t="s">
        <v>958</v>
      </c>
      <c r="G39" s="444" t="s">
        <v>959</v>
      </c>
      <c r="H39" s="444" t="s">
        <v>960</v>
      </c>
    </row>
    <row r="40" spans="1:10" ht="13.5" customHeight="1">
      <c r="A40" s="1102"/>
      <c r="B40" s="468" t="s">
        <v>69</v>
      </c>
      <c r="C40" s="444" t="s">
        <v>809</v>
      </c>
      <c r="D40" s="469" t="s">
        <v>950</v>
      </c>
      <c r="E40" s="1103" t="s">
        <v>951</v>
      </c>
      <c r="F40" s="1103"/>
      <c r="G40" s="1103"/>
      <c r="H40" s="1103"/>
      <c r="I40" s="443"/>
    </row>
    <row r="41" spans="1:10" ht="9.9499999999999993" customHeight="1">
      <c r="A41" s="1132" t="s">
        <v>30</v>
      </c>
      <c r="B41" s="1133"/>
      <c r="C41" s="1133"/>
      <c r="D41" s="1133"/>
      <c r="E41" s="1133"/>
      <c r="F41" s="1133"/>
      <c r="G41" s="1133"/>
      <c r="H41" s="1133"/>
      <c r="I41" s="443"/>
    </row>
    <row r="42" spans="1:10" s="421" customFormat="1" ht="9.75" customHeight="1">
      <c r="A42" s="479" t="s">
        <v>961</v>
      </c>
      <c r="B42" s="479"/>
      <c r="C42" s="479"/>
      <c r="D42" s="479"/>
      <c r="E42" s="479"/>
      <c r="F42" s="479"/>
      <c r="G42" s="479"/>
      <c r="H42" s="479"/>
    </row>
    <row r="43" spans="1:10" s="387" customFormat="1" ht="12.75" customHeight="1">
      <c r="A43" s="479" t="s">
        <v>962</v>
      </c>
      <c r="B43" s="479"/>
      <c r="C43" s="479"/>
      <c r="D43" s="479"/>
      <c r="E43" s="479"/>
      <c r="F43" s="479"/>
      <c r="G43" s="479"/>
      <c r="H43" s="479"/>
    </row>
    <row r="44" spans="1:10" s="387" customFormat="1" ht="18.75" customHeight="1">
      <c r="A44" s="1113" t="s">
        <v>963</v>
      </c>
      <c r="B44" s="1127"/>
      <c r="C44" s="1127"/>
      <c r="D44" s="1127"/>
      <c r="E44" s="1127"/>
      <c r="F44" s="1127"/>
      <c r="G44" s="1127"/>
      <c r="H44" s="1127"/>
    </row>
    <row r="45" spans="1:10" ht="24" customHeight="1">
      <c r="A45" s="1115" t="s">
        <v>964</v>
      </c>
      <c r="B45" s="1128"/>
      <c r="C45" s="1128"/>
      <c r="D45" s="1128"/>
      <c r="E45" s="1128"/>
      <c r="F45" s="1128"/>
      <c r="G45" s="1128"/>
      <c r="H45" s="1128"/>
    </row>
    <row r="46" spans="1:10">
      <c r="A46" s="23" t="s">
        <v>33</v>
      </c>
    </row>
    <row r="47" spans="1:10">
      <c r="A47" s="480" t="s">
        <v>965</v>
      </c>
    </row>
    <row r="48" spans="1:10">
      <c r="B48" s="481"/>
    </row>
  </sheetData>
  <mergeCells count="21">
    <mergeCell ref="A44:H44"/>
    <mergeCell ref="A45:H45"/>
    <mergeCell ref="A37:A40"/>
    <mergeCell ref="B37:B39"/>
    <mergeCell ref="C37:C39"/>
    <mergeCell ref="D37:D39"/>
    <mergeCell ref="E38:E39"/>
    <mergeCell ref="E40:H40"/>
    <mergeCell ref="E37:H37"/>
    <mergeCell ref="F38:H38"/>
    <mergeCell ref="A41:H41"/>
    <mergeCell ref="A1:H1"/>
    <mergeCell ref="A2:H2"/>
    <mergeCell ref="A3:A6"/>
    <mergeCell ref="B3:B5"/>
    <mergeCell ref="C3:C5"/>
    <mergeCell ref="D3:D5"/>
    <mergeCell ref="E3:H3"/>
    <mergeCell ref="F4:H4"/>
    <mergeCell ref="E4:E5"/>
    <mergeCell ref="E6:H6"/>
  </mergeCells>
  <conditionalFormatting sqref="D11 D31:D32 D19 D29">
    <cfRule type="cellIs" priority="1" stopIfTrue="1" operator="between">
      <formula>0.0000000001</formula>
      <formula>0.1</formula>
    </cfRule>
  </conditionalFormatting>
  <hyperlinks>
    <hyperlink ref="B3:B5" r:id="rId1" display="Lagares de azeite"/>
    <hyperlink ref="B37:B39" r:id="rId2" display="Oil press units"/>
    <hyperlink ref="A47" r:id="rId3"/>
  </hyperlinks>
  <printOptions horizontalCentered="1"/>
  <pageMargins left="0.39370078740157483" right="0.39370078740157483" top="0.39370078740157483" bottom="0.39370078740157483" header="0" footer="0"/>
  <pageSetup paperSize="9" orientation="portrait" r:id="rId4"/>
</worksheet>
</file>

<file path=xl/worksheets/sheet43.xml><?xml version="1.0" encoding="utf-8"?>
<worksheet xmlns="http://schemas.openxmlformats.org/spreadsheetml/2006/main" xmlns:r="http://schemas.openxmlformats.org/officeDocument/2006/relationships">
  <sheetPr>
    <pageSetUpPr fitToPage="1"/>
  </sheetPr>
  <dimension ref="A1:Q52"/>
  <sheetViews>
    <sheetView showGridLines="0" zoomScaleSheetLayoutView="100" workbookViewId="0">
      <selection activeCell="A3" sqref="A3:A7"/>
    </sheetView>
  </sheetViews>
  <sheetFormatPr defaultColWidth="7.85546875" defaultRowHeight="12.75"/>
  <cols>
    <col min="1" max="1" width="13.7109375" style="46" customWidth="1"/>
    <col min="2" max="2" width="6" style="46" customWidth="1"/>
    <col min="3" max="3" width="6.5703125" style="46" customWidth="1"/>
    <col min="4" max="4" width="6.85546875" style="46" customWidth="1"/>
    <col min="5" max="5" width="6.42578125" style="46" customWidth="1"/>
    <col min="6" max="6" width="8.5703125" style="46" customWidth="1"/>
    <col min="7" max="7" width="7" style="46" bestFit="1" customWidth="1"/>
    <col min="8" max="8" width="5.5703125" style="46" customWidth="1"/>
    <col min="9" max="9" width="7.7109375" style="46" customWidth="1"/>
    <col min="10" max="10" width="7.28515625" style="46" customWidth="1"/>
    <col min="11" max="11" width="4.28515625" style="46" customWidth="1"/>
    <col min="12" max="12" width="18.7109375" style="46" customWidth="1"/>
    <col min="13" max="14" width="9.7109375" style="46" bestFit="1" customWidth="1"/>
    <col min="15" max="15" width="10.42578125" style="46" bestFit="1" customWidth="1"/>
    <col min="16" max="17" width="9.7109375" style="46" bestFit="1" customWidth="1"/>
    <col min="18" max="16384" width="7.85546875" style="46"/>
  </cols>
  <sheetData>
    <row r="1" spans="1:17" s="417" customFormat="1" ht="30" customHeight="1">
      <c r="A1" s="1088" t="s">
        <v>966</v>
      </c>
      <c r="B1" s="1088"/>
      <c r="C1" s="1088"/>
      <c r="D1" s="1088"/>
      <c r="E1" s="1088"/>
      <c r="F1" s="1088"/>
      <c r="G1" s="1088"/>
      <c r="H1" s="1088"/>
      <c r="I1" s="1088"/>
      <c r="J1" s="1088"/>
      <c r="K1" s="1088"/>
      <c r="L1" s="1088"/>
      <c r="M1" s="482"/>
      <c r="N1" s="482"/>
      <c r="O1" s="482"/>
      <c r="P1" s="482"/>
    </row>
    <row r="2" spans="1:17" s="417" customFormat="1" ht="30" customHeight="1">
      <c r="A2" s="1089" t="s">
        <v>967</v>
      </c>
      <c r="B2" s="1089"/>
      <c r="C2" s="1089"/>
      <c r="D2" s="1089"/>
      <c r="E2" s="1089"/>
      <c r="F2" s="1089"/>
      <c r="G2" s="1089"/>
      <c r="H2" s="1089"/>
      <c r="I2" s="1089"/>
      <c r="J2" s="1089"/>
      <c r="K2" s="1089"/>
      <c r="L2" s="1089"/>
      <c r="M2" s="483"/>
      <c r="N2" s="483"/>
      <c r="O2" s="483"/>
      <c r="P2" s="483"/>
    </row>
    <row r="3" spans="1:17" s="387" customFormat="1" ht="37.5" customHeight="1">
      <c r="A3" s="484"/>
      <c r="B3" s="10" t="s">
        <v>968</v>
      </c>
      <c r="C3" s="10" t="s">
        <v>13</v>
      </c>
      <c r="D3" s="10" t="s">
        <v>536</v>
      </c>
      <c r="E3" s="10" t="s">
        <v>969</v>
      </c>
      <c r="F3" s="10" t="s">
        <v>970</v>
      </c>
      <c r="G3" s="10" t="s">
        <v>971</v>
      </c>
      <c r="H3" s="10" t="s">
        <v>972</v>
      </c>
      <c r="I3" s="10" t="s">
        <v>973</v>
      </c>
      <c r="J3" s="10" t="s">
        <v>974</v>
      </c>
      <c r="K3" s="10" t="s">
        <v>975</v>
      </c>
      <c r="L3" s="484"/>
    </row>
    <row r="4" spans="1:17" s="387" customFormat="1" ht="12.75" customHeight="1">
      <c r="A4" s="485" t="s">
        <v>976</v>
      </c>
      <c r="B4" s="486" t="s">
        <v>809</v>
      </c>
      <c r="C4" s="487">
        <v>478124</v>
      </c>
      <c r="D4" s="487">
        <v>175374</v>
      </c>
      <c r="E4" s="487">
        <v>78931</v>
      </c>
      <c r="F4" s="487">
        <v>144738</v>
      </c>
      <c r="G4" s="487">
        <v>59108</v>
      </c>
      <c r="H4" s="487">
        <v>0</v>
      </c>
      <c r="I4" s="487">
        <v>19099</v>
      </c>
      <c r="J4" s="487">
        <v>875</v>
      </c>
      <c r="K4" s="486" t="s">
        <v>809</v>
      </c>
      <c r="L4" s="488" t="s">
        <v>977</v>
      </c>
      <c r="M4" s="403"/>
      <c r="N4" s="403"/>
      <c r="O4" s="403"/>
      <c r="P4" s="403"/>
      <c r="Q4" s="403"/>
    </row>
    <row r="5" spans="1:17" s="387" customFormat="1" ht="12.75" customHeight="1">
      <c r="A5" s="489"/>
      <c r="B5" s="489"/>
      <c r="C5" s="490"/>
      <c r="D5" s="490"/>
      <c r="E5" s="490"/>
      <c r="F5" s="490"/>
      <c r="G5" s="490"/>
      <c r="H5" s="490"/>
      <c r="I5" s="490"/>
      <c r="J5" s="490"/>
      <c r="K5" s="489"/>
      <c r="L5" s="489"/>
    </row>
    <row r="6" spans="1:17" s="387" customFormat="1" ht="12.75" customHeight="1">
      <c r="A6" s="409" t="s">
        <v>978</v>
      </c>
      <c r="B6" s="489"/>
      <c r="C6" s="490"/>
      <c r="D6" s="490"/>
      <c r="E6" s="490"/>
      <c r="F6" s="490"/>
      <c r="G6" s="490"/>
      <c r="H6" s="490"/>
      <c r="I6" s="490"/>
      <c r="J6" s="490"/>
      <c r="K6" s="489"/>
      <c r="L6" s="409" t="s">
        <v>979</v>
      </c>
    </row>
    <row r="7" spans="1:17" s="387" customFormat="1" ht="12.75" customHeight="1">
      <c r="A7" s="489" t="s">
        <v>980</v>
      </c>
      <c r="B7" s="489"/>
      <c r="C7" s="490"/>
      <c r="D7" s="490"/>
      <c r="E7" s="490"/>
      <c r="F7" s="490"/>
      <c r="G7" s="490"/>
      <c r="H7" s="490"/>
      <c r="I7" s="490"/>
      <c r="J7" s="490"/>
      <c r="K7" s="489"/>
      <c r="L7" s="489" t="s">
        <v>981</v>
      </c>
    </row>
    <row r="8" spans="1:17" s="387" customFormat="1" ht="12.75" customHeight="1">
      <c r="A8" s="491" t="s">
        <v>982</v>
      </c>
      <c r="B8" s="486" t="s">
        <v>983</v>
      </c>
      <c r="C8" s="427">
        <v>123182</v>
      </c>
      <c r="D8" s="427">
        <v>59125</v>
      </c>
      <c r="E8" s="427">
        <v>10307</v>
      </c>
      <c r="F8" s="427">
        <v>4887</v>
      </c>
      <c r="G8" s="427">
        <v>28092</v>
      </c>
      <c r="H8" s="427">
        <v>0</v>
      </c>
      <c r="I8" s="427">
        <v>20651</v>
      </c>
      <c r="J8" s="427">
        <v>120</v>
      </c>
      <c r="K8" s="486" t="s">
        <v>69</v>
      </c>
      <c r="L8" s="491" t="s">
        <v>984</v>
      </c>
      <c r="M8" s="403"/>
      <c r="N8" s="403"/>
      <c r="O8" s="403"/>
      <c r="P8" s="403"/>
      <c r="Q8" s="403"/>
    </row>
    <row r="9" spans="1:17" s="387" customFormat="1" ht="12.75" customHeight="1">
      <c r="A9" s="491" t="s">
        <v>985</v>
      </c>
      <c r="B9" s="486" t="s">
        <v>809</v>
      </c>
      <c r="C9" s="427">
        <v>20645</v>
      </c>
      <c r="D9" s="427">
        <v>9155</v>
      </c>
      <c r="E9" s="427">
        <v>2185</v>
      </c>
      <c r="F9" s="427">
        <v>1165</v>
      </c>
      <c r="G9" s="427">
        <v>4560</v>
      </c>
      <c r="H9" s="427">
        <v>0</v>
      </c>
      <c r="I9" s="427">
        <v>3555</v>
      </c>
      <c r="J9" s="427">
        <v>25</v>
      </c>
      <c r="K9" s="486" t="s">
        <v>809</v>
      </c>
      <c r="L9" s="491" t="s">
        <v>986</v>
      </c>
      <c r="M9" s="403"/>
      <c r="N9" s="403"/>
      <c r="O9" s="403"/>
      <c r="P9" s="403"/>
      <c r="Q9" s="403"/>
    </row>
    <row r="10" spans="1:17" s="387" customFormat="1" ht="12.75" customHeight="1">
      <c r="A10" s="489" t="s">
        <v>987</v>
      </c>
      <c r="B10" s="486"/>
      <c r="C10" s="427"/>
      <c r="D10" s="427"/>
      <c r="E10" s="427"/>
      <c r="F10" s="427"/>
      <c r="G10" s="427"/>
      <c r="H10" s="427"/>
      <c r="I10" s="427"/>
      <c r="J10" s="427"/>
      <c r="K10" s="486"/>
      <c r="L10" s="489" t="s">
        <v>988</v>
      </c>
    </row>
    <row r="11" spans="1:17" s="387" customFormat="1" ht="12.75" customHeight="1">
      <c r="A11" s="491" t="s">
        <v>982</v>
      </c>
      <c r="B11" s="486" t="s">
        <v>983</v>
      </c>
      <c r="C11" s="427">
        <v>240023</v>
      </c>
      <c r="D11" s="427">
        <v>96080</v>
      </c>
      <c r="E11" s="427">
        <v>40102</v>
      </c>
      <c r="F11" s="427">
        <v>33542</v>
      </c>
      <c r="G11" s="427">
        <v>28605</v>
      </c>
      <c r="H11" s="427">
        <v>0</v>
      </c>
      <c r="I11" s="427">
        <v>38223</v>
      </c>
      <c r="J11" s="427">
        <v>3471</v>
      </c>
      <c r="K11" s="486" t="s">
        <v>69</v>
      </c>
      <c r="L11" s="491" t="s">
        <v>984</v>
      </c>
      <c r="M11" s="403"/>
      <c r="N11" s="403"/>
      <c r="O11" s="403"/>
      <c r="P11" s="403"/>
      <c r="Q11" s="403"/>
    </row>
    <row r="12" spans="1:17" s="387" customFormat="1" ht="12.75" customHeight="1">
      <c r="A12" s="491" t="s">
        <v>985</v>
      </c>
      <c r="B12" s="486" t="s">
        <v>809</v>
      </c>
      <c r="C12" s="427">
        <v>67999</v>
      </c>
      <c r="D12" s="427">
        <v>26413</v>
      </c>
      <c r="E12" s="427">
        <v>11373</v>
      </c>
      <c r="F12" s="427">
        <v>10694</v>
      </c>
      <c r="G12" s="427">
        <v>8695</v>
      </c>
      <c r="H12" s="427">
        <v>0</v>
      </c>
      <c r="I12" s="427">
        <v>9989</v>
      </c>
      <c r="J12" s="427">
        <v>835</v>
      </c>
      <c r="K12" s="486" t="s">
        <v>809</v>
      </c>
      <c r="L12" s="491" t="s">
        <v>986</v>
      </c>
      <c r="M12" s="403"/>
      <c r="N12" s="403"/>
      <c r="O12" s="403"/>
      <c r="P12" s="403"/>
      <c r="Q12" s="403"/>
    </row>
    <row r="13" spans="1:17" s="387" customFormat="1" ht="12.75" customHeight="1">
      <c r="A13" s="489"/>
      <c r="B13" s="486"/>
      <c r="C13" s="492"/>
      <c r="D13" s="492"/>
      <c r="E13" s="492"/>
      <c r="F13" s="492"/>
      <c r="G13" s="492"/>
      <c r="H13" s="492"/>
      <c r="I13" s="492"/>
      <c r="J13" s="492"/>
      <c r="K13" s="486"/>
      <c r="L13" s="489"/>
    </row>
    <row r="14" spans="1:17" s="387" customFormat="1" ht="12.75" customHeight="1">
      <c r="A14" s="409" t="s">
        <v>989</v>
      </c>
      <c r="B14" s="486"/>
      <c r="C14" s="492"/>
      <c r="D14" s="492"/>
      <c r="E14" s="492"/>
      <c r="F14" s="492"/>
      <c r="G14" s="492"/>
      <c r="H14" s="492"/>
      <c r="I14" s="492"/>
      <c r="J14" s="492"/>
      <c r="K14" s="486"/>
      <c r="L14" s="409" t="s">
        <v>990</v>
      </c>
    </row>
    <row r="15" spans="1:17" s="387" customFormat="1" ht="12.75" customHeight="1">
      <c r="A15" s="489" t="s">
        <v>991</v>
      </c>
      <c r="B15" s="486"/>
      <c r="C15" s="492"/>
      <c r="D15" s="492"/>
      <c r="E15" s="492"/>
      <c r="F15" s="492"/>
      <c r="G15" s="492"/>
      <c r="H15" s="492"/>
      <c r="I15" s="492"/>
      <c r="J15" s="492"/>
      <c r="K15" s="486"/>
      <c r="L15" s="489" t="s">
        <v>992</v>
      </c>
    </row>
    <row r="16" spans="1:17" s="387" customFormat="1" ht="12.75" customHeight="1">
      <c r="A16" s="491" t="s">
        <v>982</v>
      </c>
      <c r="B16" s="486" t="s">
        <v>983</v>
      </c>
      <c r="C16" s="427">
        <v>1137786</v>
      </c>
      <c r="D16" s="427">
        <v>152305</v>
      </c>
      <c r="E16" s="427">
        <v>776473</v>
      </c>
      <c r="F16" s="427">
        <v>162139</v>
      </c>
      <c r="G16" s="427">
        <v>42467</v>
      </c>
      <c r="H16" s="427">
        <v>0</v>
      </c>
      <c r="I16" s="427">
        <v>4401</v>
      </c>
      <c r="J16" s="427">
        <v>1</v>
      </c>
      <c r="K16" s="486" t="s">
        <v>69</v>
      </c>
      <c r="L16" s="491" t="s">
        <v>984</v>
      </c>
      <c r="M16" s="403"/>
      <c r="N16" s="403"/>
      <c r="O16" s="403"/>
      <c r="P16" s="403"/>
      <c r="Q16" s="403"/>
    </row>
    <row r="17" spans="1:17" s="387" customFormat="1" ht="12.75" customHeight="1">
      <c r="A17" s="491" t="s">
        <v>985</v>
      </c>
      <c r="B17" s="486" t="s">
        <v>809</v>
      </c>
      <c r="C17" s="427">
        <v>7941</v>
      </c>
      <c r="D17" s="427">
        <v>1019</v>
      </c>
      <c r="E17" s="427">
        <v>5457</v>
      </c>
      <c r="F17" s="427">
        <v>1099</v>
      </c>
      <c r="G17" s="427">
        <v>335</v>
      </c>
      <c r="H17" s="427">
        <v>0</v>
      </c>
      <c r="I17" s="427">
        <v>30</v>
      </c>
      <c r="J17" s="493" t="s">
        <v>495</v>
      </c>
      <c r="K17" s="486" t="s">
        <v>809</v>
      </c>
      <c r="L17" s="491" t="s">
        <v>986</v>
      </c>
      <c r="M17" s="403"/>
      <c r="N17" s="403"/>
      <c r="O17" s="403"/>
      <c r="P17" s="403"/>
      <c r="Q17" s="403"/>
    </row>
    <row r="18" spans="1:17" s="401" customFormat="1" ht="12.75" customHeight="1">
      <c r="A18" s="489" t="s">
        <v>987</v>
      </c>
      <c r="B18" s="486"/>
      <c r="C18" s="427"/>
      <c r="D18" s="427"/>
      <c r="E18" s="427"/>
      <c r="F18" s="427"/>
      <c r="G18" s="427"/>
      <c r="H18" s="427"/>
      <c r="I18" s="427"/>
      <c r="J18" s="494"/>
      <c r="K18" s="486"/>
      <c r="L18" s="489" t="s">
        <v>988</v>
      </c>
    </row>
    <row r="19" spans="1:17" s="401" customFormat="1" ht="12.75" customHeight="1">
      <c r="A19" s="491" t="s">
        <v>982</v>
      </c>
      <c r="B19" s="486" t="s">
        <v>983</v>
      </c>
      <c r="C19" s="427">
        <v>4500881</v>
      </c>
      <c r="D19" s="427">
        <v>1684545</v>
      </c>
      <c r="E19" s="427">
        <v>692123</v>
      </c>
      <c r="F19" s="427">
        <v>1607758</v>
      </c>
      <c r="G19" s="427">
        <v>449139</v>
      </c>
      <c r="H19" s="427">
        <v>0</v>
      </c>
      <c r="I19" s="427">
        <v>67171</v>
      </c>
      <c r="J19" s="427">
        <v>145</v>
      </c>
      <c r="K19" s="486" t="s">
        <v>69</v>
      </c>
      <c r="L19" s="491" t="s">
        <v>984</v>
      </c>
      <c r="M19" s="403"/>
      <c r="N19" s="403"/>
      <c r="O19" s="403"/>
      <c r="P19" s="403"/>
      <c r="Q19" s="403"/>
    </row>
    <row r="20" spans="1:17" s="401" customFormat="1" ht="12.75" customHeight="1">
      <c r="A20" s="491" t="s">
        <v>985</v>
      </c>
      <c r="B20" s="486" t="s">
        <v>809</v>
      </c>
      <c r="C20" s="427">
        <v>369697</v>
      </c>
      <c r="D20" s="427">
        <v>136589</v>
      </c>
      <c r="E20" s="427">
        <v>55222</v>
      </c>
      <c r="F20" s="427">
        <v>131361</v>
      </c>
      <c r="G20" s="427">
        <v>41005</v>
      </c>
      <c r="H20" s="427">
        <v>0</v>
      </c>
      <c r="I20" s="427">
        <v>5507</v>
      </c>
      <c r="J20" s="427">
        <v>12</v>
      </c>
      <c r="K20" s="486" t="s">
        <v>809</v>
      </c>
      <c r="L20" s="491" t="s">
        <v>986</v>
      </c>
      <c r="M20" s="403"/>
      <c r="N20" s="403"/>
      <c r="O20" s="403"/>
      <c r="P20" s="403"/>
      <c r="Q20" s="403"/>
    </row>
    <row r="21" spans="1:17" s="401" customFormat="1" ht="12.75" customHeight="1">
      <c r="A21" s="489"/>
      <c r="B21" s="486"/>
      <c r="C21" s="495"/>
      <c r="D21" s="495"/>
      <c r="E21" s="495"/>
      <c r="F21" s="495"/>
      <c r="G21" s="495"/>
      <c r="H21" s="495"/>
      <c r="I21" s="495"/>
      <c r="J21" s="495"/>
      <c r="K21" s="486"/>
      <c r="L21" s="489"/>
    </row>
    <row r="22" spans="1:17" s="496" customFormat="1" ht="12.75" customHeight="1">
      <c r="A22" s="409" t="s">
        <v>993</v>
      </c>
      <c r="B22" s="486"/>
      <c r="C22" s="492"/>
      <c r="D22" s="492"/>
      <c r="E22" s="492"/>
      <c r="F22" s="492"/>
      <c r="G22" s="492"/>
      <c r="H22" s="492"/>
      <c r="I22" s="492"/>
      <c r="J22" s="492"/>
      <c r="K22" s="486"/>
      <c r="L22" s="409" t="s">
        <v>994</v>
      </c>
    </row>
    <row r="23" spans="1:17" s="401" customFormat="1" ht="12.75" customHeight="1">
      <c r="A23" s="489" t="s">
        <v>995</v>
      </c>
      <c r="B23" s="486"/>
      <c r="C23" s="492"/>
      <c r="D23" s="492"/>
      <c r="E23" s="492"/>
      <c r="F23" s="492"/>
      <c r="G23" s="492"/>
      <c r="H23" s="492"/>
      <c r="I23" s="492"/>
      <c r="J23" s="492"/>
      <c r="K23" s="486"/>
      <c r="L23" s="489" t="s">
        <v>996</v>
      </c>
    </row>
    <row r="24" spans="1:17" s="401" customFormat="1" ht="12.75" customHeight="1">
      <c r="A24" s="491" t="s">
        <v>982</v>
      </c>
      <c r="B24" s="486" t="s">
        <v>983</v>
      </c>
      <c r="C24" s="427">
        <v>818257</v>
      </c>
      <c r="D24" s="427">
        <v>189647</v>
      </c>
      <c r="E24" s="427">
        <v>295042</v>
      </c>
      <c r="F24" s="427">
        <v>28067</v>
      </c>
      <c r="G24" s="427">
        <v>305071</v>
      </c>
      <c r="H24" s="427">
        <v>0</v>
      </c>
      <c r="I24" s="427">
        <v>351</v>
      </c>
      <c r="J24" s="427">
        <v>79</v>
      </c>
      <c r="K24" s="486" t="s">
        <v>69</v>
      </c>
      <c r="L24" s="491" t="s">
        <v>984</v>
      </c>
      <c r="M24" s="403"/>
      <c r="N24" s="403"/>
      <c r="O24" s="403"/>
      <c r="P24" s="403"/>
      <c r="Q24" s="403"/>
    </row>
    <row r="25" spans="1:17" s="401" customFormat="1" ht="12.75" customHeight="1">
      <c r="A25" s="491" t="s">
        <v>985</v>
      </c>
      <c r="B25" s="486" t="s">
        <v>809</v>
      </c>
      <c r="C25" s="427">
        <v>8934</v>
      </c>
      <c r="D25" s="427">
        <v>1528</v>
      </c>
      <c r="E25" s="427">
        <v>3010</v>
      </c>
      <c r="F25" s="427">
        <v>314</v>
      </c>
      <c r="G25" s="427">
        <v>4076</v>
      </c>
      <c r="H25" s="427">
        <v>0</v>
      </c>
      <c r="I25" s="427">
        <v>5</v>
      </c>
      <c r="J25" s="427">
        <v>1</v>
      </c>
      <c r="K25" s="486" t="s">
        <v>809</v>
      </c>
      <c r="L25" s="491" t="s">
        <v>986</v>
      </c>
      <c r="M25" s="403"/>
      <c r="N25" s="403"/>
      <c r="O25" s="403"/>
      <c r="P25" s="403"/>
      <c r="Q25" s="403"/>
    </row>
    <row r="26" spans="1:17" s="401" customFormat="1" ht="12.75" customHeight="1">
      <c r="A26" s="489" t="s">
        <v>987</v>
      </c>
      <c r="B26" s="486"/>
      <c r="C26" s="427"/>
      <c r="D26" s="427"/>
      <c r="E26" s="427"/>
      <c r="F26" s="427"/>
      <c r="G26" s="427"/>
      <c r="H26" s="427"/>
      <c r="I26" s="427"/>
      <c r="J26" s="427"/>
      <c r="K26" s="486"/>
      <c r="L26" s="489" t="s">
        <v>988</v>
      </c>
    </row>
    <row r="27" spans="1:17" s="401" customFormat="1" ht="12.75" customHeight="1">
      <c r="A27" s="491" t="s">
        <v>982</v>
      </c>
      <c r="B27" s="486" t="s">
        <v>983</v>
      </c>
      <c r="C27" s="427">
        <v>75545</v>
      </c>
      <c r="D27" s="427">
        <v>12497</v>
      </c>
      <c r="E27" s="427">
        <v>48776</v>
      </c>
      <c r="F27" s="427">
        <v>1227</v>
      </c>
      <c r="G27" s="427">
        <v>12965</v>
      </c>
      <c r="H27" s="427">
        <v>0</v>
      </c>
      <c r="I27" s="427">
        <v>67</v>
      </c>
      <c r="J27" s="427">
        <v>13</v>
      </c>
      <c r="K27" s="486" t="s">
        <v>69</v>
      </c>
      <c r="L27" s="491" t="s">
        <v>984</v>
      </c>
      <c r="M27" s="403"/>
      <c r="N27" s="403"/>
      <c r="O27" s="403"/>
      <c r="P27" s="403"/>
      <c r="Q27" s="403"/>
    </row>
    <row r="28" spans="1:17" s="401" customFormat="1" ht="12.75" customHeight="1">
      <c r="A28" s="491" t="s">
        <v>985</v>
      </c>
      <c r="B28" s="486" t="s">
        <v>809</v>
      </c>
      <c r="C28" s="427">
        <v>1541</v>
      </c>
      <c r="D28" s="427">
        <v>242</v>
      </c>
      <c r="E28" s="427">
        <v>994</v>
      </c>
      <c r="F28" s="427">
        <v>30</v>
      </c>
      <c r="G28" s="427">
        <v>273</v>
      </c>
      <c r="H28" s="427">
        <v>0</v>
      </c>
      <c r="I28" s="427">
        <v>1</v>
      </c>
      <c r="J28" s="493" t="s">
        <v>495</v>
      </c>
      <c r="K28" s="486" t="s">
        <v>809</v>
      </c>
      <c r="L28" s="491" t="s">
        <v>986</v>
      </c>
      <c r="M28" s="403"/>
      <c r="N28" s="403"/>
      <c r="O28" s="403"/>
      <c r="P28" s="403"/>
      <c r="Q28" s="403"/>
    </row>
    <row r="29" spans="1:17" s="401" customFormat="1" ht="12.75" customHeight="1">
      <c r="A29" s="489"/>
      <c r="B29" s="489"/>
      <c r="C29" s="492"/>
      <c r="D29" s="492"/>
      <c r="E29" s="492"/>
      <c r="F29" s="492"/>
      <c r="G29" s="492"/>
      <c r="H29" s="492"/>
      <c r="I29" s="492"/>
      <c r="J29" s="492"/>
      <c r="K29" s="489"/>
      <c r="L29" s="489"/>
    </row>
    <row r="30" spans="1:17" s="401" customFormat="1" ht="12.75" customHeight="1">
      <c r="A30" s="409" t="s">
        <v>997</v>
      </c>
      <c r="B30" s="486"/>
      <c r="C30" s="492"/>
      <c r="D30" s="492"/>
      <c r="E30" s="492"/>
      <c r="F30" s="492"/>
      <c r="G30" s="492"/>
      <c r="H30" s="492"/>
      <c r="I30" s="492"/>
      <c r="J30" s="492"/>
      <c r="K30" s="486"/>
      <c r="L30" s="409" t="s">
        <v>998</v>
      </c>
    </row>
    <row r="31" spans="1:17" s="401" customFormat="1" ht="12.75" customHeight="1">
      <c r="A31" s="489" t="s">
        <v>999</v>
      </c>
      <c r="B31" s="486"/>
      <c r="C31" s="492"/>
      <c r="D31" s="492"/>
      <c r="E31" s="492"/>
      <c r="F31" s="492"/>
      <c r="G31" s="492"/>
      <c r="H31" s="492"/>
      <c r="I31" s="492"/>
      <c r="J31" s="492"/>
      <c r="K31" s="486"/>
      <c r="L31" s="489" t="s">
        <v>1000</v>
      </c>
    </row>
    <row r="32" spans="1:17" s="401" customFormat="1" ht="12.75" customHeight="1">
      <c r="A32" s="491" t="s">
        <v>982</v>
      </c>
      <c r="B32" s="486" t="s">
        <v>983</v>
      </c>
      <c r="C32" s="427">
        <v>100203</v>
      </c>
      <c r="D32" s="427">
        <v>31603</v>
      </c>
      <c r="E32" s="427">
        <v>40069</v>
      </c>
      <c r="F32" s="427">
        <v>7097</v>
      </c>
      <c r="G32" s="427">
        <v>20569</v>
      </c>
      <c r="H32" s="427">
        <v>0</v>
      </c>
      <c r="I32" s="427">
        <v>861</v>
      </c>
      <c r="J32" s="427">
        <v>4</v>
      </c>
      <c r="K32" s="486" t="s">
        <v>69</v>
      </c>
      <c r="L32" s="491" t="s">
        <v>984</v>
      </c>
      <c r="M32" s="403"/>
      <c r="N32" s="403"/>
      <c r="O32" s="403"/>
      <c r="P32" s="403"/>
      <c r="Q32" s="403"/>
    </row>
    <row r="33" spans="1:17" s="401" customFormat="1" ht="12.75" customHeight="1">
      <c r="A33" s="491" t="s">
        <v>985</v>
      </c>
      <c r="B33" s="486" t="s">
        <v>809</v>
      </c>
      <c r="C33" s="427">
        <v>574</v>
      </c>
      <c r="D33" s="427">
        <v>177</v>
      </c>
      <c r="E33" s="427">
        <v>227</v>
      </c>
      <c r="F33" s="427">
        <v>40</v>
      </c>
      <c r="G33" s="427">
        <v>122</v>
      </c>
      <c r="H33" s="427">
        <v>0</v>
      </c>
      <c r="I33" s="427">
        <v>8</v>
      </c>
      <c r="J33" s="493" t="s">
        <v>495</v>
      </c>
      <c r="K33" s="486" t="s">
        <v>809</v>
      </c>
      <c r="L33" s="491" t="s">
        <v>986</v>
      </c>
      <c r="M33" s="403"/>
      <c r="N33" s="403"/>
      <c r="O33" s="403"/>
      <c r="P33" s="403"/>
      <c r="Q33" s="403"/>
    </row>
    <row r="34" spans="1:17" s="401" customFormat="1" ht="12.75" customHeight="1">
      <c r="A34" s="489" t="s">
        <v>987</v>
      </c>
      <c r="B34" s="486"/>
      <c r="C34" s="427"/>
      <c r="D34" s="427"/>
      <c r="E34" s="427"/>
      <c r="F34" s="427"/>
      <c r="G34" s="427"/>
      <c r="H34" s="427"/>
      <c r="I34" s="427"/>
      <c r="J34" s="494"/>
      <c r="K34" s="486"/>
      <c r="L34" s="489" t="s">
        <v>988</v>
      </c>
    </row>
    <row r="35" spans="1:17" s="401" customFormat="1" ht="12.75" customHeight="1">
      <c r="A35" s="491" t="s">
        <v>982</v>
      </c>
      <c r="B35" s="486" t="s">
        <v>983</v>
      </c>
      <c r="C35" s="427">
        <v>11004</v>
      </c>
      <c r="D35" s="427">
        <v>1509</v>
      </c>
      <c r="E35" s="427">
        <v>8126</v>
      </c>
      <c r="F35" s="427">
        <v>514</v>
      </c>
      <c r="G35" s="427">
        <v>523</v>
      </c>
      <c r="H35" s="427">
        <v>0</v>
      </c>
      <c r="I35" s="427">
        <v>203</v>
      </c>
      <c r="J35" s="427">
        <v>129</v>
      </c>
      <c r="K35" s="486" t="s">
        <v>69</v>
      </c>
      <c r="L35" s="491" t="s">
        <v>984</v>
      </c>
      <c r="M35" s="403"/>
      <c r="N35" s="403"/>
      <c r="O35" s="403"/>
      <c r="P35" s="403"/>
      <c r="Q35" s="403"/>
    </row>
    <row r="36" spans="1:17" s="401" customFormat="1" ht="12.75" customHeight="1">
      <c r="A36" s="491" t="s">
        <v>985</v>
      </c>
      <c r="B36" s="486" t="s">
        <v>809</v>
      </c>
      <c r="C36" s="427">
        <v>188</v>
      </c>
      <c r="D36" s="427">
        <v>24</v>
      </c>
      <c r="E36" s="427">
        <v>140</v>
      </c>
      <c r="F36" s="427">
        <v>9</v>
      </c>
      <c r="G36" s="427">
        <v>9</v>
      </c>
      <c r="H36" s="427">
        <v>0</v>
      </c>
      <c r="I36" s="427">
        <v>4</v>
      </c>
      <c r="J36" s="427">
        <v>2</v>
      </c>
      <c r="K36" s="486" t="s">
        <v>809</v>
      </c>
      <c r="L36" s="491" t="s">
        <v>986</v>
      </c>
      <c r="M36" s="403"/>
      <c r="N36" s="403"/>
      <c r="O36" s="403"/>
      <c r="P36" s="403"/>
      <c r="Q36" s="403"/>
    </row>
    <row r="37" spans="1:17" s="401" customFormat="1" ht="12.75" customHeight="1">
      <c r="A37" s="489"/>
      <c r="B37" s="489"/>
      <c r="C37" s="492"/>
      <c r="D37" s="492"/>
      <c r="E37" s="492"/>
      <c r="F37" s="492"/>
      <c r="G37" s="492"/>
      <c r="H37" s="492"/>
      <c r="I37" s="492"/>
      <c r="J37" s="492"/>
      <c r="K37" s="489"/>
      <c r="L37" s="489"/>
    </row>
    <row r="38" spans="1:17" s="401" customFormat="1" ht="12.75" customHeight="1">
      <c r="A38" s="409" t="s">
        <v>1001</v>
      </c>
      <c r="B38" s="486"/>
      <c r="C38" s="492"/>
      <c r="D38" s="492"/>
      <c r="E38" s="492"/>
      <c r="F38" s="492"/>
      <c r="G38" s="492"/>
      <c r="H38" s="492"/>
      <c r="I38" s="492"/>
      <c r="J38" s="492"/>
      <c r="K38" s="486"/>
      <c r="L38" s="409" t="s">
        <v>1002</v>
      </c>
    </row>
    <row r="39" spans="1:17" s="401" customFormat="1" ht="12.75" customHeight="1">
      <c r="A39" s="491" t="s">
        <v>982</v>
      </c>
      <c r="B39" s="486" t="s">
        <v>983</v>
      </c>
      <c r="C39" s="427">
        <v>3081</v>
      </c>
      <c r="D39" s="427">
        <v>1228</v>
      </c>
      <c r="E39" s="427">
        <v>1534</v>
      </c>
      <c r="F39" s="427">
        <v>128</v>
      </c>
      <c r="G39" s="427">
        <v>191</v>
      </c>
      <c r="H39" s="427">
        <v>0</v>
      </c>
      <c r="I39" s="427">
        <v>0</v>
      </c>
      <c r="J39" s="427">
        <v>0</v>
      </c>
      <c r="K39" s="486" t="s">
        <v>69</v>
      </c>
      <c r="L39" s="491" t="s">
        <v>984</v>
      </c>
      <c r="M39" s="403"/>
      <c r="N39" s="403"/>
      <c r="O39" s="403"/>
      <c r="P39" s="403"/>
      <c r="Q39" s="403"/>
    </row>
    <row r="40" spans="1:17" s="401" customFormat="1" ht="12.75" customHeight="1">
      <c r="A40" s="497" t="s">
        <v>985</v>
      </c>
      <c r="B40" s="498" t="s">
        <v>809</v>
      </c>
      <c r="C40" s="499">
        <v>606</v>
      </c>
      <c r="D40" s="499">
        <v>228</v>
      </c>
      <c r="E40" s="499">
        <v>321</v>
      </c>
      <c r="F40" s="499">
        <v>25</v>
      </c>
      <c r="G40" s="499">
        <v>32</v>
      </c>
      <c r="H40" s="499">
        <v>0</v>
      </c>
      <c r="I40" s="499">
        <v>0</v>
      </c>
      <c r="J40" s="499">
        <v>0</v>
      </c>
      <c r="K40" s="498" t="s">
        <v>809</v>
      </c>
      <c r="L40" s="497" t="s">
        <v>986</v>
      </c>
      <c r="M40" s="403"/>
      <c r="N40" s="403"/>
      <c r="O40" s="403"/>
      <c r="P40" s="403"/>
      <c r="Q40" s="403"/>
    </row>
    <row r="41" spans="1:17" s="401" customFormat="1" ht="9.9499999999999993" customHeight="1">
      <c r="A41" s="1135" t="s">
        <v>30</v>
      </c>
      <c r="B41" s="1135"/>
      <c r="C41" s="1135"/>
      <c r="D41" s="1135"/>
      <c r="E41" s="1135"/>
      <c r="F41" s="1135"/>
      <c r="G41" s="1135"/>
      <c r="H41" s="1135"/>
      <c r="I41" s="1135"/>
      <c r="J41" s="1135"/>
      <c r="K41" s="1135"/>
      <c r="L41" s="1135"/>
      <c r="M41" s="403"/>
      <c r="N41" s="403"/>
      <c r="O41" s="403"/>
      <c r="P41" s="403"/>
      <c r="Q41" s="403"/>
    </row>
    <row r="42" spans="1:17" s="387" customFormat="1" ht="9.75" customHeight="1">
      <c r="A42" s="1084" t="s">
        <v>1003</v>
      </c>
      <c r="B42" s="1084"/>
      <c r="C42" s="1084"/>
      <c r="D42" s="1084"/>
      <c r="E42" s="1084"/>
      <c r="F42" s="1084"/>
      <c r="G42" s="1084"/>
      <c r="H42" s="1084"/>
      <c r="I42" s="1084"/>
      <c r="J42" s="1084"/>
      <c r="K42" s="1084"/>
      <c r="L42" s="1084"/>
    </row>
    <row r="43" spans="1:17" s="387" customFormat="1" ht="9.75" customHeight="1">
      <c r="A43" s="1084" t="s">
        <v>1004</v>
      </c>
      <c r="B43" s="1084"/>
      <c r="C43" s="1084"/>
      <c r="D43" s="1084"/>
      <c r="E43" s="1084"/>
      <c r="F43" s="1084"/>
      <c r="G43" s="1084"/>
      <c r="H43" s="1084"/>
      <c r="I43" s="1084"/>
      <c r="J43" s="1084"/>
      <c r="K43" s="1084"/>
      <c r="L43" s="1084"/>
    </row>
    <row r="44" spans="1:17" ht="12.75" customHeight="1">
      <c r="A44" s="1136" t="s">
        <v>1005</v>
      </c>
      <c r="B44" s="1136"/>
      <c r="C44" s="1136"/>
      <c r="D44" s="1136"/>
      <c r="E44" s="1136"/>
      <c r="F44" s="1136"/>
      <c r="G44" s="1136"/>
      <c r="H44" s="1136"/>
      <c r="I44" s="391"/>
      <c r="J44" s="391"/>
      <c r="K44" s="391"/>
      <c r="L44" s="391"/>
    </row>
    <row r="45" spans="1:17" ht="9.75" customHeight="1">
      <c r="A45" s="1134" t="s">
        <v>1006</v>
      </c>
      <c r="B45" s="1134"/>
      <c r="C45" s="1134"/>
      <c r="D45" s="1134"/>
      <c r="E45" s="1134"/>
      <c r="F45" s="1134"/>
      <c r="G45" s="1134"/>
      <c r="H45" s="1134"/>
      <c r="I45" s="391"/>
      <c r="J45" s="391"/>
      <c r="K45" s="391"/>
      <c r="L45" s="391"/>
    </row>
    <row r="46" spans="1:17">
      <c r="A46" s="134"/>
    </row>
    <row r="47" spans="1:17" s="500" customFormat="1" ht="9.75" customHeight="1">
      <c r="A47" s="37" t="s">
        <v>33</v>
      </c>
      <c r="B47" s="37"/>
      <c r="C47" s="37"/>
      <c r="D47" s="37"/>
      <c r="E47" s="37"/>
      <c r="G47" s="37"/>
      <c r="H47" s="37"/>
      <c r="I47" s="37"/>
      <c r="J47" s="37"/>
      <c r="K47" s="37"/>
      <c r="L47" s="501"/>
    </row>
    <row r="48" spans="1:17" s="500" customFormat="1" ht="9.75" customHeight="1">
      <c r="A48" s="386" t="s">
        <v>1007</v>
      </c>
      <c r="B48" s="384"/>
      <c r="C48" s="480"/>
      <c r="D48" s="502"/>
      <c r="E48" s="384"/>
      <c r="F48" s="502"/>
      <c r="G48" s="384"/>
      <c r="H48" s="384"/>
      <c r="I48" s="502"/>
      <c r="J48" s="384"/>
      <c r="K48" s="384"/>
      <c r="L48" s="503"/>
    </row>
    <row r="49" spans="1:12" s="500" customFormat="1" ht="9.75" customHeight="1">
      <c r="A49" s="386" t="s">
        <v>1008</v>
      </c>
      <c r="B49" s="384"/>
      <c r="C49" s="480"/>
      <c r="D49" s="502"/>
      <c r="E49" s="384"/>
      <c r="F49" s="502"/>
      <c r="G49" s="384"/>
      <c r="H49" s="384"/>
      <c r="I49" s="502"/>
      <c r="J49" s="384"/>
      <c r="K49" s="384"/>
      <c r="L49" s="503"/>
    </row>
    <row r="50" spans="1:12">
      <c r="A50" s="134"/>
      <c r="C50" s="178"/>
      <c r="D50" s="178"/>
      <c r="E50" s="178"/>
      <c r="F50" s="178"/>
      <c r="G50" s="178"/>
      <c r="H50" s="178"/>
      <c r="I50" s="178"/>
      <c r="J50" s="178"/>
      <c r="K50" s="178"/>
    </row>
    <row r="51" spans="1:12">
      <c r="A51" s="134"/>
    </row>
    <row r="52" spans="1:12">
      <c r="A52" s="134"/>
      <c r="C52" s="504"/>
      <c r="D52" s="504"/>
      <c r="E52" s="504"/>
      <c r="F52" s="504"/>
      <c r="G52" s="504"/>
      <c r="H52" s="504"/>
      <c r="I52" s="504"/>
      <c r="J52" s="504"/>
    </row>
  </sheetData>
  <mergeCells count="7">
    <mergeCell ref="A45:H45"/>
    <mergeCell ref="A1:L1"/>
    <mergeCell ref="A2:L2"/>
    <mergeCell ref="A41:L41"/>
    <mergeCell ref="A42:L42"/>
    <mergeCell ref="A43:L43"/>
    <mergeCell ref="A44:H44"/>
  </mergeCells>
  <hyperlinks>
    <hyperlink ref="A48" r:id="rId1"/>
    <hyperlink ref="A49" r:id="rId2"/>
    <hyperlink ref="A8" r:id="rId3"/>
    <hyperlink ref="A9" r:id="rId4"/>
    <hyperlink ref="A11" r:id="rId5"/>
    <hyperlink ref="A12" r:id="rId6"/>
    <hyperlink ref="A16" r:id="rId7"/>
    <hyperlink ref="A17" r:id="rId8"/>
    <hyperlink ref="A19" r:id="rId9"/>
    <hyperlink ref="A20" r:id="rId10"/>
    <hyperlink ref="A24" r:id="rId11"/>
    <hyperlink ref="A25" r:id="rId12"/>
    <hyperlink ref="A27" r:id="rId13"/>
    <hyperlink ref="A28" r:id="rId14"/>
    <hyperlink ref="A32" r:id="rId15"/>
    <hyperlink ref="A33" r:id="rId16"/>
    <hyperlink ref="A35" r:id="rId17"/>
    <hyperlink ref="A36" r:id="rId18"/>
    <hyperlink ref="A39" r:id="rId19"/>
    <hyperlink ref="A40" r:id="rId20"/>
    <hyperlink ref="L8" r:id="rId21"/>
    <hyperlink ref="L9" r:id="rId22"/>
    <hyperlink ref="L11" r:id="rId23"/>
    <hyperlink ref="L12" r:id="rId24"/>
    <hyperlink ref="L16" r:id="rId25"/>
    <hyperlink ref="L17" r:id="rId26"/>
    <hyperlink ref="L19" r:id="rId27"/>
    <hyperlink ref="L20" r:id="rId28"/>
    <hyperlink ref="L24" r:id="rId29"/>
    <hyperlink ref="L25" r:id="rId30"/>
    <hyperlink ref="L27" r:id="rId31"/>
    <hyperlink ref="L28" r:id="rId32"/>
    <hyperlink ref="L32" r:id="rId33"/>
    <hyperlink ref="L33" r:id="rId34"/>
    <hyperlink ref="L35" r:id="rId35"/>
    <hyperlink ref="L36" r:id="rId36"/>
    <hyperlink ref="L39" r:id="rId37"/>
    <hyperlink ref="L40" r:id="rId38"/>
  </hyperlinks>
  <printOptions horizontalCentered="1"/>
  <pageMargins left="0.39370078740157483" right="0.39370078740157483" top="0.39370078740157483" bottom="0.39370078740157483" header="0" footer="0"/>
  <pageSetup paperSize="9" scale="98" orientation="portrait" horizontalDpi="300" verticalDpi="300" r:id="rId39"/>
  <headerFooter alignWithMargins="0"/>
</worksheet>
</file>

<file path=xl/worksheets/sheet44.xml><?xml version="1.0" encoding="utf-8"?>
<worksheet xmlns="http://schemas.openxmlformats.org/spreadsheetml/2006/main" xmlns:r="http://schemas.openxmlformats.org/officeDocument/2006/relationships">
  <sheetPr>
    <pageSetUpPr fitToPage="1"/>
  </sheetPr>
  <dimension ref="A1:R35"/>
  <sheetViews>
    <sheetView showGridLines="0" zoomScaleSheetLayoutView="100" workbookViewId="0">
      <selection activeCell="A3" sqref="A3:A7"/>
    </sheetView>
  </sheetViews>
  <sheetFormatPr defaultColWidth="7.85546875" defaultRowHeight="12.75"/>
  <cols>
    <col min="1" max="1" width="27.140625" style="46" customWidth="1"/>
    <col min="2" max="2" width="6" style="46" customWidth="1"/>
    <col min="3" max="4" width="5.7109375" style="46" customWidth="1"/>
    <col min="5" max="5" width="9.5703125" style="46" customWidth="1"/>
    <col min="6" max="7" width="5.42578125" style="46" customWidth="1"/>
    <col min="8" max="9" width="7.85546875" style="46" customWidth="1"/>
    <col min="10" max="10" width="31.28515625" style="46" customWidth="1"/>
    <col min="11" max="16384" width="7.85546875" style="46"/>
  </cols>
  <sheetData>
    <row r="1" spans="1:15" s="417" customFormat="1" ht="22.5" customHeight="1">
      <c r="A1" s="1088" t="s">
        <v>1009</v>
      </c>
      <c r="B1" s="1088"/>
      <c r="C1" s="1088"/>
      <c r="D1" s="1088"/>
      <c r="E1" s="1088"/>
      <c r="F1" s="1088"/>
      <c r="G1" s="1088"/>
      <c r="H1" s="1088"/>
      <c r="I1" s="1088"/>
      <c r="J1" s="1088"/>
      <c r="K1" s="482"/>
      <c r="L1" s="482"/>
      <c r="M1" s="482"/>
      <c r="N1" s="482"/>
      <c r="O1" s="482"/>
    </row>
    <row r="2" spans="1:15" s="417" customFormat="1" ht="22.5" customHeight="1">
      <c r="A2" s="1088" t="s">
        <v>1010</v>
      </c>
      <c r="B2" s="1088"/>
      <c r="C2" s="1088"/>
      <c r="D2" s="1088"/>
      <c r="E2" s="1088"/>
      <c r="F2" s="1088"/>
      <c r="G2" s="1088"/>
      <c r="H2" s="1088"/>
      <c r="I2" s="1088"/>
      <c r="J2" s="1088"/>
      <c r="K2" s="483"/>
      <c r="L2" s="483"/>
      <c r="M2" s="483"/>
      <c r="N2" s="483"/>
      <c r="O2" s="483"/>
    </row>
    <row r="3" spans="1:15" s="417" customFormat="1" ht="9.75" customHeight="1">
      <c r="A3" s="467" t="s">
        <v>1011</v>
      </c>
      <c r="B3" s="505"/>
      <c r="C3" s="505"/>
      <c r="D3" s="505"/>
      <c r="E3" s="505"/>
      <c r="F3" s="505"/>
      <c r="G3" s="505"/>
      <c r="H3" s="505"/>
      <c r="I3" s="505"/>
      <c r="J3" s="437" t="s">
        <v>1012</v>
      </c>
    </row>
    <row r="4" spans="1:15" s="387" customFormat="1" ht="37.5" customHeight="1">
      <c r="A4" s="506"/>
      <c r="B4" s="10" t="s">
        <v>13</v>
      </c>
      <c r="C4" s="10" t="s">
        <v>536</v>
      </c>
      <c r="D4" s="10" t="s">
        <v>969</v>
      </c>
      <c r="E4" s="10" t="s">
        <v>970</v>
      </c>
      <c r="F4" s="10" t="s">
        <v>971</v>
      </c>
      <c r="G4" s="10" t="s">
        <v>972</v>
      </c>
      <c r="H4" s="10" t="s">
        <v>973</v>
      </c>
      <c r="I4" s="10" t="s">
        <v>974</v>
      </c>
      <c r="J4" s="506"/>
    </row>
    <row r="5" spans="1:15" s="510" customFormat="1" ht="12.75" customHeight="1">
      <c r="A5" s="507" t="s">
        <v>1013</v>
      </c>
      <c r="B5" s="508">
        <v>1606</v>
      </c>
      <c r="C5" s="508">
        <v>331</v>
      </c>
      <c r="D5" s="508">
        <v>198</v>
      </c>
      <c r="E5" s="508">
        <v>57</v>
      </c>
      <c r="F5" s="508">
        <v>729</v>
      </c>
      <c r="G5" s="508">
        <v>10</v>
      </c>
      <c r="H5" s="508">
        <v>277</v>
      </c>
      <c r="I5" s="508">
        <v>4</v>
      </c>
      <c r="J5" s="509" t="s">
        <v>1014</v>
      </c>
    </row>
    <row r="6" spans="1:15" s="387" customFormat="1" ht="12.75" customHeight="1">
      <c r="A6" s="511" t="s">
        <v>1015</v>
      </c>
      <c r="B6" s="508"/>
      <c r="C6" s="508"/>
      <c r="D6" s="508"/>
      <c r="E6" s="508"/>
      <c r="F6" s="508"/>
      <c r="G6" s="508"/>
      <c r="H6" s="508"/>
      <c r="I6" s="508"/>
      <c r="J6" s="512" t="s">
        <v>736</v>
      </c>
    </row>
    <row r="7" spans="1:15" s="387" customFormat="1" ht="12.75" customHeight="1">
      <c r="A7" s="511" t="s">
        <v>1016</v>
      </c>
      <c r="B7" s="513">
        <v>510</v>
      </c>
      <c r="C7" s="513">
        <v>104</v>
      </c>
      <c r="D7" s="513">
        <v>70</v>
      </c>
      <c r="E7" s="513">
        <v>20</v>
      </c>
      <c r="F7" s="513">
        <v>224</v>
      </c>
      <c r="G7" s="513">
        <v>3</v>
      </c>
      <c r="H7" s="513">
        <v>87</v>
      </c>
      <c r="I7" s="513">
        <v>1</v>
      </c>
      <c r="J7" s="514" t="s">
        <v>1017</v>
      </c>
    </row>
    <row r="8" spans="1:15" s="387" customFormat="1" ht="12.75" customHeight="1">
      <c r="A8" s="511" t="s">
        <v>1018</v>
      </c>
      <c r="B8" s="513">
        <f t="shared" ref="B8:I8" si="0">SUM(B9,B10)</f>
        <v>719</v>
      </c>
      <c r="C8" s="513">
        <f t="shared" si="0"/>
        <v>144</v>
      </c>
      <c r="D8" s="513">
        <f t="shared" si="0"/>
        <v>78</v>
      </c>
      <c r="E8" s="513">
        <f t="shared" si="0"/>
        <v>19</v>
      </c>
      <c r="F8" s="513">
        <f t="shared" si="0"/>
        <v>352</v>
      </c>
      <c r="G8" s="513">
        <f t="shared" si="0"/>
        <v>4</v>
      </c>
      <c r="H8" s="513">
        <f t="shared" si="0"/>
        <v>121</v>
      </c>
      <c r="I8" s="513">
        <f t="shared" si="0"/>
        <v>1</v>
      </c>
      <c r="J8" s="512" t="s">
        <v>1019</v>
      </c>
    </row>
    <row r="9" spans="1:15" s="387" customFormat="1" ht="12.75" customHeight="1">
      <c r="A9" s="515" t="s">
        <v>1020</v>
      </c>
      <c r="B9" s="513">
        <v>243</v>
      </c>
      <c r="C9" s="513">
        <v>87</v>
      </c>
      <c r="D9" s="513">
        <v>30</v>
      </c>
      <c r="E9" s="513">
        <v>9</v>
      </c>
      <c r="F9" s="513">
        <v>26</v>
      </c>
      <c r="G9" s="493" t="s">
        <v>495</v>
      </c>
      <c r="H9" s="513">
        <v>91</v>
      </c>
      <c r="I9" s="493" t="s">
        <v>495</v>
      </c>
      <c r="J9" s="516" t="s">
        <v>1021</v>
      </c>
    </row>
    <row r="10" spans="1:15" s="387" customFormat="1" ht="12.75" customHeight="1">
      <c r="A10" s="515" t="s">
        <v>1022</v>
      </c>
      <c r="B10" s="513">
        <v>476</v>
      </c>
      <c r="C10" s="513">
        <v>57</v>
      </c>
      <c r="D10" s="513">
        <v>48</v>
      </c>
      <c r="E10" s="513">
        <v>10</v>
      </c>
      <c r="F10" s="513">
        <v>326</v>
      </c>
      <c r="G10" s="513">
        <v>4</v>
      </c>
      <c r="H10" s="513">
        <v>30</v>
      </c>
      <c r="I10" s="513">
        <v>1</v>
      </c>
      <c r="J10" s="516" t="s">
        <v>1023</v>
      </c>
    </row>
    <row r="11" spans="1:15" s="387" customFormat="1" ht="12.75" customHeight="1">
      <c r="A11" s="511"/>
      <c r="B11" s="508"/>
      <c r="C11" s="508"/>
      <c r="D11" s="508"/>
      <c r="E11" s="508"/>
      <c r="F11" s="508"/>
      <c r="G11" s="508"/>
      <c r="H11" s="508"/>
      <c r="I11" s="508"/>
      <c r="J11" s="515"/>
    </row>
    <row r="12" spans="1:15" s="510" customFormat="1" ht="12.75" customHeight="1">
      <c r="A12" s="507" t="s">
        <v>1024</v>
      </c>
      <c r="B12" s="508">
        <v>2247</v>
      </c>
      <c r="C12" s="508">
        <v>65</v>
      </c>
      <c r="D12" s="508">
        <v>930</v>
      </c>
      <c r="E12" s="508">
        <v>228</v>
      </c>
      <c r="F12" s="508">
        <v>969</v>
      </c>
      <c r="G12" s="508">
        <v>20</v>
      </c>
      <c r="H12" s="508">
        <v>30</v>
      </c>
      <c r="I12" s="508">
        <v>5</v>
      </c>
      <c r="J12" s="509" t="s">
        <v>1025</v>
      </c>
    </row>
    <row r="13" spans="1:15" s="387" customFormat="1" ht="12.75" customHeight="1">
      <c r="A13" s="511" t="s">
        <v>1015</v>
      </c>
      <c r="B13" s="508"/>
      <c r="C13" s="508"/>
      <c r="D13" s="508"/>
      <c r="E13" s="508"/>
      <c r="F13" s="508"/>
      <c r="G13" s="508"/>
      <c r="H13" s="508"/>
      <c r="I13" s="508"/>
      <c r="J13" s="512" t="s">
        <v>736</v>
      </c>
    </row>
    <row r="14" spans="1:15" s="387" customFormat="1" ht="12.75" customHeight="1">
      <c r="A14" s="511" t="s">
        <v>1026</v>
      </c>
      <c r="B14" s="513">
        <v>764</v>
      </c>
      <c r="C14" s="513">
        <v>16</v>
      </c>
      <c r="D14" s="513">
        <v>337</v>
      </c>
      <c r="E14" s="513">
        <v>82</v>
      </c>
      <c r="F14" s="513">
        <v>309</v>
      </c>
      <c r="G14" s="513">
        <v>10</v>
      </c>
      <c r="H14" s="513">
        <v>11</v>
      </c>
      <c r="I14" s="513">
        <v>1</v>
      </c>
      <c r="J14" s="512" t="s">
        <v>1027</v>
      </c>
    </row>
    <row r="15" spans="1:15" s="387" customFormat="1" ht="12.75" customHeight="1">
      <c r="A15" s="511" t="s">
        <v>1028</v>
      </c>
      <c r="B15" s="513">
        <v>734</v>
      </c>
      <c r="C15" s="513">
        <v>26</v>
      </c>
      <c r="D15" s="513">
        <v>281</v>
      </c>
      <c r="E15" s="513">
        <v>70</v>
      </c>
      <c r="F15" s="513">
        <v>342</v>
      </c>
      <c r="G15" s="513">
        <v>4</v>
      </c>
      <c r="H15" s="513">
        <v>9</v>
      </c>
      <c r="I15" s="513">
        <v>2</v>
      </c>
      <c r="J15" s="512" t="s">
        <v>1029</v>
      </c>
    </row>
    <row r="16" spans="1:15" s="387" customFormat="1" ht="12.75" customHeight="1">
      <c r="A16" s="517" t="s">
        <v>1030</v>
      </c>
      <c r="B16" s="513">
        <v>240</v>
      </c>
      <c r="C16" s="513">
        <v>10</v>
      </c>
      <c r="D16" s="513">
        <v>106</v>
      </c>
      <c r="E16" s="513">
        <v>22</v>
      </c>
      <c r="F16" s="513">
        <v>95</v>
      </c>
      <c r="G16" s="513">
        <v>3</v>
      </c>
      <c r="H16" s="513">
        <v>3</v>
      </c>
      <c r="I16" s="513">
        <v>1</v>
      </c>
      <c r="J16" s="512" t="s">
        <v>1031</v>
      </c>
    </row>
    <row r="17" spans="1:18" s="387" customFormat="1" ht="12.75" customHeight="1">
      <c r="A17" s="511"/>
      <c r="B17" s="518"/>
      <c r="C17" s="518"/>
      <c r="D17" s="518"/>
      <c r="E17" s="518"/>
      <c r="F17" s="518"/>
      <c r="G17" s="518"/>
      <c r="H17" s="518"/>
      <c r="I17" s="518"/>
      <c r="J17" s="515"/>
    </row>
    <row r="18" spans="1:18" s="510" customFormat="1" ht="12.75" customHeight="1">
      <c r="A18" s="507" t="s">
        <v>1032</v>
      </c>
      <c r="B18" s="508">
        <v>2043</v>
      </c>
      <c r="C18" s="508">
        <v>307</v>
      </c>
      <c r="D18" s="508">
        <v>472</v>
      </c>
      <c r="E18" s="508">
        <v>40</v>
      </c>
      <c r="F18" s="508">
        <v>1172</v>
      </c>
      <c r="G18" s="508">
        <v>44</v>
      </c>
      <c r="H18" s="508">
        <v>3</v>
      </c>
      <c r="I18" s="508">
        <v>4</v>
      </c>
      <c r="J18" s="509" t="s">
        <v>1033</v>
      </c>
    </row>
    <row r="19" spans="1:18" s="387" customFormat="1" ht="12.75" customHeight="1">
      <c r="A19" s="511" t="s">
        <v>1034</v>
      </c>
      <c r="B19" s="513">
        <v>1617</v>
      </c>
      <c r="C19" s="513">
        <v>265</v>
      </c>
      <c r="D19" s="513">
        <v>406</v>
      </c>
      <c r="E19" s="513">
        <v>34</v>
      </c>
      <c r="F19" s="513">
        <v>876</v>
      </c>
      <c r="G19" s="513">
        <v>31</v>
      </c>
      <c r="H19" s="513">
        <v>3</v>
      </c>
      <c r="I19" s="513">
        <v>3</v>
      </c>
      <c r="J19" s="519" t="s">
        <v>1035</v>
      </c>
    </row>
    <row r="20" spans="1:18" s="387" customFormat="1" ht="12.75" customHeight="1">
      <c r="A20" s="511" t="s">
        <v>1036</v>
      </c>
      <c r="B20" s="513">
        <v>426</v>
      </c>
      <c r="C20" s="513">
        <v>42</v>
      </c>
      <c r="D20" s="513">
        <v>66</v>
      </c>
      <c r="E20" s="513">
        <v>6</v>
      </c>
      <c r="F20" s="513">
        <v>296</v>
      </c>
      <c r="G20" s="513">
        <v>14</v>
      </c>
      <c r="H20" s="513">
        <v>1</v>
      </c>
      <c r="I20" s="513">
        <v>1</v>
      </c>
      <c r="J20" s="512" t="s">
        <v>1037</v>
      </c>
    </row>
    <row r="21" spans="1:18" s="401" customFormat="1" ht="12.75" customHeight="1">
      <c r="A21" s="511"/>
      <c r="B21" s="518"/>
      <c r="C21" s="518"/>
      <c r="D21" s="518"/>
      <c r="E21" s="518"/>
      <c r="F21" s="518"/>
      <c r="G21" s="518"/>
      <c r="H21" s="518"/>
      <c r="I21" s="518"/>
      <c r="J21" s="515"/>
    </row>
    <row r="22" spans="1:18" s="496" customFormat="1" ht="12.75" customHeight="1">
      <c r="A22" s="507" t="s">
        <v>1038</v>
      </c>
      <c r="B22" s="508">
        <v>373</v>
      </c>
      <c r="C22" s="508">
        <v>90</v>
      </c>
      <c r="D22" s="508">
        <v>127</v>
      </c>
      <c r="E22" s="508">
        <v>8</v>
      </c>
      <c r="F22" s="508">
        <v>117</v>
      </c>
      <c r="G22" s="508">
        <v>17</v>
      </c>
      <c r="H22" s="508">
        <v>7</v>
      </c>
      <c r="I22" s="508">
        <v>7</v>
      </c>
      <c r="J22" s="509" t="s">
        <v>1039</v>
      </c>
    </row>
    <row r="23" spans="1:18" s="401" customFormat="1" ht="12.75" customHeight="1">
      <c r="A23" s="511" t="s">
        <v>1040</v>
      </c>
      <c r="B23" s="513">
        <v>316</v>
      </c>
      <c r="C23" s="513">
        <v>78</v>
      </c>
      <c r="D23" s="513">
        <v>112</v>
      </c>
      <c r="E23" s="513">
        <v>7</v>
      </c>
      <c r="F23" s="513">
        <v>94</v>
      </c>
      <c r="G23" s="513">
        <v>14</v>
      </c>
      <c r="H23" s="513">
        <v>5</v>
      </c>
      <c r="I23" s="513">
        <v>6</v>
      </c>
      <c r="J23" s="519" t="s">
        <v>1041</v>
      </c>
    </row>
    <row r="24" spans="1:18" s="401" customFormat="1" ht="12.75" customHeight="1">
      <c r="A24" s="520" t="s">
        <v>1042</v>
      </c>
      <c r="B24" s="521">
        <v>57</v>
      </c>
      <c r="C24" s="521">
        <v>12</v>
      </c>
      <c r="D24" s="521">
        <v>15</v>
      </c>
      <c r="E24" s="521">
        <v>2</v>
      </c>
      <c r="F24" s="521">
        <v>22</v>
      </c>
      <c r="G24" s="521">
        <v>4</v>
      </c>
      <c r="H24" s="521">
        <v>1</v>
      </c>
      <c r="I24" s="522" t="s">
        <v>495</v>
      </c>
      <c r="J24" s="523" t="s">
        <v>1043</v>
      </c>
    </row>
    <row r="25" spans="1:18" s="401" customFormat="1" ht="9.9499999999999993" customHeight="1">
      <c r="A25" s="1135" t="s">
        <v>30</v>
      </c>
      <c r="B25" s="1135"/>
      <c r="C25" s="1135"/>
      <c r="D25" s="1135"/>
      <c r="E25" s="1135"/>
      <c r="F25" s="1135"/>
      <c r="G25" s="1135"/>
      <c r="H25" s="1135"/>
      <c r="I25" s="1135"/>
      <c r="J25" s="1135"/>
    </row>
    <row r="26" spans="1:18" s="390" customFormat="1" ht="9.75" customHeight="1">
      <c r="A26" s="391" t="s">
        <v>1044</v>
      </c>
      <c r="B26" s="524"/>
      <c r="C26" s="524"/>
      <c r="D26" s="524"/>
      <c r="E26" s="524"/>
      <c r="F26" s="524"/>
      <c r="G26" s="524"/>
      <c r="H26" s="524"/>
      <c r="I26" s="524"/>
      <c r="J26" s="391"/>
      <c r="K26" s="391"/>
      <c r="L26" s="391"/>
      <c r="M26" s="391"/>
      <c r="N26" s="391"/>
      <c r="O26" s="391"/>
      <c r="P26" s="391"/>
      <c r="Q26" s="391"/>
      <c r="R26" s="525"/>
    </row>
    <row r="27" spans="1:18" s="388" customFormat="1" ht="9.75" customHeight="1">
      <c r="A27" s="391" t="s">
        <v>1045</v>
      </c>
      <c r="B27" s="391"/>
      <c r="C27" s="391"/>
      <c r="D27" s="391"/>
      <c r="E27" s="391"/>
      <c r="F27" s="391"/>
      <c r="G27" s="391"/>
      <c r="H27" s="391"/>
      <c r="I27" s="391"/>
      <c r="J27" s="391"/>
      <c r="K27" s="391"/>
      <c r="L27" s="391"/>
      <c r="M27" s="391"/>
      <c r="N27" s="391"/>
      <c r="O27" s="391"/>
      <c r="P27" s="391"/>
      <c r="Q27" s="391"/>
      <c r="R27" s="526"/>
    </row>
    <row r="28" spans="1:18" ht="9.75" customHeight="1">
      <c r="A28" s="456"/>
      <c r="B28" s="456"/>
      <c r="C28" s="456"/>
      <c r="D28" s="456"/>
      <c r="E28" s="456"/>
      <c r="F28" s="456"/>
      <c r="G28" s="456"/>
      <c r="H28" s="456"/>
      <c r="I28" s="456"/>
      <c r="J28" s="456"/>
    </row>
    <row r="29" spans="1:18" s="500" customFormat="1" ht="9.75" customHeight="1">
      <c r="A29" s="37" t="s">
        <v>33</v>
      </c>
      <c r="B29" s="37"/>
      <c r="C29" s="37"/>
      <c r="D29" s="37"/>
      <c r="E29" s="37"/>
      <c r="F29" s="37"/>
      <c r="G29" s="37"/>
      <c r="H29" s="37"/>
      <c r="I29" s="37"/>
      <c r="J29" s="37"/>
    </row>
    <row r="30" spans="1:18" s="500" customFormat="1" ht="9.75" customHeight="1">
      <c r="A30" s="480" t="s">
        <v>1046</v>
      </c>
      <c r="B30" s="480" t="s">
        <v>1047</v>
      </c>
      <c r="C30" s="480"/>
      <c r="D30" s="502"/>
      <c r="E30" s="384"/>
      <c r="F30" s="502"/>
      <c r="G30" s="384"/>
      <c r="H30" s="384"/>
      <c r="I30" s="502"/>
      <c r="J30" s="384"/>
    </row>
    <row r="31" spans="1:18" s="500" customFormat="1" ht="9.75" customHeight="1">
      <c r="A31" s="480" t="s">
        <v>1048</v>
      </c>
      <c r="B31" s="480" t="s">
        <v>1049</v>
      </c>
      <c r="C31" s="480"/>
      <c r="D31" s="502"/>
      <c r="E31" s="384"/>
      <c r="F31" s="502"/>
      <c r="G31" s="384"/>
      <c r="H31" s="384"/>
      <c r="I31" s="502"/>
      <c r="J31" s="384"/>
    </row>
    <row r="32" spans="1:18" s="500" customFormat="1" ht="9.75" customHeight="1">
      <c r="A32" s="480"/>
      <c r="B32" s="384"/>
      <c r="C32" s="480"/>
      <c r="D32" s="502"/>
      <c r="E32" s="384"/>
      <c r="F32" s="502"/>
      <c r="G32" s="384"/>
      <c r="H32" s="384"/>
      <c r="I32" s="502"/>
      <c r="J32" s="384"/>
    </row>
    <row r="33" spans="1:10" s="500" customFormat="1" ht="9.75" customHeight="1">
      <c r="A33" s="480"/>
      <c r="B33" s="384"/>
      <c r="C33" s="480"/>
      <c r="D33" s="502"/>
      <c r="E33" s="384"/>
      <c r="F33" s="502"/>
      <c r="G33" s="384"/>
      <c r="H33" s="384"/>
      <c r="I33" s="502"/>
      <c r="J33" s="384"/>
    </row>
    <row r="34" spans="1:10" ht="9.75" customHeight="1">
      <c r="A34" s="456"/>
      <c r="B34" s="456"/>
      <c r="C34" s="456"/>
      <c r="D34" s="456"/>
      <c r="E34" s="456"/>
      <c r="F34" s="456"/>
      <c r="G34" s="456"/>
      <c r="H34" s="456"/>
      <c r="I34" s="456"/>
      <c r="J34" s="456"/>
    </row>
    <row r="35" spans="1:10">
      <c r="A35" s="134"/>
      <c r="B35" s="134"/>
      <c r="C35" s="134"/>
      <c r="D35" s="134"/>
      <c r="E35" s="134"/>
    </row>
  </sheetData>
  <mergeCells count="3">
    <mergeCell ref="A1:J1"/>
    <mergeCell ref="A2:J2"/>
    <mergeCell ref="A25:J25"/>
  </mergeCells>
  <hyperlinks>
    <hyperlink ref="A30" r:id="rId1"/>
    <hyperlink ref="A31" r:id="rId2"/>
    <hyperlink ref="B30:B31" r:id="rId3" display="http://www.ine.pt/xurl/ind/0001327"/>
    <hyperlink ref="B30" r:id="rId4"/>
    <hyperlink ref="B31" r:id="rId5"/>
    <hyperlink ref="A5" r:id="rId6"/>
    <hyperlink ref="J5" r:id="rId7"/>
    <hyperlink ref="A12" r:id="rId8"/>
    <hyperlink ref="J12" r:id="rId9"/>
    <hyperlink ref="A18" r:id="rId10"/>
    <hyperlink ref="J18" r:id="rId11"/>
    <hyperlink ref="A22" r:id="rId12"/>
    <hyperlink ref="J22" r:id="rId13"/>
  </hyperlinks>
  <printOptions horizontalCentered="1"/>
  <pageMargins left="0.39370078740157483" right="0.39370078740157483" top="0.39370078740157483" bottom="0.39370078740157483" header="0" footer="0"/>
  <pageSetup paperSize="9" scale="86" orientation="portrait" horizontalDpi="300" verticalDpi="300" r:id="rId14"/>
  <headerFooter alignWithMargins="0"/>
</worksheet>
</file>

<file path=xl/worksheets/sheet45.xml><?xml version="1.0" encoding="utf-8"?>
<worksheet xmlns="http://schemas.openxmlformats.org/spreadsheetml/2006/main" xmlns:r="http://schemas.openxmlformats.org/officeDocument/2006/relationships">
  <dimension ref="A1:K118"/>
  <sheetViews>
    <sheetView showGridLines="0" zoomScaleSheetLayoutView="100" workbookViewId="0">
      <selection activeCell="A3" sqref="A3:A7"/>
    </sheetView>
  </sheetViews>
  <sheetFormatPr defaultColWidth="7.85546875" defaultRowHeight="12.75"/>
  <cols>
    <col min="1" max="1" width="19.28515625" style="46" customWidth="1"/>
    <col min="2" max="8" width="11.140625" style="46" customWidth="1"/>
    <col min="9" max="9" width="7" style="46" customWidth="1"/>
    <col min="10" max="10" width="9.42578125" style="46" bestFit="1" customWidth="1"/>
    <col min="11" max="11" width="9" style="46" bestFit="1" customWidth="1"/>
    <col min="12" max="16384" width="7.85546875" style="46"/>
  </cols>
  <sheetData>
    <row r="1" spans="1:11" s="528" customFormat="1" ht="30" customHeight="1">
      <c r="A1" s="1137" t="s">
        <v>1050</v>
      </c>
      <c r="B1" s="1137"/>
      <c r="C1" s="1137"/>
      <c r="D1" s="1137"/>
      <c r="E1" s="1137"/>
      <c r="F1" s="1137"/>
      <c r="G1" s="1137"/>
      <c r="H1" s="1137"/>
      <c r="I1" s="527"/>
    </row>
    <row r="2" spans="1:11" s="528" customFormat="1" ht="30" customHeight="1">
      <c r="A2" s="1138" t="s">
        <v>1051</v>
      </c>
      <c r="B2" s="1138"/>
      <c r="C2" s="1138"/>
      <c r="D2" s="1138"/>
      <c r="E2" s="1138"/>
      <c r="F2" s="1138"/>
      <c r="G2" s="1138"/>
      <c r="H2" s="1138"/>
      <c r="I2" s="527"/>
    </row>
    <row r="3" spans="1:11" s="529" customFormat="1" ht="13.5" customHeight="1">
      <c r="A3" s="1139"/>
      <c r="B3" s="1094" t="s">
        <v>1052</v>
      </c>
      <c r="C3" s="1094" t="s">
        <v>1053</v>
      </c>
      <c r="D3" s="1094"/>
      <c r="E3" s="1094"/>
      <c r="F3" s="1094" t="s">
        <v>1054</v>
      </c>
      <c r="G3" s="1094" t="s">
        <v>1055</v>
      </c>
      <c r="H3" s="1094" t="s">
        <v>1056</v>
      </c>
      <c r="I3" s="40"/>
    </row>
    <row r="4" spans="1:11" ht="25.5" customHeight="1">
      <c r="A4" s="1139"/>
      <c r="B4" s="1094"/>
      <c r="C4" s="10" t="s">
        <v>4</v>
      </c>
      <c r="D4" s="10" t="s">
        <v>1057</v>
      </c>
      <c r="E4" s="10" t="s">
        <v>1058</v>
      </c>
      <c r="F4" s="1094"/>
      <c r="G4" s="1094"/>
      <c r="H4" s="1094"/>
      <c r="I4" s="40"/>
    </row>
    <row r="5" spans="1:11" ht="13.5" customHeight="1">
      <c r="A5" s="1139"/>
      <c r="B5" s="10" t="s">
        <v>309</v>
      </c>
      <c r="C5" s="1095" t="s">
        <v>810</v>
      </c>
      <c r="D5" s="1095"/>
      <c r="E5" s="1095"/>
      <c r="F5" s="10" t="s">
        <v>67</v>
      </c>
      <c r="G5" s="1095" t="s">
        <v>309</v>
      </c>
      <c r="H5" s="1095"/>
      <c r="I5" s="40"/>
    </row>
    <row r="6" spans="1:11" ht="13.5" customHeight="1">
      <c r="A6" s="1139"/>
      <c r="B6" s="1095">
        <v>2015</v>
      </c>
      <c r="C6" s="1095"/>
      <c r="D6" s="1095"/>
      <c r="E6" s="1095"/>
      <c r="F6" s="10" t="s">
        <v>1059</v>
      </c>
      <c r="G6" s="1095">
        <v>2014</v>
      </c>
      <c r="H6" s="1095"/>
      <c r="I6" s="40"/>
      <c r="J6" s="435" t="s">
        <v>306</v>
      </c>
      <c r="K6" s="93" t="s">
        <v>307</v>
      </c>
    </row>
    <row r="7" spans="1:11" s="534" customFormat="1" ht="12.75" customHeight="1">
      <c r="A7" s="85" t="s">
        <v>13</v>
      </c>
      <c r="B7" s="487">
        <v>15927</v>
      </c>
      <c r="C7" s="487">
        <v>64912</v>
      </c>
      <c r="D7" s="487">
        <v>24086</v>
      </c>
      <c r="E7" s="487">
        <v>40826</v>
      </c>
      <c r="F7" s="530">
        <v>1.07</v>
      </c>
      <c r="G7" s="487">
        <v>470</v>
      </c>
      <c r="H7" s="487">
        <v>29979</v>
      </c>
      <c r="I7" s="531"/>
      <c r="J7" s="532" t="s">
        <v>106</v>
      </c>
      <c r="K7" s="533" t="s">
        <v>305</v>
      </c>
    </row>
    <row r="8" spans="1:11" s="536" customFormat="1" ht="12.75" customHeight="1">
      <c r="A8" s="85" t="s">
        <v>304</v>
      </c>
      <c r="B8" s="487">
        <v>15851</v>
      </c>
      <c r="C8" s="487">
        <v>64444</v>
      </c>
      <c r="D8" s="487">
        <v>23747</v>
      </c>
      <c r="E8" s="487">
        <v>40697</v>
      </c>
      <c r="F8" s="530">
        <v>1.073</v>
      </c>
      <c r="G8" s="487">
        <v>443</v>
      </c>
      <c r="H8" s="487">
        <v>28509</v>
      </c>
      <c r="I8" s="535"/>
      <c r="J8" s="532" t="s">
        <v>106</v>
      </c>
      <c r="K8" s="532" t="s">
        <v>303</v>
      </c>
    </row>
    <row r="9" spans="1:11" s="536" customFormat="1" ht="12.75" customHeight="1">
      <c r="A9" s="85" t="s">
        <v>302</v>
      </c>
      <c r="B9" s="487">
        <v>10003</v>
      </c>
      <c r="C9" s="487">
        <v>34872</v>
      </c>
      <c r="D9" s="487">
        <v>11660</v>
      </c>
      <c r="E9" s="487">
        <v>23212</v>
      </c>
      <c r="F9" s="530">
        <v>2.5659999999999998</v>
      </c>
      <c r="G9" s="487">
        <v>148</v>
      </c>
      <c r="H9" s="487">
        <v>9912</v>
      </c>
      <c r="I9" s="535"/>
      <c r="J9" s="533" t="s">
        <v>106</v>
      </c>
      <c r="K9" s="532" t="s">
        <v>301</v>
      </c>
    </row>
    <row r="10" spans="1:11" s="536" customFormat="1" ht="12.75" customHeight="1">
      <c r="A10" s="85" t="s">
        <v>300</v>
      </c>
      <c r="B10" s="487">
        <v>1229</v>
      </c>
      <c r="C10" s="487">
        <v>10032</v>
      </c>
      <c r="D10" s="487">
        <v>3999</v>
      </c>
      <c r="E10" s="487">
        <v>6033</v>
      </c>
      <c r="F10" s="530">
        <v>7.0519999999999996</v>
      </c>
      <c r="G10" s="487">
        <v>12</v>
      </c>
      <c r="H10" s="487">
        <v>603</v>
      </c>
      <c r="I10" s="535"/>
      <c r="J10" s="533" t="s">
        <v>106</v>
      </c>
      <c r="K10" s="532">
        <v>1110000</v>
      </c>
    </row>
    <row r="11" spans="1:11" s="541" customFormat="1" ht="12.75" customHeight="1">
      <c r="A11" s="77" t="s">
        <v>299</v>
      </c>
      <c r="B11" s="508">
        <v>299</v>
      </c>
      <c r="C11" s="508">
        <v>1161</v>
      </c>
      <c r="D11" s="508">
        <v>454</v>
      </c>
      <c r="E11" s="508">
        <v>707</v>
      </c>
      <c r="F11" s="537">
        <v>3.746</v>
      </c>
      <c r="G11" s="508">
        <v>1</v>
      </c>
      <c r="H11" s="508">
        <v>39</v>
      </c>
      <c r="I11" s="538"/>
      <c r="J11" s="539">
        <v>1601</v>
      </c>
      <c r="K11" s="540" t="s">
        <v>298</v>
      </c>
    </row>
    <row r="12" spans="1:11" s="541" customFormat="1" ht="12.75" customHeight="1">
      <c r="A12" s="77" t="s">
        <v>297</v>
      </c>
      <c r="B12" s="508">
        <v>67</v>
      </c>
      <c r="C12" s="508">
        <v>310</v>
      </c>
      <c r="D12" s="508">
        <v>258</v>
      </c>
      <c r="E12" s="508">
        <v>51</v>
      </c>
      <c r="F12" s="537">
        <v>4.0750000000000002</v>
      </c>
      <c r="G12" s="508">
        <v>2</v>
      </c>
      <c r="H12" s="508">
        <v>73</v>
      </c>
      <c r="I12" s="538"/>
      <c r="J12" s="539">
        <v>1602</v>
      </c>
      <c r="K12" s="540" t="s">
        <v>296</v>
      </c>
    </row>
    <row r="13" spans="1:11" s="541" customFormat="1" ht="12.75" customHeight="1">
      <c r="A13" s="77" t="s">
        <v>295</v>
      </c>
      <c r="B13" s="508">
        <v>15</v>
      </c>
      <c r="C13" s="508">
        <v>221</v>
      </c>
      <c r="D13" s="508">
        <v>2</v>
      </c>
      <c r="E13" s="508">
        <v>219</v>
      </c>
      <c r="F13" s="537">
        <v>1.258</v>
      </c>
      <c r="G13" s="508">
        <v>1</v>
      </c>
      <c r="H13" s="508">
        <v>40</v>
      </c>
      <c r="I13" s="538"/>
      <c r="J13" s="539">
        <v>1603</v>
      </c>
      <c r="K13" s="540" t="s">
        <v>294</v>
      </c>
    </row>
    <row r="14" spans="1:11" s="541" customFormat="1" ht="12.75" customHeight="1">
      <c r="A14" s="77" t="s">
        <v>293</v>
      </c>
      <c r="B14" s="508">
        <v>83</v>
      </c>
      <c r="C14" s="508">
        <v>1706</v>
      </c>
      <c r="D14" s="508">
        <v>869</v>
      </c>
      <c r="E14" s="508">
        <v>837</v>
      </c>
      <c r="F14" s="537">
        <v>13.023</v>
      </c>
      <c r="G14" s="508">
        <v>1</v>
      </c>
      <c r="H14" s="508">
        <v>49</v>
      </c>
      <c r="I14" s="538"/>
      <c r="J14" s="539">
        <v>1604</v>
      </c>
      <c r="K14" s="540" t="s">
        <v>292</v>
      </c>
    </row>
    <row r="15" spans="1:11" s="541" customFormat="1" ht="12.75" customHeight="1">
      <c r="A15" s="77" t="s">
        <v>291</v>
      </c>
      <c r="B15" s="508">
        <v>62</v>
      </c>
      <c r="C15" s="508">
        <v>85</v>
      </c>
      <c r="D15" s="508">
        <v>24</v>
      </c>
      <c r="E15" s="508">
        <v>61</v>
      </c>
      <c r="F15" s="537">
        <v>0.745</v>
      </c>
      <c r="G15" s="508">
        <v>1</v>
      </c>
      <c r="H15" s="508">
        <v>42</v>
      </c>
      <c r="I15" s="538"/>
      <c r="J15" s="539">
        <v>1605</v>
      </c>
      <c r="K15" s="540" t="s">
        <v>290</v>
      </c>
    </row>
    <row r="16" spans="1:11" s="541" customFormat="1" ht="12.75" customHeight="1">
      <c r="A16" s="77" t="s">
        <v>289</v>
      </c>
      <c r="B16" s="508">
        <v>173</v>
      </c>
      <c r="C16" s="508">
        <v>409</v>
      </c>
      <c r="D16" s="508">
        <v>170</v>
      </c>
      <c r="E16" s="508">
        <v>239</v>
      </c>
      <c r="F16" s="537">
        <v>3.2639999999999998</v>
      </c>
      <c r="G16" s="508">
        <v>1</v>
      </c>
      <c r="H16" s="508">
        <v>43</v>
      </c>
      <c r="I16" s="538"/>
      <c r="J16" s="539">
        <v>1606</v>
      </c>
      <c r="K16" s="540" t="s">
        <v>288</v>
      </c>
    </row>
    <row r="17" spans="1:11" s="541" customFormat="1" ht="12.75" customHeight="1">
      <c r="A17" s="77" t="s">
        <v>287</v>
      </c>
      <c r="B17" s="508">
        <v>266</v>
      </c>
      <c r="C17" s="508">
        <v>1648</v>
      </c>
      <c r="D17" s="508">
        <v>1234</v>
      </c>
      <c r="E17" s="508">
        <v>413</v>
      </c>
      <c r="F17" s="537">
        <v>8.7729999999999997</v>
      </c>
      <c r="G17" s="508">
        <v>1</v>
      </c>
      <c r="H17" s="508">
        <v>92</v>
      </c>
      <c r="I17" s="538"/>
      <c r="J17" s="539">
        <v>1607</v>
      </c>
      <c r="K17" s="540" t="s">
        <v>286</v>
      </c>
    </row>
    <row r="18" spans="1:11" s="541" customFormat="1" ht="12.75" customHeight="1">
      <c r="A18" s="77" t="s">
        <v>285</v>
      </c>
      <c r="B18" s="508">
        <v>53</v>
      </c>
      <c r="C18" s="508">
        <v>787</v>
      </c>
      <c r="D18" s="508">
        <v>184</v>
      </c>
      <c r="E18" s="508">
        <v>604</v>
      </c>
      <c r="F18" s="537">
        <v>10.965999999999999</v>
      </c>
      <c r="G18" s="508">
        <v>1</v>
      </c>
      <c r="H18" s="508">
        <v>47</v>
      </c>
      <c r="I18" s="538"/>
      <c r="J18" s="539">
        <v>1608</v>
      </c>
      <c r="K18" s="540" t="s">
        <v>284</v>
      </c>
    </row>
    <row r="19" spans="1:11" s="541" customFormat="1" ht="12.75" customHeight="1">
      <c r="A19" s="77" t="s">
        <v>283</v>
      </c>
      <c r="B19" s="508">
        <v>183</v>
      </c>
      <c r="C19" s="508">
        <v>651</v>
      </c>
      <c r="D19" s="508">
        <v>299</v>
      </c>
      <c r="E19" s="508">
        <v>353</v>
      </c>
      <c r="F19" s="537">
        <v>4.1989999999999998</v>
      </c>
      <c r="G19" s="508">
        <v>2</v>
      </c>
      <c r="H19" s="508">
        <v>127</v>
      </c>
      <c r="I19" s="538"/>
      <c r="J19" s="539">
        <v>1609</v>
      </c>
      <c r="K19" s="540" t="s">
        <v>282</v>
      </c>
    </row>
    <row r="20" spans="1:11" s="541" customFormat="1" ht="12.75" customHeight="1">
      <c r="A20" s="77" t="s">
        <v>281</v>
      </c>
      <c r="B20" s="508">
        <v>28</v>
      </c>
      <c r="C20" s="508">
        <v>3054</v>
      </c>
      <c r="D20" s="508">
        <v>505</v>
      </c>
      <c r="E20" s="542">
        <v>2549</v>
      </c>
      <c r="F20" s="537">
        <v>40.177999999999997</v>
      </c>
      <c r="G20" s="508">
        <v>1</v>
      </c>
      <c r="H20" s="508">
        <v>51</v>
      </c>
      <c r="I20" s="538"/>
      <c r="J20" s="539">
        <v>1610</v>
      </c>
      <c r="K20" s="540" t="s">
        <v>280</v>
      </c>
    </row>
    <row r="21" spans="1:11" s="536" customFormat="1" ht="12.75" customHeight="1">
      <c r="A21" s="85" t="s">
        <v>279</v>
      </c>
      <c r="B21" s="487">
        <v>583</v>
      </c>
      <c r="C21" s="487">
        <v>2310</v>
      </c>
      <c r="D21" s="487">
        <v>976</v>
      </c>
      <c r="E21" s="487">
        <v>1334</v>
      </c>
      <c r="F21" s="530">
        <v>3.71</v>
      </c>
      <c r="G21" s="487">
        <v>10</v>
      </c>
      <c r="H21" s="487">
        <v>762</v>
      </c>
      <c r="I21" s="535"/>
      <c r="J21" s="533" t="s">
        <v>106</v>
      </c>
      <c r="K21" s="532" t="s">
        <v>278</v>
      </c>
    </row>
    <row r="22" spans="1:11" s="541" customFormat="1" ht="12.75" customHeight="1">
      <c r="A22" s="77" t="s">
        <v>277</v>
      </c>
      <c r="B22" s="508">
        <v>43</v>
      </c>
      <c r="C22" s="508">
        <v>84</v>
      </c>
      <c r="D22" s="508">
        <v>37</v>
      </c>
      <c r="E22" s="508">
        <v>47</v>
      </c>
      <c r="F22" s="537">
        <v>1.9750000000000001</v>
      </c>
      <c r="G22" s="508">
        <v>1</v>
      </c>
      <c r="H22" s="508">
        <v>56</v>
      </c>
      <c r="I22" s="538"/>
      <c r="J22" s="540" t="s">
        <v>275</v>
      </c>
      <c r="K22" s="540" t="s">
        <v>276</v>
      </c>
    </row>
    <row r="23" spans="1:11" s="541" customFormat="1" ht="12.75" customHeight="1">
      <c r="A23" s="77" t="s">
        <v>274</v>
      </c>
      <c r="B23" s="508">
        <v>98</v>
      </c>
      <c r="C23" s="508">
        <v>128</v>
      </c>
      <c r="D23" s="508">
        <v>101</v>
      </c>
      <c r="E23" s="508">
        <v>27</v>
      </c>
      <c r="F23" s="537">
        <v>0.76200000000000001</v>
      </c>
      <c r="G23" s="508">
        <v>3</v>
      </c>
      <c r="H23" s="508">
        <v>308</v>
      </c>
      <c r="I23" s="538"/>
      <c r="J23" s="540" t="s">
        <v>272</v>
      </c>
      <c r="K23" s="540" t="s">
        <v>273</v>
      </c>
    </row>
    <row r="24" spans="1:11" s="541" customFormat="1" ht="12.75" customHeight="1">
      <c r="A24" s="77" t="s">
        <v>271</v>
      </c>
      <c r="B24" s="508">
        <v>138</v>
      </c>
      <c r="C24" s="508">
        <v>114</v>
      </c>
      <c r="D24" s="508">
        <v>54</v>
      </c>
      <c r="E24" s="508">
        <v>60</v>
      </c>
      <c r="F24" s="537">
        <v>1.387</v>
      </c>
      <c r="G24" s="508">
        <v>2</v>
      </c>
      <c r="H24" s="508">
        <v>149</v>
      </c>
      <c r="I24" s="538"/>
      <c r="J24" s="540" t="s">
        <v>269</v>
      </c>
      <c r="K24" s="540" t="s">
        <v>270</v>
      </c>
    </row>
    <row r="25" spans="1:11" s="541" customFormat="1" ht="12.75" customHeight="1">
      <c r="A25" s="77" t="s">
        <v>268</v>
      </c>
      <c r="B25" s="508">
        <v>34</v>
      </c>
      <c r="C25" s="508">
        <v>80</v>
      </c>
      <c r="D25" s="508">
        <v>77</v>
      </c>
      <c r="E25" s="508">
        <v>4</v>
      </c>
      <c r="F25" s="537">
        <v>2.5299999999999998</v>
      </c>
      <c r="G25" s="508">
        <v>2</v>
      </c>
      <c r="H25" s="508">
        <v>122</v>
      </c>
      <c r="I25" s="538"/>
      <c r="J25" s="540" t="s">
        <v>266</v>
      </c>
      <c r="K25" s="540" t="s">
        <v>267</v>
      </c>
    </row>
    <row r="26" spans="1:11" s="541" customFormat="1" ht="12.75" customHeight="1">
      <c r="A26" s="77" t="s">
        <v>265</v>
      </c>
      <c r="B26" s="508">
        <v>84</v>
      </c>
      <c r="C26" s="508">
        <v>1342</v>
      </c>
      <c r="D26" s="508">
        <v>541</v>
      </c>
      <c r="E26" s="508">
        <v>802</v>
      </c>
      <c r="F26" s="537">
        <v>8.6159999999999997</v>
      </c>
      <c r="G26" s="508">
        <v>1</v>
      </c>
      <c r="H26" s="508">
        <v>65</v>
      </c>
      <c r="I26" s="538"/>
      <c r="J26" s="540" t="s">
        <v>263</v>
      </c>
      <c r="K26" s="540" t="s">
        <v>264</v>
      </c>
    </row>
    <row r="27" spans="1:11" s="541" customFormat="1" ht="12.75" customHeight="1">
      <c r="A27" s="77" t="s">
        <v>262</v>
      </c>
      <c r="B27" s="508">
        <v>186</v>
      </c>
      <c r="C27" s="508">
        <v>561</v>
      </c>
      <c r="D27" s="508">
        <v>166</v>
      </c>
      <c r="E27" s="508">
        <v>394</v>
      </c>
      <c r="F27" s="537">
        <v>3.9540000000000002</v>
      </c>
      <c r="G27" s="508">
        <v>1</v>
      </c>
      <c r="H27" s="508">
        <v>62</v>
      </c>
      <c r="I27" s="538"/>
      <c r="J27" s="540" t="s">
        <v>260</v>
      </c>
      <c r="K27" s="540" t="s">
        <v>261</v>
      </c>
    </row>
    <row r="28" spans="1:11" s="536" customFormat="1" ht="12.75" customHeight="1">
      <c r="A28" s="85" t="s">
        <v>259</v>
      </c>
      <c r="B28" s="487">
        <v>1095</v>
      </c>
      <c r="C28" s="487">
        <v>4231</v>
      </c>
      <c r="D28" s="487">
        <v>1351</v>
      </c>
      <c r="E28" s="487">
        <v>2880</v>
      </c>
      <c r="F28" s="530">
        <v>4.641</v>
      </c>
      <c r="G28" s="487">
        <v>11</v>
      </c>
      <c r="H28" s="487">
        <v>933</v>
      </c>
      <c r="I28" s="535"/>
      <c r="J28" s="533" t="s">
        <v>106</v>
      </c>
      <c r="K28" s="532" t="s">
        <v>258</v>
      </c>
    </row>
    <row r="29" spans="1:11" s="541" customFormat="1" ht="12.75" customHeight="1">
      <c r="A29" s="77" t="s">
        <v>257</v>
      </c>
      <c r="B29" s="508">
        <v>113</v>
      </c>
      <c r="C29" s="508">
        <v>857</v>
      </c>
      <c r="D29" s="508">
        <v>168</v>
      </c>
      <c r="E29" s="508">
        <v>688</v>
      </c>
      <c r="F29" s="537">
        <v>4.88</v>
      </c>
      <c r="G29" s="508">
        <v>1</v>
      </c>
      <c r="H29" s="508">
        <v>51</v>
      </c>
      <c r="I29" s="538"/>
      <c r="J29" s="540" t="s">
        <v>255</v>
      </c>
      <c r="K29" s="540" t="s">
        <v>256</v>
      </c>
    </row>
    <row r="30" spans="1:11" s="541" customFormat="1" ht="12.75" customHeight="1">
      <c r="A30" s="77" t="s">
        <v>254</v>
      </c>
      <c r="B30" s="508">
        <v>181</v>
      </c>
      <c r="C30" s="508">
        <v>726</v>
      </c>
      <c r="D30" s="508">
        <v>269</v>
      </c>
      <c r="E30" s="508">
        <v>457</v>
      </c>
      <c r="F30" s="537">
        <v>4.8719999999999999</v>
      </c>
      <c r="G30" s="508">
        <v>1</v>
      </c>
      <c r="H30" s="508">
        <v>82</v>
      </c>
      <c r="I30" s="538"/>
      <c r="J30" s="446" t="s">
        <v>252</v>
      </c>
      <c r="K30" s="445" t="s">
        <v>253</v>
      </c>
    </row>
    <row r="31" spans="1:11" s="541" customFormat="1" ht="12.75" customHeight="1">
      <c r="A31" s="77" t="s">
        <v>251</v>
      </c>
      <c r="B31" s="508">
        <v>260</v>
      </c>
      <c r="C31" s="508">
        <v>514</v>
      </c>
      <c r="D31" s="508">
        <v>275</v>
      </c>
      <c r="E31" s="508">
        <v>239</v>
      </c>
      <c r="F31" s="537">
        <v>4.9420000000000002</v>
      </c>
      <c r="G31" s="508">
        <v>2</v>
      </c>
      <c r="H31" s="508">
        <v>199</v>
      </c>
      <c r="I31" s="538"/>
      <c r="J31" s="446" t="s">
        <v>249</v>
      </c>
      <c r="K31" s="445" t="s">
        <v>250</v>
      </c>
    </row>
    <row r="32" spans="1:11" s="541" customFormat="1" ht="12.75" customHeight="1">
      <c r="A32" s="77" t="s">
        <v>248</v>
      </c>
      <c r="B32" s="508">
        <v>29</v>
      </c>
      <c r="C32" s="508">
        <v>33</v>
      </c>
      <c r="D32" s="508">
        <v>19</v>
      </c>
      <c r="E32" s="508">
        <v>14</v>
      </c>
      <c r="F32" s="537">
        <v>0.252</v>
      </c>
      <c r="G32" s="508">
        <v>1</v>
      </c>
      <c r="H32" s="508">
        <v>54</v>
      </c>
      <c r="I32" s="538"/>
      <c r="J32" s="451">
        <v>1705</v>
      </c>
      <c r="K32" s="445" t="s">
        <v>247</v>
      </c>
    </row>
    <row r="33" spans="1:11" s="541" customFormat="1" ht="12.75" customHeight="1">
      <c r="A33" s="77" t="s">
        <v>246</v>
      </c>
      <c r="B33" s="508">
        <v>194</v>
      </c>
      <c r="C33" s="508">
        <v>904</v>
      </c>
      <c r="D33" s="508">
        <v>148</v>
      </c>
      <c r="E33" s="508">
        <v>755</v>
      </c>
      <c r="F33" s="537">
        <v>9.266</v>
      </c>
      <c r="G33" s="508">
        <v>1</v>
      </c>
      <c r="H33" s="508">
        <v>81</v>
      </c>
      <c r="I33" s="538"/>
      <c r="J33" s="446" t="s">
        <v>244</v>
      </c>
      <c r="K33" s="445" t="s">
        <v>245</v>
      </c>
    </row>
    <row r="34" spans="1:11" s="541" customFormat="1" ht="12.75" customHeight="1">
      <c r="A34" s="77" t="s">
        <v>243</v>
      </c>
      <c r="B34" s="508">
        <v>175</v>
      </c>
      <c r="C34" s="508">
        <v>1124</v>
      </c>
      <c r="D34" s="508">
        <v>435</v>
      </c>
      <c r="E34" s="508">
        <v>690</v>
      </c>
      <c r="F34" s="537">
        <v>6.3330000000000002</v>
      </c>
      <c r="G34" s="508">
        <v>1</v>
      </c>
      <c r="H34" s="508">
        <v>54</v>
      </c>
      <c r="I34" s="538"/>
      <c r="J34" s="446" t="s">
        <v>241</v>
      </c>
      <c r="K34" s="445" t="s">
        <v>242</v>
      </c>
    </row>
    <row r="35" spans="1:11" s="541" customFormat="1" ht="12.75" customHeight="1">
      <c r="A35" s="77" t="s">
        <v>240</v>
      </c>
      <c r="B35" s="508">
        <v>103</v>
      </c>
      <c r="C35" s="508">
        <v>41</v>
      </c>
      <c r="D35" s="508">
        <v>27</v>
      </c>
      <c r="E35" s="508">
        <v>14</v>
      </c>
      <c r="F35" s="537">
        <v>0.61199999999999999</v>
      </c>
      <c r="G35" s="508">
        <v>3</v>
      </c>
      <c r="H35" s="508">
        <v>323</v>
      </c>
      <c r="I35" s="538"/>
      <c r="J35" s="446" t="s">
        <v>238</v>
      </c>
      <c r="K35" s="445" t="s">
        <v>239</v>
      </c>
    </row>
    <row r="36" spans="1:11" s="541" customFormat="1" ht="12.75" customHeight="1">
      <c r="A36" s="77" t="s">
        <v>237</v>
      </c>
      <c r="B36" s="508">
        <v>40</v>
      </c>
      <c r="C36" s="542">
        <v>32</v>
      </c>
      <c r="D36" s="508">
        <v>11</v>
      </c>
      <c r="E36" s="542">
        <v>21</v>
      </c>
      <c r="F36" s="537">
        <v>3.3250000000000002</v>
      </c>
      <c r="G36" s="508">
        <v>1</v>
      </c>
      <c r="H36" s="508">
        <v>89</v>
      </c>
      <c r="I36" s="538"/>
      <c r="J36" s="446" t="s">
        <v>235</v>
      </c>
      <c r="K36" s="445" t="s">
        <v>236</v>
      </c>
    </row>
    <row r="37" spans="1:11" s="536" customFormat="1" ht="12.75" customHeight="1">
      <c r="A37" s="85" t="s">
        <v>234</v>
      </c>
      <c r="B37" s="487">
        <v>2401</v>
      </c>
      <c r="C37" s="487">
        <v>2785</v>
      </c>
      <c r="D37" s="487">
        <v>1824</v>
      </c>
      <c r="E37" s="487">
        <v>961</v>
      </c>
      <c r="F37" s="530">
        <v>2.5089999999999999</v>
      </c>
      <c r="G37" s="487">
        <v>47</v>
      </c>
      <c r="H37" s="487">
        <v>3478</v>
      </c>
      <c r="I37" s="535"/>
      <c r="J37" s="431" t="s">
        <v>106</v>
      </c>
      <c r="K37" s="430" t="s">
        <v>233</v>
      </c>
    </row>
    <row r="38" spans="1:11" s="541" customFormat="1" ht="12.75" customHeight="1">
      <c r="A38" s="77" t="s">
        <v>232</v>
      </c>
      <c r="B38" s="508">
        <v>81</v>
      </c>
      <c r="C38" s="508">
        <v>1392</v>
      </c>
      <c r="D38" s="508">
        <v>1053</v>
      </c>
      <c r="E38" s="508">
        <v>339</v>
      </c>
      <c r="F38" s="537">
        <v>4.9669999999999996</v>
      </c>
      <c r="G38" s="508">
        <v>1</v>
      </c>
      <c r="H38" s="508">
        <v>69</v>
      </c>
      <c r="I38" s="538"/>
      <c r="J38" s="446" t="s">
        <v>230</v>
      </c>
      <c r="K38" s="445" t="s">
        <v>231</v>
      </c>
    </row>
    <row r="39" spans="1:11" s="541" customFormat="1" ht="12.75" customHeight="1">
      <c r="A39" s="77" t="s">
        <v>229</v>
      </c>
      <c r="B39" s="508">
        <v>29</v>
      </c>
      <c r="C39" s="508">
        <v>8</v>
      </c>
      <c r="D39" s="542">
        <v>2</v>
      </c>
      <c r="E39" s="508">
        <v>7</v>
      </c>
      <c r="F39" s="537">
        <v>1.405</v>
      </c>
      <c r="G39" s="508">
        <v>2</v>
      </c>
      <c r="H39" s="508">
        <v>108</v>
      </c>
      <c r="I39" s="538"/>
      <c r="J39" s="446" t="s">
        <v>227</v>
      </c>
      <c r="K39" s="445" t="s">
        <v>228</v>
      </c>
    </row>
    <row r="40" spans="1:11" s="541" customFormat="1" ht="12.75" customHeight="1">
      <c r="A40" s="77" t="s">
        <v>226</v>
      </c>
      <c r="B40" s="508">
        <v>336</v>
      </c>
      <c r="C40" s="508">
        <v>81</v>
      </c>
      <c r="D40" s="508">
        <v>59</v>
      </c>
      <c r="E40" s="508">
        <v>21</v>
      </c>
      <c r="F40" s="537">
        <v>1.133</v>
      </c>
      <c r="G40" s="508">
        <v>5</v>
      </c>
      <c r="H40" s="508">
        <v>303</v>
      </c>
      <c r="I40" s="538"/>
      <c r="J40" s="451">
        <v>1304</v>
      </c>
      <c r="K40" s="445" t="s">
        <v>225</v>
      </c>
    </row>
    <row r="41" spans="1:11" s="541" customFormat="1" ht="12.75" customHeight="1">
      <c r="A41" s="77" t="s">
        <v>224</v>
      </c>
      <c r="B41" s="508">
        <v>213</v>
      </c>
      <c r="C41" s="508">
        <v>49</v>
      </c>
      <c r="D41" s="508">
        <v>30</v>
      </c>
      <c r="E41" s="508">
        <v>19</v>
      </c>
      <c r="F41" s="537">
        <v>1.6910000000000001</v>
      </c>
      <c r="G41" s="508">
        <v>2</v>
      </c>
      <c r="H41" s="508">
        <v>187</v>
      </c>
      <c r="I41" s="538"/>
      <c r="J41" s="451">
        <v>1306</v>
      </c>
      <c r="K41" s="445" t="s">
        <v>223</v>
      </c>
    </row>
    <row r="42" spans="1:11" s="541" customFormat="1" ht="12.75" customHeight="1">
      <c r="A42" s="77" t="s">
        <v>222</v>
      </c>
      <c r="B42" s="508">
        <v>87</v>
      </c>
      <c r="C42" s="508">
        <v>16</v>
      </c>
      <c r="D42" s="508">
        <v>4</v>
      </c>
      <c r="E42" s="508">
        <v>12</v>
      </c>
      <c r="F42" s="537">
        <v>1.5269999999999999</v>
      </c>
      <c r="G42" s="508">
        <v>5</v>
      </c>
      <c r="H42" s="508">
        <v>278</v>
      </c>
      <c r="I42" s="538"/>
      <c r="J42" s="451">
        <v>1308</v>
      </c>
      <c r="K42" s="445" t="s">
        <v>221</v>
      </c>
    </row>
    <row r="43" spans="1:11" s="541" customFormat="1" ht="12.75" customHeight="1">
      <c r="A43" s="77" t="s">
        <v>220</v>
      </c>
      <c r="B43" s="508">
        <v>101</v>
      </c>
      <c r="C43" s="508">
        <v>74</v>
      </c>
      <c r="D43" s="508">
        <v>22</v>
      </c>
      <c r="E43" s="508">
        <v>52</v>
      </c>
      <c r="F43" s="537">
        <v>0.73599999999999999</v>
      </c>
      <c r="G43" s="508">
        <v>2</v>
      </c>
      <c r="H43" s="508">
        <v>132</v>
      </c>
      <c r="I43" s="538"/>
      <c r="J43" s="446" t="s">
        <v>218</v>
      </c>
      <c r="K43" s="445" t="s">
        <v>219</v>
      </c>
    </row>
    <row r="44" spans="1:11" s="541" customFormat="1" ht="12.75" customHeight="1">
      <c r="A44" s="77" t="s">
        <v>217</v>
      </c>
      <c r="B44" s="508">
        <v>379</v>
      </c>
      <c r="C44" s="508">
        <v>76</v>
      </c>
      <c r="D44" s="508">
        <v>19</v>
      </c>
      <c r="E44" s="508">
        <v>57</v>
      </c>
      <c r="F44" s="537">
        <v>0.76900000000000002</v>
      </c>
      <c r="G44" s="508">
        <v>5</v>
      </c>
      <c r="H44" s="508">
        <v>438</v>
      </c>
      <c r="I44" s="538"/>
      <c r="J44" s="451">
        <v>1310</v>
      </c>
      <c r="K44" s="445" t="s">
        <v>216</v>
      </c>
    </row>
    <row r="45" spans="1:11" s="541" customFormat="1" ht="12.75" customHeight="1">
      <c r="A45" s="77" t="s">
        <v>215</v>
      </c>
      <c r="B45" s="508">
        <v>1</v>
      </c>
      <c r="C45" s="508" t="s">
        <v>495</v>
      </c>
      <c r="D45" s="508">
        <v>0</v>
      </c>
      <c r="E45" s="508" t="s">
        <v>495</v>
      </c>
      <c r="F45" s="537">
        <v>0</v>
      </c>
      <c r="G45" s="508">
        <v>4</v>
      </c>
      <c r="H45" s="508">
        <v>372</v>
      </c>
      <c r="I45" s="538"/>
      <c r="J45" s="451">
        <v>1312</v>
      </c>
      <c r="K45" s="445" t="s">
        <v>214</v>
      </c>
    </row>
    <row r="46" spans="1:11" s="541" customFormat="1" ht="12.75" customHeight="1">
      <c r="A46" s="77" t="s">
        <v>213</v>
      </c>
      <c r="B46" s="508">
        <v>53</v>
      </c>
      <c r="C46" s="508">
        <v>156</v>
      </c>
      <c r="D46" s="542">
        <v>115</v>
      </c>
      <c r="E46" s="508">
        <v>41</v>
      </c>
      <c r="F46" s="537">
        <v>7.7969999999999997</v>
      </c>
      <c r="G46" s="508">
        <v>1</v>
      </c>
      <c r="H46" s="508">
        <v>77</v>
      </c>
      <c r="I46" s="538"/>
      <c r="J46" s="451">
        <v>1313</v>
      </c>
      <c r="K46" s="445" t="s">
        <v>212</v>
      </c>
    </row>
    <row r="47" spans="1:11" s="536" customFormat="1" ht="12.75" customHeight="1">
      <c r="A47" s="77" t="s">
        <v>211</v>
      </c>
      <c r="B47" s="508">
        <v>171</v>
      </c>
      <c r="C47" s="508">
        <v>42</v>
      </c>
      <c r="D47" s="508">
        <v>5</v>
      </c>
      <c r="E47" s="508">
        <v>37</v>
      </c>
      <c r="F47" s="537">
        <v>0.33600000000000002</v>
      </c>
      <c r="G47" s="508">
        <v>3</v>
      </c>
      <c r="H47" s="508">
        <v>199</v>
      </c>
      <c r="I47" s="535"/>
      <c r="J47" s="446" t="s">
        <v>209</v>
      </c>
      <c r="K47" s="445" t="s">
        <v>210</v>
      </c>
    </row>
    <row r="48" spans="1:11" s="541" customFormat="1" ht="12.75" customHeight="1">
      <c r="A48" s="77" t="s">
        <v>208</v>
      </c>
      <c r="B48" s="508">
        <v>296</v>
      </c>
      <c r="C48" s="508">
        <v>176</v>
      </c>
      <c r="D48" s="508">
        <v>98</v>
      </c>
      <c r="E48" s="508">
        <v>79</v>
      </c>
      <c r="F48" s="537">
        <v>2.5939999999999999</v>
      </c>
      <c r="G48" s="508">
        <v>3</v>
      </c>
      <c r="H48" s="508">
        <v>254</v>
      </c>
      <c r="I48" s="538"/>
      <c r="J48" s="451">
        <v>1314</v>
      </c>
      <c r="K48" s="445" t="s">
        <v>207</v>
      </c>
    </row>
    <row r="49" spans="1:11" s="541" customFormat="1" ht="12.75" customHeight="1">
      <c r="A49" s="77" t="s">
        <v>206</v>
      </c>
      <c r="B49" s="508">
        <v>10</v>
      </c>
      <c r="C49" s="508" t="s">
        <v>495</v>
      </c>
      <c r="D49" s="542">
        <v>0</v>
      </c>
      <c r="E49" s="508" t="s">
        <v>495</v>
      </c>
      <c r="F49" s="537">
        <v>0.14399999999999999</v>
      </c>
      <c r="G49" s="508">
        <v>1</v>
      </c>
      <c r="H49" s="508">
        <v>92</v>
      </c>
      <c r="I49" s="538"/>
      <c r="J49" s="446" t="s">
        <v>204</v>
      </c>
      <c r="K49" s="445" t="s">
        <v>205</v>
      </c>
    </row>
    <row r="50" spans="1:11" s="541" customFormat="1" ht="12.75" customHeight="1">
      <c r="A50" s="77" t="s">
        <v>203</v>
      </c>
      <c r="B50" s="508">
        <v>90</v>
      </c>
      <c r="C50" s="508">
        <v>202</v>
      </c>
      <c r="D50" s="508">
        <v>130</v>
      </c>
      <c r="E50" s="508">
        <v>71</v>
      </c>
      <c r="F50" s="537">
        <v>5.1660000000000004</v>
      </c>
      <c r="G50" s="508">
        <v>1</v>
      </c>
      <c r="H50" s="508">
        <v>91</v>
      </c>
      <c r="I50" s="538"/>
      <c r="J50" s="451">
        <v>1318</v>
      </c>
      <c r="K50" s="445" t="s">
        <v>202</v>
      </c>
    </row>
    <row r="51" spans="1:11" s="541" customFormat="1" ht="12.75" customHeight="1">
      <c r="A51" s="77" t="s">
        <v>201</v>
      </c>
      <c r="B51" s="508">
        <v>31</v>
      </c>
      <c r="C51" s="508">
        <v>209</v>
      </c>
      <c r="D51" s="508">
        <v>120</v>
      </c>
      <c r="E51" s="508">
        <v>89</v>
      </c>
      <c r="F51" s="537">
        <v>1.9630000000000001</v>
      </c>
      <c r="G51" s="508">
        <v>1</v>
      </c>
      <c r="H51" s="508">
        <v>56</v>
      </c>
      <c r="I51" s="538"/>
      <c r="J51" s="446" t="s">
        <v>199</v>
      </c>
      <c r="K51" s="445" t="s">
        <v>200</v>
      </c>
    </row>
    <row r="52" spans="1:11" s="541" customFormat="1" ht="12.75" customHeight="1">
      <c r="A52" s="77" t="s">
        <v>198</v>
      </c>
      <c r="B52" s="508">
        <v>126</v>
      </c>
      <c r="C52" s="508">
        <v>247</v>
      </c>
      <c r="D52" s="508">
        <v>136</v>
      </c>
      <c r="E52" s="508">
        <v>112</v>
      </c>
      <c r="F52" s="537">
        <v>5.4359999999999999</v>
      </c>
      <c r="G52" s="508">
        <v>2</v>
      </c>
      <c r="H52" s="508">
        <v>184</v>
      </c>
      <c r="I52" s="538"/>
      <c r="J52" s="451">
        <v>1315</v>
      </c>
      <c r="K52" s="445" t="s">
        <v>197</v>
      </c>
    </row>
    <row r="53" spans="1:11" s="541" customFormat="1" ht="12.75" customHeight="1">
      <c r="A53" s="77" t="s">
        <v>196</v>
      </c>
      <c r="B53" s="508">
        <v>129</v>
      </c>
      <c r="C53" s="508">
        <v>27</v>
      </c>
      <c r="D53" s="508">
        <v>17</v>
      </c>
      <c r="E53" s="508">
        <v>10</v>
      </c>
      <c r="F53" s="537">
        <v>0.59199999999999997</v>
      </c>
      <c r="G53" s="508">
        <v>1</v>
      </c>
      <c r="H53" s="508">
        <v>92</v>
      </c>
      <c r="I53" s="538"/>
      <c r="J53" s="451">
        <v>1316</v>
      </c>
      <c r="K53" s="445" t="s">
        <v>195</v>
      </c>
    </row>
    <row r="54" spans="1:11" s="541" customFormat="1" ht="12.75" customHeight="1">
      <c r="A54" s="77" t="s">
        <v>194</v>
      </c>
      <c r="B54" s="508">
        <v>268</v>
      </c>
      <c r="C54" s="508">
        <v>29</v>
      </c>
      <c r="D54" s="508">
        <v>15</v>
      </c>
      <c r="E54" s="508">
        <v>14</v>
      </c>
      <c r="F54" s="537">
        <v>0.48799999999999999</v>
      </c>
      <c r="G54" s="508">
        <v>8</v>
      </c>
      <c r="H54" s="508">
        <v>546</v>
      </c>
      <c r="I54" s="538"/>
      <c r="J54" s="451">
        <v>1317</v>
      </c>
      <c r="K54" s="445" t="s">
        <v>193</v>
      </c>
    </row>
    <row r="55" spans="1:11" s="536" customFormat="1" ht="12.75" customHeight="1">
      <c r="A55" s="85" t="s">
        <v>192</v>
      </c>
      <c r="B55" s="487">
        <v>947</v>
      </c>
      <c r="C55" s="487">
        <v>4382</v>
      </c>
      <c r="D55" s="487">
        <v>997</v>
      </c>
      <c r="E55" s="487">
        <v>3385</v>
      </c>
      <c r="F55" s="530">
        <v>2.0550000000000002</v>
      </c>
      <c r="G55" s="487">
        <v>11</v>
      </c>
      <c r="H55" s="487">
        <v>461</v>
      </c>
      <c r="I55" s="535"/>
      <c r="J55" s="431" t="s">
        <v>106</v>
      </c>
      <c r="K55" s="430" t="s">
        <v>191</v>
      </c>
    </row>
    <row r="56" spans="1:11" s="541" customFormat="1" ht="12.75" customHeight="1">
      <c r="A56" s="77" t="s">
        <v>190</v>
      </c>
      <c r="B56" s="508">
        <v>95</v>
      </c>
      <c r="C56" s="508">
        <v>382</v>
      </c>
      <c r="D56" s="508">
        <v>94</v>
      </c>
      <c r="E56" s="508">
        <v>288</v>
      </c>
      <c r="F56" s="537">
        <v>1.4650000000000001</v>
      </c>
      <c r="G56" s="508">
        <v>1</v>
      </c>
      <c r="H56" s="508">
        <v>52</v>
      </c>
      <c r="I56" s="538"/>
      <c r="J56" s="451">
        <v>1702</v>
      </c>
      <c r="K56" s="445" t="s">
        <v>189</v>
      </c>
    </row>
    <row r="57" spans="1:11" s="541" customFormat="1" ht="12.75" customHeight="1">
      <c r="A57" s="77" t="s">
        <v>188</v>
      </c>
      <c r="B57" s="508">
        <v>175</v>
      </c>
      <c r="C57" s="508">
        <v>1120</v>
      </c>
      <c r="D57" s="508">
        <v>218</v>
      </c>
      <c r="E57" s="508">
        <v>902</v>
      </c>
      <c r="F57" s="537">
        <v>2.8540000000000001</v>
      </c>
      <c r="G57" s="508">
        <v>3</v>
      </c>
      <c r="H57" s="508">
        <v>136</v>
      </c>
      <c r="I57" s="538"/>
      <c r="J57" s="451">
        <v>1703</v>
      </c>
      <c r="K57" s="445" t="s">
        <v>187</v>
      </c>
    </row>
    <row r="58" spans="1:11" s="541" customFormat="1" ht="12.75" customHeight="1">
      <c r="A58" s="77" t="s">
        <v>186</v>
      </c>
      <c r="B58" s="508">
        <v>312</v>
      </c>
      <c r="C58" s="508">
        <v>1437</v>
      </c>
      <c r="D58" s="508">
        <v>162</v>
      </c>
      <c r="E58" s="508">
        <v>1275</v>
      </c>
      <c r="F58" s="537">
        <v>2.456</v>
      </c>
      <c r="G58" s="508">
        <v>2</v>
      </c>
      <c r="H58" s="508">
        <v>74</v>
      </c>
      <c r="I58" s="538"/>
      <c r="J58" s="451">
        <v>1706</v>
      </c>
      <c r="K58" s="445" t="s">
        <v>185</v>
      </c>
    </row>
    <row r="59" spans="1:11" s="541" customFormat="1" ht="12.75" customHeight="1">
      <c r="A59" s="77" t="s">
        <v>184</v>
      </c>
      <c r="B59" s="508">
        <v>85</v>
      </c>
      <c r="C59" s="508">
        <v>352</v>
      </c>
      <c r="D59" s="508">
        <v>175</v>
      </c>
      <c r="E59" s="508">
        <v>176</v>
      </c>
      <c r="F59" s="537">
        <v>2.032</v>
      </c>
      <c r="G59" s="508">
        <v>2</v>
      </c>
      <c r="H59" s="508">
        <v>87</v>
      </c>
      <c r="I59" s="538"/>
      <c r="J59" s="451">
        <v>1709</v>
      </c>
      <c r="K59" s="445" t="s">
        <v>183</v>
      </c>
    </row>
    <row r="60" spans="1:11" s="541" customFormat="1" ht="12.75" customHeight="1">
      <c r="A60" s="77" t="s">
        <v>182</v>
      </c>
      <c r="B60" s="508">
        <v>171</v>
      </c>
      <c r="C60" s="508">
        <v>808</v>
      </c>
      <c r="D60" s="508">
        <v>297</v>
      </c>
      <c r="E60" s="508">
        <v>512</v>
      </c>
      <c r="F60" s="537">
        <v>2.2189999999999999</v>
      </c>
      <c r="G60" s="508">
        <v>2</v>
      </c>
      <c r="H60" s="508">
        <v>61</v>
      </c>
      <c r="I60" s="538"/>
      <c r="J60" s="451">
        <v>1712</v>
      </c>
      <c r="K60" s="445" t="s">
        <v>181</v>
      </c>
    </row>
    <row r="61" spans="1:11" s="541" customFormat="1" ht="12.75" customHeight="1">
      <c r="A61" s="77" t="s">
        <v>180</v>
      </c>
      <c r="B61" s="508">
        <v>109</v>
      </c>
      <c r="C61" s="508">
        <v>284</v>
      </c>
      <c r="D61" s="508">
        <v>51</v>
      </c>
      <c r="E61" s="508">
        <v>234</v>
      </c>
      <c r="F61" s="537">
        <v>0.79600000000000004</v>
      </c>
      <c r="G61" s="508">
        <v>1</v>
      </c>
      <c r="H61" s="508">
        <v>51</v>
      </c>
      <c r="I61" s="538"/>
      <c r="J61" s="451">
        <v>1713</v>
      </c>
      <c r="K61" s="445" t="s">
        <v>179</v>
      </c>
    </row>
    <row r="62" spans="1:11" s="536" customFormat="1" ht="12.75" customHeight="1">
      <c r="A62" s="85" t="s">
        <v>178</v>
      </c>
      <c r="B62" s="487">
        <v>2475</v>
      </c>
      <c r="C62" s="487">
        <v>3152</v>
      </c>
      <c r="D62" s="487">
        <v>1013</v>
      </c>
      <c r="E62" s="487">
        <v>2139</v>
      </c>
      <c r="F62" s="530">
        <v>2.6739999999999999</v>
      </c>
      <c r="G62" s="487">
        <v>18</v>
      </c>
      <c r="H62" s="487">
        <v>1658</v>
      </c>
      <c r="I62" s="535"/>
      <c r="J62" s="431" t="s">
        <v>106</v>
      </c>
      <c r="K62" s="430" t="s">
        <v>177</v>
      </c>
    </row>
    <row r="63" spans="1:11" s="536" customFormat="1" ht="12.75" customHeight="1">
      <c r="A63" s="77" t="s">
        <v>176</v>
      </c>
      <c r="B63" s="508">
        <v>318</v>
      </c>
      <c r="C63" s="508">
        <v>313</v>
      </c>
      <c r="D63" s="508">
        <v>135</v>
      </c>
      <c r="E63" s="508">
        <v>178</v>
      </c>
      <c r="F63" s="537">
        <v>1.73</v>
      </c>
      <c r="G63" s="508">
        <v>2</v>
      </c>
      <c r="H63" s="508">
        <v>200</v>
      </c>
      <c r="I63" s="535"/>
      <c r="J63" s="451">
        <v>1301</v>
      </c>
      <c r="K63" s="445" t="s">
        <v>175</v>
      </c>
    </row>
    <row r="64" spans="1:11" s="541" customFormat="1" ht="12.75" customHeight="1">
      <c r="A64" s="77" t="s">
        <v>174</v>
      </c>
      <c r="B64" s="508">
        <v>129</v>
      </c>
      <c r="C64" s="508">
        <v>257</v>
      </c>
      <c r="D64" s="508">
        <v>23</v>
      </c>
      <c r="E64" s="508">
        <v>233</v>
      </c>
      <c r="F64" s="537">
        <v>2.1280000000000001</v>
      </c>
      <c r="G64" s="508">
        <v>2</v>
      </c>
      <c r="H64" s="508">
        <v>178</v>
      </c>
      <c r="I64" s="538"/>
      <c r="J64" s="451">
        <v>1302</v>
      </c>
      <c r="K64" s="445" t="s">
        <v>173</v>
      </c>
    </row>
    <row r="65" spans="1:11" s="541" customFormat="1" ht="12.75" customHeight="1">
      <c r="A65" s="77" t="s">
        <v>172</v>
      </c>
      <c r="B65" s="508">
        <v>27</v>
      </c>
      <c r="C65" s="508">
        <v>6</v>
      </c>
      <c r="D65" s="542">
        <v>2</v>
      </c>
      <c r="E65" s="508">
        <v>4</v>
      </c>
      <c r="F65" s="537">
        <v>6.9000000000000006E-2</v>
      </c>
      <c r="G65" s="508">
        <v>1</v>
      </c>
      <c r="H65" s="508">
        <v>111</v>
      </c>
      <c r="I65" s="538"/>
      <c r="J65" s="446" t="s">
        <v>170</v>
      </c>
      <c r="K65" s="445" t="s">
        <v>171</v>
      </c>
    </row>
    <row r="66" spans="1:11" s="541" customFormat="1" ht="12.75" customHeight="1">
      <c r="A66" s="77" t="s">
        <v>169</v>
      </c>
      <c r="B66" s="508">
        <v>201</v>
      </c>
      <c r="C66" s="508">
        <v>645</v>
      </c>
      <c r="D66" s="508">
        <v>247</v>
      </c>
      <c r="E66" s="508">
        <v>398</v>
      </c>
      <c r="F66" s="537">
        <v>4.9690000000000003</v>
      </c>
      <c r="G66" s="508">
        <v>1</v>
      </c>
      <c r="H66" s="508">
        <v>102</v>
      </c>
      <c r="I66" s="538"/>
      <c r="J66" s="446" t="s">
        <v>167</v>
      </c>
      <c r="K66" s="445" t="s">
        <v>168</v>
      </c>
    </row>
    <row r="67" spans="1:11" s="541" customFormat="1" ht="12.75" customHeight="1">
      <c r="A67" s="77" t="s">
        <v>166</v>
      </c>
      <c r="B67" s="508">
        <v>297</v>
      </c>
      <c r="C67" s="508">
        <v>806</v>
      </c>
      <c r="D67" s="508">
        <v>137</v>
      </c>
      <c r="E67" s="508">
        <v>669</v>
      </c>
      <c r="F67" s="537">
        <v>3.8279999999999998</v>
      </c>
      <c r="G67" s="508">
        <v>2</v>
      </c>
      <c r="H67" s="508">
        <v>200</v>
      </c>
      <c r="I67" s="538"/>
      <c r="J67" s="451">
        <v>1804</v>
      </c>
      <c r="K67" s="445" t="s">
        <v>165</v>
      </c>
    </row>
    <row r="68" spans="1:11" s="541" customFormat="1" ht="12.75" customHeight="1">
      <c r="A68" s="77" t="s">
        <v>164</v>
      </c>
      <c r="B68" s="508">
        <v>294</v>
      </c>
      <c r="C68" s="508">
        <v>124</v>
      </c>
      <c r="D68" s="508">
        <v>50</v>
      </c>
      <c r="E68" s="508">
        <v>74</v>
      </c>
      <c r="F68" s="537">
        <v>3.0510000000000002</v>
      </c>
      <c r="G68" s="508">
        <v>2</v>
      </c>
      <c r="H68" s="508">
        <v>200</v>
      </c>
      <c r="I68" s="538"/>
      <c r="J68" s="451">
        <v>1303</v>
      </c>
      <c r="K68" s="445" t="s">
        <v>163</v>
      </c>
    </row>
    <row r="69" spans="1:11" s="536" customFormat="1" ht="12.75" customHeight="1">
      <c r="A69" s="77" t="s">
        <v>162</v>
      </c>
      <c r="B69" s="508">
        <v>222</v>
      </c>
      <c r="C69" s="508">
        <v>139</v>
      </c>
      <c r="D69" s="508">
        <v>88</v>
      </c>
      <c r="E69" s="508">
        <v>52</v>
      </c>
      <c r="F69" s="537">
        <v>3.1869999999999998</v>
      </c>
      <c r="G69" s="508">
        <v>1</v>
      </c>
      <c r="H69" s="508">
        <v>78</v>
      </c>
      <c r="I69" s="535"/>
      <c r="J69" s="451">
        <v>1305</v>
      </c>
      <c r="K69" s="445" t="s">
        <v>161</v>
      </c>
    </row>
    <row r="70" spans="1:11" s="541" customFormat="1" ht="12.75" customHeight="1">
      <c r="A70" s="77" t="s">
        <v>160</v>
      </c>
      <c r="B70" s="508">
        <v>240</v>
      </c>
      <c r="C70" s="508">
        <v>201</v>
      </c>
      <c r="D70" s="508">
        <v>88</v>
      </c>
      <c r="E70" s="508">
        <v>113</v>
      </c>
      <c r="F70" s="537">
        <v>1.401</v>
      </c>
      <c r="G70" s="508">
        <v>1</v>
      </c>
      <c r="H70" s="508">
        <v>145</v>
      </c>
      <c r="I70" s="538"/>
      <c r="J70" s="451">
        <v>1307</v>
      </c>
      <c r="K70" s="445" t="s">
        <v>159</v>
      </c>
    </row>
    <row r="71" spans="1:11" s="541" customFormat="1" ht="12.75" customHeight="1">
      <c r="A71" s="77" t="s">
        <v>158</v>
      </c>
      <c r="B71" s="508">
        <v>205</v>
      </c>
      <c r="C71" s="508">
        <v>66</v>
      </c>
      <c r="D71" s="508">
        <v>55</v>
      </c>
      <c r="E71" s="508">
        <v>11</v>
      </c>
      <c r="F71" s="537">
        <v>2.133</v>
      </c>
      <c r="G71" s="508">
        <v>2</v>
      </c>
      <c r="H71" s="508">
        <v>168</v>
      </c>
      <c r="I71" s="538"/>
      <c r="J71" s="451">
        <v>1309</v>
      </c>
      <c r="K71" s="445" t="s">
        <v>157</v>
      </c>
    </row>
    <row r="72" spans="1:11" s="541" customFormat="1" ht="12.75" customHeight="1">
      <c r="A72" s="77" t="s">
        <v>156</v>
      </c>
      <c r="B72" s="508">
        <v>411</v>
      </c>
      <c r="C72" s="508">
        <v>368</v>
      </c>
      <c r="D72" s="508">
        <v>176</v>
      </c>
      <c r="E72" s="508">
        <v>192</v>
      </c>
      <c r="F72" s="537">
        <v>3.4580000000000002</v>
      </c>
      <c r="G72" s="508">
        <v>3</v>
      </c>
      <c r="H72" s="508">
        <v>214</v>
      </c>
      <c r="I72" s="538"/>
      <c r="J72" s="451">
        <v>1311</v>
      </c>
      <c r="K72" s="445" t="s">
        <v>155</v>
      </c>
    </row>
    <row r="73" spans="1:11" s="541" customFormat="1" ht="12.75" customHeight="1">
      <c r="A73" s="77" t="s">
        <v>154</v>
      </c>
      <c r="B73" s="508">
        <v>131</v>
      </c>
      <c r="C73" s="508">
        <v>226</v>
      </c>
      <c r="D73" s="508">
        <v>10</v>
      </c>
      <c r="E73" s="508">
        <v>216</v>
      </c>
      <c r="F73" s="537">
        <v>2.734</v>
      </c>
      <c r="G73" s="508">
        <v>1</v>
      </c>
      <c r="H73" s="508">
        <v>62</v>
      </c>
      <c r="I73" s="538"/>
      <c r="J73" s="451">
        <v>1813</v>
      </c>
      <c r="K73" s="445" t="s">
        <v>153</v>
      </c>
    </row>
    <row r="74" spans="1:11" s="536" customFormat="1" ht="12.75" customHeight="1">
      <c r="A74" s="85" t="s">
        <v>152</v>
      </c>
      <c r="B74" s="487">
        <v>828</v>
      </c>
      <c r="C74" s="487">
        <v>4425</v>
      </c>
      <c r="D74" s="487">
        <v>591</v>
      </c>
      <c r="E74" s="487">
        <v>3834</v>
      </c>
      <c r="F74" s="530">
        <v>1.7549999999999999</v>
      </c>
      <c r="G74" s="487">
        <v>27</v>
      </c>
      <c r="H74" s="487">
        <v>1315</v>
      </c>
      <c r="I74" s="535"/>
      <c r="J74" s="431" t="s">
        <v>106</v>
      </c>
      <c r="K74" s="430" t="s">
        <v>151</v>
      </c>
    </row>
    <row r="75" spans="1:11" s="541" customFormat="1" ht="12.75" customHeight="1">
      <c r="A75" s="77" t="s">
        <v>150</v>
      </c>
      <c r="B75" s="508">
        <v>63</v>
      </c>
      <c r="C75" s="508">
        <v>481</v>
      </c>
      <c r="D75" s="508">
        <v>163</v>
      </c>
      <c r="E75" s="508">
        <v>318</v>
      </c>
      <c r="F75" s="537">
        <v>2.6659999999999999</v>
      </c>
      <c r="G75" s="508">
        <v>5</v>
      </c>
      <c r="H75" s="508">
        <v>153</v>
      </c>
      <c r="I75" s="538"/>
      <c r="J75" s="451">
        <v>1701</v>
      </c>
      <c r="K75" s="445" t="s">
        <v>149</v>
      </c>
    </row>
    <row r="76" spans="1:11" s="541" customFormat="1" ht="12.75" customHeight="1">
      <c r="A76" s="77" t="s">
        <v>148</v>
      </c>
      <c r="B76" s="508">
        <v>20</v>
      </c>
      <c r="C76" s="508">
        <v>106</v>
      </c>
      <c r="D76" s="542">
        <v>26</v>
      </c>
      <c r="E76" s="508">
        <v>79</v>
      </c>
      <c r="F76" s="537">
        <v>1.75</v>
      </c>
      <c r="G76" s="508">
        <v>1</v>
      </c>
      <c r="H76" s="508">
        <v>52</v>
      </c>
      <c r="I76" s="538"/>
      <c r="J76" s="451">
        <v>1801</v>
      </c>
      <c r="K76" s="445" t="s">
        <v>147</v>
      </c>
    </row>
    <row r="77" spans="1:11" s="541" customFormat="1" ht="12.75" customHeight="1">
      <c r="A77" s="77" t="s">
        <v>146</v>
      </c>
      <c r="B77" s="508">
        <v>35</v>
      </c>
      <c r="C77" s="508">
        <v>783</v>
      </c>
      <c r="D77" s="508" t="s">
        <v>495</v>
      </c>
      <c r="E77" s="508">
        <v>783</v>
      </c>
      <c r="F77" s="537">
        <v>4.2430000000000003</v>
      </c>
      <c r="G77" s="508">
        <v>1</v>
      </c>
      <c r="H77" s="508">
        <v>48</v>
      </c>
      <c r="I77" s="538"/>
      <c r="J77" s="446" t="s">
        <v>144</v>
      </c>
      <c r="K77" s="445" t="s">
        <v>145</v>
      </c>
    </row>
    <row r="78" spans="1:11" s="541" customFormat="1" ht="12.75" customHeight="1">
      <c r="A78" s="77" t="s">
        <v>143</v>
      </c>
      <c r="B78" s="508">
        <v>91</v>
      </c>
      <c r="C78" s="508">
        <v>785</v>
      </c>
      <c r="D78" s="508">
        <v>22</v>
      </c>
      <c r="E78" s="508">
        <v>763</v>
      </c>
      <c r="F78" s="537">
        <v>4.8490000000000002</v>
      </c>
      <c r="G78" s="508">
        <v>1</v>
      </c>
      <c r="H78" s="508">
        <v>61</v>
      </c>
      <c r="I78" s="538"/>
      <c r="J78" s="446" t="s">
        <v>141</v>
      </c>
      <c r="K78" s="445" t="s">
        <v>142</v>
      </c>
    </row>
    <row r="79" spans="1:11" s="541" customFormat="1" ht="12.75" customHeight="1">
      <c r="A79" s="77" t="s">
        <v>140</v>
      </c>
      <c r="B79" s="508">
        <v>68</v>
      </c>
      <c r="C79" s="508">
        <v>280</v>
      </c>
      <c r="D79" s="508">
        <v>57</v>
      </c>
      <c r="E79" s="508">
        <v>223</v>
      </c>
      <c r="F79" s="537">
        <v>2.7160000000000002</v>
      </c>
      <c r="G79" s="508">
        <v>1</v>
      </c>
      <c r="H79" s="508">
        <v>67</v>
      </c>
      <c r="I79" s="538"/>
      <c r="J79" s="451">
        <v>1805</v>
      </c>
      <c r="K79" s="445" t="s">
        <v>139</v>
      </c>
    </row>
    <row r="80" spans="1:11" s="541" customFormat="1" ht="12.75" customHeight="1">
      <c r="A80" s="77" t="s">
        <v>138</v>
      </c>
      <c r="B80" s="508">
        <v>9</v>
      </c>
      <c r="C80" s="508">
        <v>49</v>
      </c>
      <c r="D80" s="508">
        <v>49</v>
      </c>
      <c r="E80" s="542" t="s">
        <v>495</v>
      </c>
      <c r="F80" s="537">
        <v>5.4279999999999999</v>
      </c>
      <c r="G80" s="508">
        <v>1</v>
      </c>
      <c r="H80" s="508">
        <v>62</v>
      </c>
      <c r="I80" s="538"/>
      <c r="J80" s="451">
        <v>1704</v>
      </c>
      <c r="K80" s="445" t="s">
        <v>137</v>
      </c>
    </row>
    <row r="81" spans="1:11" s="541" customFormat="1" ht="12.75" customHeight="1">
      <c r="A81" s="77" t="s">
        <v>136</v>
      </c>
      <c r="B81" s="508">
        <v>45</v>
      </c>
      <c r="C81" s="508">
        <v>393</v>
      </c>
      <c r="D81" s="508">
        <v>51</v>
      </c>
      <c r="E81" s="508">
        <v>341</v>
      </c>
      <c r="F81" s="537">
        <v>2.214</v>
      </c>
      <c r="G81" s="508">
        <v>1</v>
      </c>
      <c r="H81" s="508">
        <v>78</v>
      </c>
      <c r="I81" s="538"/>
      <c r="J81" s="451">
        <v>1807</v>
      </c>
      <c r="K81" s="445" t="s">
        <v>135</v>
      </c>
    </row>
    <row r="82" spans="1:11" s="541" customFormat="1" ht="12.75" customHeight="1">
      <c r="A82" s="77" t="s">
        <v>134</v>
      </c>
      <c r="B82" s="508">
        <v>39</v>
      </c>
      <c r="C82" s="508">
        <v>117</v>
      </c>
      <c r="D82" s="508">
        <v>55</v>
      </c>
      <c r="E82" s="508">
        <v>62</v>
      </c>
      <c r="F82" s="537">
        <v>0.86899999999999999</v>
      </c>
      <c r="G82" s="508">
        <v>1</v>
      </c>
      <c r="H82" s="508">
        <v>33</v>
      </c>
      <c r="I82" s="538"/>
      <c r="J82" s="451">
        <v>1707</v>
      </c>
      <c r="K82" s="445" t="s">
        <v>133</v>
      </c>
    </row>
    <row r="83" spans="1:11" s="541" customFormat="1" ht="12.75" customHeight="1">
      <c r="A83" s="77" t="s">
        <v>132</v>
      </c>
      <c r="B83" s="508">
        <v>15</v>
      </c>
      <c r="C83" s="508">
        <v>55</v>
      </c>
      <c r="D83" s="508">
        <v>7</v>
      </c>
      <c r="E83" s="508">
        <v>48</v>
      </c>
      <c r="F83" s="537">
        <v>0.60899999999999999</v>
      </c>
      <c r="G83" s="508">
        <v>1</v>
      </c>
      <c r="H83" s="508">
        <v>44</v>
      </c>
      <c r="I83" s="538"/>
      <c r="J83" s="451">
        <v>1812</v>
      </c>
      <c r="K83" s="445" t="s">
        <v>131</v>
      </c>
    </row>
    <row r="84" spans="1:11" s="541" customFormat="1" ht="12.75" customHeight="1">
      <c r="A84" s="77" t="s">
        <v>130</v>
      </c>
      <c r="B84" s="508">
        <v>30</v>
      </c>
      <c r="C84" s="508">
        <v>119</v>
      </c>
      <c r="D84" s="508">
        <v>6</v>
      </c>
      <c r="E84" s="508">
        <v>113</v>
      </c>
      <c r="F84" s="537">
        <v>3.5819999999999999</v>
      </c>
      <c r="G84" s="508">
        <v>1</v>
      </c>
      <c r="H84" s="508">
        <v>48</v>
      </c>
      <c r="I84" s="538"/>
      <c r="J84" s="451">
        <v>1708</v>
      </c>
      <c r="K84" s="445" t="s">
        <v>129</v>
      </c>
    </row>
    <row r="85" spans="1:11" s="541" customFormat="1" ht="12.75" customHeight="1">
      <c r="A85" s="77" t="s">
        <v>128</v>
      </c>
      <c r="B85" s="508">
        <v>24</v>
      </c>
      <c r="C85" s="508">
        <v>136</v>
      </c>
      <c r="D85" s="508">
        <v>12</v>
      </c>
      <c r="E85" s="508">
        <v>124</v>
      </c>
      <c r="F85" s="537">
        <v>1.556</v>
      </c>
      <c r="G85" s="508">
        <v>2</v>
      </c>
      <c r="H85" s="508">
        <v>51</v>
      </c>
      <c r="I85" s="538"/>
      <c r="J85" s="451">
        <v>1710</v>
      </c>
      <c r="K85" s="445" t="s">
        <v>127</v>
      </c>
    </row>
    <row r="86" spans="1:11" s="541" customFormat="1" ht="12.75" customHeight="1">
      <c r="A86" s="77" t="s">
        <v>126</v>
      </c>
      <c r="B86" s="508">
        <v>21</v>
      </c>
      <c r="C86" s="508">
        <v>31</v>
      </c>
      <c r="D86" s="508">
        <v>5</v>
      </c>
      <c r="E86" s="508">
        <v>27</v>
      </c>
      <c r="F86" s="537">
        <v>1.105</v>
      </c>
      <c r="G86" s="508">
        <v>2</v>
      </c>
      <c r="H86" s="508">
        <v>80</v>
      </c>
      <c r="I86" s="538"/>
      <c r="J86" s="451">
        <v>1711</v>
      </c>
      <c r="K86" s="445" t="s">
        <v>125</v>
      </c>
    </row>
    <row r="87" spans="1:11" s="541" customFormat="1" ht="12.75" customHeight="1">
      <c r="A87" s="77" t="s">
        <v>124</v>
      </c>
      <c r="B87" s="508">
        <v>44</v>
      </c>
      <c r="C87" s="508">
        <v>106</v>
      </c>
      <c r="D87" s="508">
        <v>8</v>
      </c>
      <c r="E87" s="508">
        <v>98</v>
      </c>
      <c r="F87" s="537">
        <v>0.88200000000000001</v>
      </c>
      <c r="G87" s="508">
        <v>2</v>
      </c>
      <c r="H87" s="508">
        <v>49</v>
      </c>
      <c r="I87" s="538"/>
      <c r="J87" s="451">
        <v>1815</v>
      </c>
      <c r="K87" s="445" t="s">
        <v>123</v>
      </c>
    </row>
    <row r="88" spans="1:11" s="541" customFormat="1" ht="12.75" customHeight="1">
      <c r="A88" s="77" t="s">
        <v>122</v>
      </c>
      <c r="B88" s="508">
        <v>42</v>
      </c>
      <c r="C88" s="508">
        <v>260</v>
      </c>
      <c r="D88" s="542">
        <v>50</v>
      </c>
      <c r="E88" s="508">
        <v>210</v>
      </c>
      <c r="F88" s="537">
        <v>1.5029999999999999</v>
      </c>
      <c r="G88" s="508">
        <v>1</v>
      </c>
      <c r="H88" s="508">
        <v>43</v>
      </c>
      <c r="I88" s="538"/>
      <c r="J88" s="451">
        <v>1818</v>
      </c>
      <c r="K88" s="445" t="s">
        <v>121</v>
      </c>
    </row>
    <row r="89" spans="1:11" s="536" customFormat="1" ht="12.75" customHeight="1">
      <c r="A89" s="77" t="s">
        <v>120</v>
      </c>
      <c r="B89" s="508">
        <v>14</v>
      </c>
      <c r="C89" s="508">
        <v>7</v>
      </c>
      <c r="D89" s="508">
        <v>0</v>
      </c>
      <c r="E89" s="508">
        <v>7</v>
      </c>
      <c r="F89" s="537">
        <v>9.2999999999999999E-2</v>
      </c>
      <c r="G89" s="508">
        <v>1</v>
      </c>
      <c r="H89" s="508">
        <v>83</v>
      </c>
      <c r="I89" s="535"/>
      <c r="J89" s="451">
        <v>1819</v>
      </c>
      <c r="K89" s="445" t="s">
        <v>119</v>
      </c>
    </row>
    <row r="90" spans="1:11" s="541" customFormat="1" ht="12.75" customHeight="1">
      <c r="A90" s="77" t="s">
        <v>118</v>
      </c>
      <c r="B90" s="508">
        <v>38</v>
      </c>
      <c r="C90" s="508">
        <v>15</v>
      </c>
      <c r="D90" s="542" t="s">
        <v>495</v>
      </c>
      <c r="E90" s="542">
        <v>14</v>
      </c>
      <c r="F90" s="537">
        <v>0.189</v>
      </c>
      <c r="G90" s="508">
        <v>1</v>
      </c>
      <c r="H90" s="508">
        <v>95</v>
      </c>
      <c r="I90" s="538"/>
      <c r="J90" s="451">
        <v>1820</v>
      </c>
      <c r="K90" s="445" t="s">
        <v>117</v>
      </c>
    </row>
    <row r="91" spans="1:11" s="541" customFormat="1" ht="12.75" customHeight="1">
      <c r="A91" s="77" t="s">
        <v>116</v>
      </c>
      <c r="B91" s="508">
        <v>73</v>
      </c>
      <c r="C91" s="508">
        <v>141</v>
      </c>
      <c r="D91" s="508">
        <v>7</v>
      </c>
      <c r="E91" s="508">
        <v>134</v>
      </c>
      <c r="F91" s="537">
        <v>0.39100000000000001</v>
      </c>
      <c r="G91" s="508">
        <v>1</v>
      </c>
      <c r="H91" s="508">
        <v>61</v>
      </c>
      <c r="I91" s="538"/>
      <c r="J91" s="446" t="s">
        <v>114</v>
      </c>
      <c r="K91" s="445" t="s">
        <v>115</v>
      </c>
    </row>
    <row r="92" spans="1:11" s="541" customFormat="1" ht="12.75" customHeight="1">
      <c r="A92" s="77" t="s">
        <v>113</v>
      </c>
      <c r="B92" s="508">
        <v>47</v>
      </c>
      <c r="C92" s="508">
        <v>433</v>
      </c>
      <c r="D92" s="508">
        <v>50</v>
      </c>
      <c r="E92" s="508">
        <v>382</v>
      </c>
      <c r="F92" s="537">
        <v>1.9219999999999999</v>
      </c>
      <c r="G92" s="508">
        <v>1</v>
      </c>
      <c r="H92" s="508">
        <v>33</v>
      </c>
      <c r="I92" s="538"/>
      <c r="J92" s="446" t="s">
        <v>111</v>
      </c>
      <c r="K92" s="445" t="s">
        <v>112</v>
      </c>
    </row>
    <row r="93" spans="1:11" s="541" customFormat="1" ht="12.75" customHeight="1">
      <c r="A93" s="77" t="s">
        <v>110</v>
      </c>
      <c r="B93" s="508">
        <v>110</v>
      </c>
      <c r="C93" s="508">
        <v>129</v>
      </c>
      <c r="D93" s="508">
        <v>23</v>
      </c>
      <c r="E93" s="508">
        <v>106</v>
      </c>
      <c r="F93" s="537">
        <v>0.53900000000000003</v>
      </c>
      <c r="G93" s="508">
        <v>2</v>
      </c>
      <c r="H93" s="508">
        <v>174</v>
      </c>
      <c r="I93" s="538"/>
      <c r="J93" s="451">
        <v>1714</v>
      </c>
      <c r="K93" s="445" t="s">
        <v>109</v>
      </c>
    </row>
    <row r="94" spans="1:11" s="536" customFormat="1" ht="12.75" customHeight="1">
      <c r="A94" s="85" t="s">
        <v>108</v>
      </c>
      <c r="B94" s="487">
        <v>445</v>
      </c>
      <c r="C94" s="487">
        <v>3556</v>
      </c>
      <c r="D94" s="487">
        <v>910</v>
      </c>
      <c r="E94" s="487">
        <v>2646</v>
      </c>
      <c r="F94" s="530">
        <v>0.96299999999999997</v>
      </c>
      <c r="G94" s="487">
        <v>12</v>
      </c>
      <c r="H94" s="487">
        <v>702</v>
      </c>
      <c r="I94" s="535"/>
      <c r="J94" s="431" t="s">
        <v>106</v>
      </c>
      <c r="K94" s="430" t="s">
        <v>107</v>
      </c>
    </row>
    <row r="95" spans="1:11" s="541" customFormat="1" ht="12.75" customHeight="1">
      <c r="A95" s="77" t="s">
        <v>105</v>
      </c>
      <c r="B95" s="508">
        <v>19</v>
      </c>
      <c r="C95" s="508">
        <v>38</v>
      </c>
      <c r="D95" s="508">
        <v>1</v>
      </c>
      <c r="E95" s="508">
        <v>37</v>
      </c>
      <c r="F95" s="537">
        <v>0.187</v>
      </c>
      <c r="G95" s="508">
        <v>1</v>
      </c>
      <c r="H95" s="508">
        <v>56</v>
      </c>
      <c r="I95" s="538"/>
      <c r="J95" s="446" t="s">
        <v>103</v>
      </c>
      <c r="K95" s="445" t="s">
        <v>104</v>
      </c>
    </row>
    <row r="96" spans="1:11" s="541" customFormat="1" ht="12.75" customHeight="1">
      <c r="A96" s="77" t="s">
        <v>102</v>
      </c>
      <c r="B96" s="508">
        <v>89</v>
      </c>
      <c r="C96" s="508">
        <v>633</v>
      </c>
      <c r="D96" s="508">
        <v>37</v>
      </c>
      <c r="E96" s="508">
        <v>596</v>
      </c>
      <c r="F96" s="537">
        <v>0.71499999999999997</v>
      </c>
      <c r="G96" s="508">
        <v>2</v>
      </c>
      <c r="H96" s="508">
        <v>108</v>
      </c>
      <c r="I96" s="538"/>
      <c r="J96" s="446" t="s">
        <v>100</v>
      </c>
      <c r="K96" s="445" t="s">
        <v>101</v>
      </c>
    </row>
    <row r="97" spans="1:11" s="541" customFormat="1" ht="12.75" customHeight="1">
      <c r="A97" s="77" t="s">
        <v>99</v>
      </c>
      <c r="B97" s="508">
        <v>56</v>
      </c>
      <c r="C97" s="508">
        <v>794</v>
      </c>
      <c r="D97" s="508">
        <v>176</v>
      </c>
      <c r="E97" s="508">
        <v>618</v>
      </c>
      <c r="F97" s="537">
        <v>1.6639999999999999</v>
      </c>
      <c r="G97" s="508">
        <v>1</v>
      </c>
      <c r="H97" s="508">
        <v>101</v>
      </c>
      <c r="I97" s="538"/>
      <c r="J97" s="446" t="s">
        <v>97</v>
      </c>
      <c r="K97" s="445" t="s">
        <v>98</v>
      </c>
    </row>
    <row r="98" spans="1:11" s="541" customFormat="1" ht="12.75" customHeight="1">
      <c r="A98" s="77" t="s">
        <v>96</v>
      </c>
      <c r="B98" s="508">
        <v>22</v>
      </c>
      <c r="C98" s="508">
        <v>13</v>
      </c>
      <c r="D98" s="542" t="s">
        <v>495</v>
      </c>
      <c r="E98" s="508">
        <v>13</v>
      </c>
      <c r="F98" s="537">
        <v>5.0999999999999997E-2</v>
      </c>
      <c r="G98" s="508">
        <v>2</v>
      </c>
      <c r="H98" s="508">
        <v>116</v>
      </c>
      <c r="I98" s="538"/>
      <c r="J98" s="446" t="s">
        <v>94</v>
      </c>
      <c r="K98" s="445" t="s">
        <v>95</v>
      </c>
    </row>
    <row r="99" spans="1:11" s="541" customFormat="1" ht="12.75" customHeight="1">
      <c r="A99" s="77" t="s">
        <v>93</v>
      </c>
      <c r="B99" s="508">
        <v>73</v>
      </c>
      <c r="C99" s="508">
        <v>105</v>
      </c>
      <c r="D99" s="508">
        <v>30</v>
      </c>
      <c r="E99" s="508">
        <v>75</v>
      </c>
      <c r="F99" s="537">
        <v>0.27900000000000003</v>
      </c>
      <c r="G99" s="508">
        <v>2</v>
      </c>
      <c r="H99" s="508">
        <v>69</v>
      </c>
      <c r="I99" s="538"/>
      <c r="J99" s="446" t="s">
        <v>91</v>
      </c>
      <c r="K99" s="445" t="s">
        <v>92</v>
      </c>
    </row>
    <row r="100" spans="1:11" s="541" customFormat="1" ht="12.75" customHeight="1">
      <c r="A100" s="77" t="s">
        <v>90</v>
      </c>
      <c r="B100" s="508">
        <v>28</v>
      </c>
      <c r="C100" s="508">
        <v>888</v>
      </c>
      <c r="D100" s="508">
        <v>548</v>
      </c>
      <c r="E100" s="508">
        <v>339</v>
      </c>
      <c r="F100" s="537">
        <v>2.1320000000000001</v>
      </c>
      <c r="G100" s="508">
        <v>1</v>
      </c>
      <c r="H100" s="508">
        <v>77</v>
      </c>
      <c r="I100" s="538"/>
      <c r="J100" s="446" t="s">
        <v>88</v>
      </c>
      <c r="K100" s="445" t="s">
        <v>89</v>
      </c>
    </row>
    <row r="101" spans="1:11" s="541" customFormat="1" ht="12.75" customHeight="1">
      <c r="A101" s="77" t="s">
        <v>87</v>
      </c>
      <c r="B101" s="508">
        <v>27</v>
      </c>
      <c r="C101" s="508">
        <v>147</v>
      </c>
      <c r="D101" s="508">
        <v>1</v>
      </c>
      <c r="E101" s="508">
        <v>146</v>
      </c>
      <c r="F101" s="537">
        <v>0.91400000000000003</v>
      </c>
      <c r="G101" s="508">
        <v>1</v>
      </c>
      <c r="H101" s="508">
        <v>45</v>
      </c>
      <c r="I101" s="538"/>
      <c r="J101" s="446" t="s">
        <v>85</v>
      </c>
      <c r="K101" s="445" t="s">
        <v>86</v>
      </c>
    </row>
    <row r="102" spans="1:11" s="541" customFormat="1" ht="12.75" customHeight="1">
      <c r="A102" s="77" t="s">
        <v>84</v>
      </c>
      <c r="B102" s="508">
        <v>29</v>
      </c>
      <c r="C102" s="508">
        <v>107</v>
      </c>
      <c r="D102" s="508">
        <v>26</v>
      </c>
      <c r="E102" s="508">
        <v>80</v>
      </c>
      <c r="F102" s="537">
        <v>0.33</v>
      </c>
      <c r="G102" s="508">
        <v>1</v>
      </c>
      <c r="H102" s="508">
        <v>56</v>
      </c>
      <c r="I102" s="538"/>
      <c r="J102" s="446" t="s">
        <v>82</v>
      </c>
      <c r="K102" s="445" t="s">
        <v>83</v>
      </c>
    </row>
    <row r="103" spans="1:11" s="541" customFormat="1" ht="12.75" customHeight="1">
      <c r="A103" s="77" t="s">
        <v>81</v>
      </c>
      <c r="B103" s="508">
        <v>102</v>
      </c>
      <c r="C103" s="508">
        <v>831</v>
      </c>
      <c r="D103" s="508">
        <v>90</v>
      </c>
      <c r="E103" s="508">
        <v>741</v>
      </c>
      <c r="F103" s="537">
        <v>1.4119999999999999</v>
      </c>
      <c r="G103" s="508">
        <v>1</v>
      </c>
      <c r="H103" s="508">
        <v>74</v>
      </c>
      <c r="I103" s="538"/>
      <c r="J103" s="446" t="s">
        <v>79</v>
      </c>
      <c r="K103" s="445" t="s">
        <v>80</v>
      </c>
    </row>
    <row r="104" spans="1:11" s="543" customFormat="1" ht="13.5" customHeight="1">
      <c r="A104" s="1141"/>
      <c r="B104" s="1094" t="s">
        <v>1061</v>
      </c>
      <c r="C104" s="1094" t="s">
        <v>1062</v>
      </c>
      <c r="D104" s="1094"/>
      <c r="E104" s="1094"/>
      <c r="F104" s="1094" t="s">
        <v>1063</v>
      </c>
      <c r="G104" s="1094" t="s">
        <v>1064</v>
      </c>
      <c r="H104" s="1094" t="s">
        <v>1065</v>
      </c>
      <c r="I104" s="40"/>
    </row>
    <row r="105" spans="1:11" s="543" customFormat="1" ht="13.5" customHeight="1">
      <c r="A105" s="1141"/>
      <c r="B105" s="1094"/>
      <c r="C105" s="10" t="s">
        <v>4</v>
      </c>
      <c r="D105" s="10" t="s">
        <v>1066</v>
      </c>
      <c r="E105" s="10" t="s">
        <v>1067</v>
      </c>
      <c r="F105" s="1094"/>
      <c r="G105" s="1094"/>
      <c r="H105" s="1094"/>
      <c r="I105" s="40"/>
    </row>
    <row r="106" spans="1:11" s="529" customFormat="1" ht="13.5" customHeight="1">
      <c r="A106" s="1141"/>
      <c r="B106" s="544" t="s">
        <v>69</v>
      </c>
      <c r="C106" s="1095" t="s">
        <v>810</v>
      </c>
      <c r="D106" s="1095"/>
      <c r="E106" s="1095"/>
      <c r="F106" s="10" t="s">
        <v>67</v>
      </c>
      <c r="G106" s="1095" t="s">
        <v>69</v>
      </c>
      <c r="H106" s="1095"/>
      <c r="I106" s="40"/>
    </row>
    <row r="107" spans="1:11" ht="13.5" customHeight="1">
      <c r="A107" s="1141"/>
      <c r="B107" s="1095">
        <v>2015</v>
      </c>
      <c r="C107" s="1095"/>
      <c r="D107" s="1095"/>
      <c r="E107" s="1095"/>
      <c r="F107" s="10" t="s">
        <v>1059</v>
      </c>
      <c r="G107" s="1095">
        <v>2014</v>
      </c>
      <c r="H107" s="1095"/>
      <c r="I107" s="40"/>
    </row>
    <row r="108" spans="1:11" ht="9.75" customHeight="1">
      <c r="A108" s="1140" t="s">
        <v>30</v>
      </c>
      <c r="B108" s="1098"/>
      <c r="C108" s="1098"/>
      <c r="D108" s="1098"/>
      <c r="E108" s="1098"/>
      <c r="F108" s="1098"/>
      <c r="G108" s="1098"/>
      <c r="H108" s="1098"/>
      <c r="I108" s="1098"/>
    </row>
    <row r="109" spans="1:11" ht="9.75" customHeight="1">
      <c r="A109" s="545" t="s">
        <v>1068</v>
      </c>
      <c r="B109" s="546"/>
      <c r="C109" s="546"/>
      <c r="D109" s="546"/>
      <c r="E109" s="546"/>
      <c r="F109" s="546"/>
      <c r="G109" s="546"/>
      <c r="H109" s="546"/>
      <c r="I109" s="547"/>
    </row>
    <row r="110" spans="1:11" ht="9.75" customHeight="1">
      <c r="A110" s="548" t="s">
        <v>1069</v>
      </c>
      <c r="B110" s="546"/>
      <c r="C110" s="546"/>
      <c r="D110" s="546"/>
      <c r="E110" s="546"/>
      <c r="F110" s="546"/>
      <c r="G110" s="546"/>
      <c r="H110" s="546"/>
      <c r="I110" s="546"/>
    </row>
    <row r="111" spans="1:11" ht="9.75" customHeight="1">
      <c r="A111" s="548"/>
      <c r="B111" s="546"/>
      <c r="C111" s="546"/>
      <c r="D111" s="546"/>
      <c r="E111" s="546"/>
      <c r="F111" s="546"/>
      <c r="G111" s="546"/>
      <c r="H111" s="546"/>
      <c r="I111" s="546"/>
    </row>
    <row r="112" spans="1:11" s="500" customFormat="1" ht="9.75" customHeight="1">
      <c r="A112" s="37" t="s">
        <v>33</v>
      </c>
      <c r="B112" s="37"/>
      <c r="C112" s="37"/>
      <c r="D112" s="37"/>
      <c r="E112" s="37"/>
      <c r="F112" s="37"/>
      <c r="G112" s="501"/>
      <c r="I112" s="549"/>
    </row>
    <row r="113" spans="1:9" s="500" customFormat="1" ht="9.75" customHeight="1">
      <c r="A113" s="480" t="s">
        <v>1070</v>
      </c>
      <c r="B113" s="480"/>
      <c r="C113" s="502"/>
      <c r="D113" s="502"/>
      <c r="E113" s="384"/>
      <c r="F113" s="384"/>
      <c r="G113" s="503"/>
      <c r="I113" s="549"/>
    </row>
    <row r="114" spans="1:9" s="500" customFormat="1" ht="9.75" customHeight="1">
      <c r="A114" s="480" t="s">
        <v>1071</v>
      </c>
      <c r="B114" s="480"/>
      <c r="C114" s="502"/>
      <c r="D114" s="502"/>
      <c r="E114" s="384"/>
      <c r="F114" s="384"/>
      <c r="G114" s="503"/>
      <c r="I114" s="549"/>
    </row>
    <row r="115" spans="1:9" s="500" customFormat="1" ht="9.75" customHeight="1">
      <c r="A115" s="480" t="s">
        <v>1072</v>
      </c>
      <c r="B115" s="480"/>
      <c r="C115" s="502"/>
      <c r="D115" s="502"/>
      <c r="E115" s="384"/>
      <c r="F115" s="384"/>
      <c r="G115" s="503"/>
      <c r="I115" s="549"/>
    </row>
    <row r="116" spans="1:9" s="500" customFormat="1" ht="9.75" customHeight="1">
      <c r="A116" s="386" t="s">
        <v>1073</v>
      </c>
      <c r="B116" s="480"/>
      <c r="C116" s="502"/>
      <c r="D116" s="502"/>
      <c r="E116" s="384"/>
      <c r="F116" s="384"/>
      <c r="G116" s="503"/>
      <c r="I116" s="549"/>
    </row>
    <row r="117" spans="1:9" s="500" customFormat="1" ht="9.75" customHeight="1">
      <c r="A117" s="386" t="s">
        <v>1074</v>
      </c>
      <c r="B117" s="480"/>
      <c r="C117" s="502"/>
      <c r="D117" s="502"/>
      <c r="E117" s="384"/>
      <c r="F117" s="384"/>
      <c r="G117" s="503"/>
      <c r="I117" s="549"/>
    </row>
    <row r="118" spans="1:9" s="500" customFormat="1" ht="9.75" customHeight="1">
      <c r="A118" s="386"/>
      <c r="B118" s="480"/>
      <c r="C118" s="502"/>
      <c r="D118" s="502"/>
      <c r="E118" s="384"/>
      <c r="F118" s="384"/>
      <c r="G118" s="503"/>
      <c r="I118" s="549"/>
    </row>
  </sheetData>
  <mergeCells count="23">
    <mergeCell ref="A108:I108"/>
    <mergeCell ref="H104:H105"/>
    <mergeCell ref="C106:E106"/>
    <mergeCell ref="G106:H106"/>
    <mergeCell ref="B107:E107"/>
    <mergeCell ref="G107:H107"/>
    <mergeCell ref="A104:A107"/>
    <mergeCell ref="G104:G105"/>
    <mergeCell ref="B104:B105"/>
    <mergeCell ref="C104:E104"/>
    <mergeCell ref="F104:F105"/>
    <mergeCell ref="A1:H1"/>
    <mergeCell ref="A2:H2"/>
    <mergeCell ref="A3:A6"/>
    <mergeCell ref="B3:B4"/>
    <mergeCell ref="C3:E3"/>
    <mergeCell ref="F3:F4"/>
    <mergeCell ref="G3:G4"/>
    <mergeCell ref="H3:H4"/>
    <mergeCell ref="C5:E5"/>
    <mergeCell ref="G5:H5"/>
    <mergeCell ref="B6:E6"/>
    <mergeCell ref="G6:H6"/>
  </mergeCells>
  <hyperlinks>
    <hyperlink ref="B3:B4" r:id="rId1" display="Ocorrências de incêndios florestais"/>
    <hyperlink ref="B104:B105" r:id="rId2" display="Fire occurrences"/>
    <hyperlink ref="C3:E3" r:id="rId3" display="Superfície ardida"/>
    <hyperlink ref="C104:E104" r:id="rId4" display="Burnt surface"/>
    <hyperlink ref="F3:F4" r:id="rId5" display="Taxa de superfície florestal ardida"/>
    <hyperlink ref="F104:F105" r:id="rId6" display="Burnt forested surface rate"/>
    <hyperlink ref="A113" r:id="rId7"/>
    <hyperlink ref="A114" r:id="rId8"/>
    <hyperlink ref="A115" r:id="rId9"/>
    <hyperlink ref="A116" r:id="rId10"/>
    <hyperlink ref="A117" r:id="rId11"/>
    <hyperlink ref="G3:G4" r:id="rId12" display="Corporações de bombeiras/os"/>
    <hyperlink ref="G104:G105" r:id="rId13" display="Firemen's corporations"/>
    <hyperlink ref="H104:H105" r:id="rId14" display="Firemen"/>
    <hyperlink ref="H3:H4" r:id="rId15" display="Bombeiras/os"/>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46.xml><?xml version="1.0" encoding="utf-8"?>
<worksheet xmlns="http://schemas.openxmlformats.org/spreadsheetml/2006/main" xmlns:r="http://schemas.openxmlformats.org/officeDocument/2006/relationships">
  <dimension ref="A1:F26"/>
  <sheetViews>
    <sheetView showGridLines="0" zoomScaleSheetLayoutView="100" workbookViewId="0">
      <selection activeCell="A3" sqref="A3:A7"/>
    </sheetView>
  </sheetViews>
  <sheetFormatPr defaultRowHeight="12.75"/>
  <cols>
    <col min="1" max="1" width="12.85546875" style="550" customWidth="1"/>
    <col min="2" max="2" width="23.140625" style="550" customWidth="1"/>
    <col min="3" max="3" width="22.28515625" style="550" customWidth="1"/>
    <col min="4" max="4" width="30.28515625" style="550" customWidth="1"/>
    <col min="5" max="16384" width="9.140625" style="550"/>
  </cols>
  <sheetData>
    <row r="1" spans="1:6" ht="30" customHeight="1">
      <c r="A1" s="1142" t="s">
        <v>1075</v>
      </c>
      <c r="B1" s="1142"/>
      <c r="C1" s="1142"/>
      <c r="D1" s="1142"/>
    </row>
    <row r="2" spans="1:6" ht="30" customHeight="1">
      <c r="A2" s="1143" t="s">
        <v>1076</v>
      </c>
      <c r="B2" s="1143"/>
      <c r="C2" s="1143"/>
      <c r="D2" s="1143"/>
    </row>
    <row r="3" spans="1:6" ht="27" customHeight="1">
      <c r="A3" s="1144"/>
      <c r="B3" s="1146" t="s">
        <v>1077</v>
      </c>
      <c r="C3" s="1146"/>
      <c r="D3" s="551" t="s">
        <v>1078</v>
      </c>
    </row>
    <row r="4" spans="1:6" ht="13.5" customHeight="1">
      <c r="A4" s="1145"/>
      <c r="B4" s="552" t="s">
        <v>809</v>
      </c>
      <c r="C4" s="552" t="s">
        <v>308</v>
      </c>
      <c r="D4" s="553" t="s">
        <v>1079</v>
      </c>
    </row>
    <row r="5" spans="1:6" s="558" customFormat="1" ht="12.75" customHeight="1">
      <c r="A5" s="554" t="s">
        <v>13</v>
      </c>
      <c r="B5" s="555" t="s">
        <v>1060</v>
      </c>
      <c r="C5" s="556" t="s">
        <v>1060</v>
      </c>
      <c r="D5" s="557" t="s">
        <v>1060</v>
      </c>
    </row>
    <row r="6" spans="1:6" s="558" customFormat="1" ht="12.75" customHeight="1">
      <c r="A6" s="559" t="s">
        <v>14</v>
      </c>
      <c r="B6" s="560">
        <v>8028</v>
      </c>
      <c r="C6" s="560">
        <v>8932</v>
      </c>
      <c r="D6" s="561">
        <v>1.1100000000000001</v>
      </c>
      <c r="E6" s="562"/>
      <c r="F6" s="562"/>
    </row>
    <row r="7" spans="1:6" ht="12.75" customHeight="1">
      <c r="A7" s="563" t="s">
        <v>536</v>
      </c>
      <c r="B7" s="513">
        <v>1514</v>
      </c>
      <c r="C7" s="513">
        <v>1674</v>
      </c>
      <c r="D7" s="564">
        <v>1.1100000000000001</v>
      </c>
      <c r="E7" s="562"/>
      <c r="F7" s="562"/>
    </row>
    <row r="8" spans="1:6" ht="12.75" customHeight="1">
      <c r="A8" s="563" t="s">
        <v>969</v>
      </c>
      <c r="B8" s="513">
        <v>5967</v>
      </c>
      <c r="C8" s="513">
        <v>6644</v>
      </c>
      <c r="D8" s="564">
        <v>1.1100000000000001</v>
      </c>
      <c r="E8" s="562"/>
      <c r="F8" s="562"/>
    </row>
    <row r="9" spans="1:6" ht="12.75" customHeight="1">
      <c r="A9" s="563" t="s">
        <v>1080</v>
      </c>
      <c r="B9" s="513">
        <v>0</v>
      </c>
      <c r="C9" s="513">
        <v>0</v>
      </c>
      <c r="D9" s="565" t="s">
        <v>952</v>
      </c>
      <c r="E9" s="562"/>
      <c r="F9" s="562"/>
    </row>
    <row r="10" spans="1:6" ht="12.75" customHeight="1">
      <c r="A10" s="563" t="s">
        <v>971</v>
      </c>
      <c r="B10" s="513">
        <v>547</v>
      </c>
      <c r="C10" s="513">
        <v>614</v>
      </c>
      <c r="D10" s="564">
        <v>1.1200000000000001</v>
      </c>
      <c r="E10" s="562"/>
      <c r="F10" s="562"/>
    </row>
    <row r="11" spans="1:6" ht="12.75" customHeight="1">
      <c r="A11" s="563" t="s">
        <v>972</v>
      </c>
      <c r="B11" s="513">
        <v>0</v>
      </c>
      <c r="C11" s="513">
        <v>0</v>
      </c>
      <c r="D11" s="565" t="s">
        <v>952</v>
      </c>
      <c r="E11" s="558"/>
      <c r="F11" s="562"/>
    </row>
    <row r="12" spans="1:6" s="558" customFormat="1" ht="12.75" customHeight="1">
      <c r="A12" s="566" t="s">
        <v>1081</v>
      </c>
      <c r="B12" s="556" t="s">
        <v>1060</v>
      </c>
      <c r="C12" s="556" t="s">
        <v>1060</v>
      </c>
      <c r="D12" s="557" t="s">
        <v>1060</v>
      </c>
    </row>
    <row r="13" spans="1:6" s="558" customFormat="1" ht="12.75" customHeight="1">
      <c r="A13" s="566" t="s">
        <v>1082</v>
      </c>
      <c r="B13" s="556" t="s">
        <v>1060</v>
      </c>
      <c r="C13" s="556" t="s">
        <v>1060</v>
      </c>
      <c r="D13" s="557" t="s">
        <v>1060</v>
      </c>
    </row>
    <row r="14" spans="1:6" ht="27" customHeight="1">
      <c r="A14" s="1147"/>
      <c r="B14" s="1146" t="s">
        <v>1083</v>
      </c>
      <c r="C14" s="1146"/>
      <c r="D14" s="567" t="s">
        <v>1084</v>
      </c>
    </row>
    <row r="15" spans="1:6" ht="13.5" customHeight="1">
      <c r="A15" s="1147"/>
      <c r="B15" s="552" t="s">
        <v>809</v>
      </c>
      <c r="C15" s="552" t="s">
        <v>68</v>
      </c>
      <c r="D15" s="553" t="s">
        <v>1079</v>
      </c>
    </row>
    <row r="16" spans="1:6" ht="9.9499999999999993" customHeight="1">
      <c r="A16" s="990" t="s">
        <v>30</v>
      </c>
      <c r="B16" s="990"/>
      <c r="C16" s="990"/>
      <c r="D16" s="990"/>
    </row>
    <row r="17" spans="1:4" ht="9.75" customHeight="1">
      <c r="A17" s="568" t="s">
        <v>1085</v>
      </c>
      <c r="B17" s="389"/>
      <c r="C17" s="389"/>
      <c r="D17" s="389"/>
    </row>
    <row r="18" spans="1:4" ht="9.75" customHeight="1">
      <c r="A18" s="568" t="s">
        <v>1086</v>
      </c>
      <c r="B18" s="389"/>
      <c r="C18" s="389"/>
      <c r="D18" s="389"/>
    </row>
    <row r="19" spans="1:4" ht="9.75" customHeight="1">
      <c r="A19" s="389"/>
      <c r="B19" s="389"/>
      <c r="C19" s="389"/>
      <c r="D19" s="389"/>
    </row>
    <row r="20" spans="1:4" s="500" customFormat="1" ht="9.75" customHeight="1">
      <c r="A20" s="37" t="s">
        <v>33</v>
      </c>
      <c r="B20" s="37"/>
      <c r="C20" s="37"/>
      <c r="D20" s="37"/>
    </row>
    <row r="21" spans="1:4" s="500" customFormat="1" ht="9.75" customHeight="1">
      <c r="A21" s="480" t="s">
        <v>1087</v>
      </c>
      <c r="B21" s="480"/>
      <c r="C21" s="480"/>
      <c r="D21" s="502"/>
    </row>
    <row r="22" spans="1:4" s="500" customFormat="1" ht="9.75" customHeight="1">
      <c r="A22" s="480" t="s">
        <v>1088</v>
      </c>
      <c r="B22" s="480"/>
      <c r="C22" s="480"/>
      <c r="D22" s="502"/>
    </row>
    <row r="23" spans="1:4" s="46" customFormat="1" ht="11.25" customHeight="1">
      <c r="A23" s="480" t="s">
        <v>1089</v>
      </c>
    </row>
    <row r="24" spans="1:4">
      <c r="A24" s="569"/>
    </row>
    <row r="25" spans="1:4">
      <c r="A25" s="569"/>
    </row>
    <row r="26" spans="1:4">
      <c r="A26" s="569"/>
    </row>
  </sheetData>
  <mergeCells count="7">
    <mergeCell ref="A16:D16"/>
    <mergeCell ref="A1:D1"/>
    <mergeCell ref="A2:D2"/>
    <mergeCell ref="A3:A4"/>
    <mergeCell ref="B3:C3"/>
    <mergeCell ref="A14:A15"/>
    <mergeCell ref="B14:C14"/>
  </mergeCells>
  <hyperlinks>
    <hyperlink ref="A21" r:id="rId1"/>
    <hyperlink ref="A22:A23" r:id="rId2" display="http://www.ine.pt/xurl/ind/0000537"/>
    <hyperlink ref="A22" r:id="rId3"/>
    <hyperlink ref="A23" r:id="rId4"/>
    <hyperlink ref="B4" r:id="rId5"/>
    <hyperlink ref="B15" r:id="rId6"/>
    <hyperlink ref="C4" r:id="rId7"/>
    <hyperlink ref="C15" r:id="rId8"/>
    <hyperlink ref="D3" r:id="rId9"/>
    <hyperlink ref="D14" r:id="rId10"/>
  </hyperlinks>
  <printOptions horizontalCentered="1"/>
  <pageMargins left="0.39370078740157483" right="0.39370078740157483" top="0.39370078740157483" bottom="0.39370078740157483" header="0" footer="0"/>
  <pageSetup paperSize="9" orientation="portrait" horizontalDpi="300" verticalDpi="300" r:id="rId11"/>
  <headerFooter alignWithMargins="0"/>
</worksheet>
</file>

<file path=xl/worksheets/sheet47.xml><?xml version="1.0" encoding="utf-8"?>
<worksheet xmlns="http://schemas.openxmlformats.org/spreadsheetml/2006/main" xmlns:r="http://schemas.openxmlformats.org/officeDocument/2006/relationships">
  <dimension ref="A1:G40"/>
  <sheetViews>
    <sheetView showGridLines="0" zoomScaleNormal="100" zoomScaleSheetLayoutView="100" workbookViewId="0">
      <selection activeCell="A3" sqref="A3:A7"/>
    </sheetView>
  </sheetViews>
  <sheetFormatPr defaultRowHeight="12.75"/>
  <cols>
    <col min="1" max="1" width="17.5703125" style="550" customWidth="1"/>
    <col min="2" max="6" width="15.42578125" style="550" customWidth="1"/>
    <col min="7" max="7" width="9.140625" style="550"/>
    <col min="8" max="16384" width="9.140625" style="570"/>
  </cols>
  <sheetData>
    <row r="1" spans="1:7" ht="30" customHeight="1">
      <c r="A1" s="1149" t="s">
        <v>1090</v>
      </c>
      <c r="B1" s="1149"/>
      <c r="C1" s="1149"/>
      <c r="D1" s="1149"/>
      <c r="E1" s="1149"/>
      <c r="F1" s="1149"/>
    </row>
    <row r="2" spans="1:7" ht="30" customHeight="1">
      <c r="A2" s="1149" t="s">
        <v>1091</v>
      </c>
      <c r="B2" s="1149"/>
      <c r="C2" s="1149"/>
      <c r="D2" s="1149"/>
      <c r="E2" s="1149"/>
      <c r="F2" s="1149"/>
    </row>
    <row r="3" spans="1:7" s="574" customFormat="1" ht="9.75" customHeight="1">
      <c r="A3" s="571" t="s">
        <v>1092</v>
      </c>
      <c r="B3" s="572"/>
      <c r="C3" s="572"/>
      <c r="D3" s="572"/>
      <c r="E3" s="572"/>
      <c r="F3" s="573" t="s">
        <v>1093</v>
      </c>
      <c r="G3" s="569"/>
    </row>
    <row r="4" spans="1:7" ht="13.5" customHeight="1">
      <c r="A4" s="1150"/>
      <c r="B4" s="1151" t="s">
        <v>1094</v>
      </c>
      <c r="C4" s="1151"/>
      <c r="D4" s="1151"/>
      <c r="E4" s="1151"/>
      <c r="F4" s="1151"/>
    </row>
    <row r="5" spans="1:7" ht="25.5">
      <c r="A5" s="1150"/>
      <c r="B5" s="576" t="s">
        <v>4</v>
      </c>
      <c r="C5" s="246" t="s">
        <v>1095</v>
      </c>
      <c r="D5" s="576" t="s">
        <v>1096</v>
      </c>
      <c r="E5" s="576" t="s">
        <v>1097</v>
      </c>
      <c r="F5" s="576" t="s">
        <v>1098</v>
      </c>
    </row>
    <row r="6" spans="1:7" ht="12.75" customHeight="1">
      <c r="A6" s="558" t="s">
        <v>13</v>
      </c>
      <c r="B6" s="577">
        <v>1.81</v>
      </c>
      <c r="C6" s="577">
        <v>9.94</v>
      </c>
      <c r="D6" s="577">
        <v>1.54</v>
      </c>
      <c r="E6" s="577">
        <v>15.98</v>
      </c>
      <c r="F6" s="577">
        <v>3.2</v>
      </c>
      <c r="G6" s="570"/>
    </row>
    <row r="7" spans="1:7" ht="12.75" customHeight="1">
      <c r="A7" s="558" t="s">
        <v>14</v>
      </c>
      <c r="B7" s="577">
        <v>1.65</v>
      </c>
      <c r="C7" s="577">
        <v>9.94</v>
      </c>
      <c r="D7" s="577">
        <v>1.34</v>
      </c>
      <c r="E7" s="577">
        <v>16.190000000000001</v>
      </c>
      <c r="F7" s="577">
        <v>3.12</v>
      </c>
      <c r="G7" s="570"/>
    </row>
    <row r="8" spans="1:7" ht="12.75" customHeight="1">
      <c r="A8" s="558" t="s">
        <v>15</v>
      </c>
      <c r="B8" s="577">
        <v>1.68</v>
      </c>
      <c r="C8" s="577">
        <v>11.45</v>
      </c>
      <c r="D8" s="577">
        <v>1.45</v>
      </c>
      <c r="E8" s="577">
        <v>4.7699999999999996</v>
      </c>
      <c r="F8" s="577">
        <v>3.31</v>
      </c>
      <c r="G8" s="570"/>
    </row>
    <row r="9" spans="1:7" ht="12.75" customHeight="1">
      <c r="A9" s="550" t="s">
        <v>1099</v>
      </c>
      <c r="B9" s="578">
        <v>2.48</v>
      </c>
      <c r="C9" s="578">
        <v>12.04</v>
      </c>
      <c r="D9" s="578">
        <v>1.87</v>
      </c>
      <c r="E9" s="578">
        <v>4.8600000000000003</v>
      </c>
      <c r="F9" s="578">
        <v>3.68</v>
      </c>
      <c r="G9" s="570"/>
    </row>
    <row r="10" spans="1:7" ht="12.75" customHeight="1">
      <c r="A10" s="550" t="s">
        <v>1100</v>
      </c>
      <c r="B10" s="578">
        <v>2.25</v>
      </c>
      <c r="C10" s="578">
        <v>1.41</v>
      </c>
      <c r="D10" s="578">
        <v>1.98</v>
      </c>
      <c r="E10" s="578">
        <v>5.07</v>
      </c>
      <c r="F10" s="578">
        <v>2.69</v>
      </c>
      <c r="G10" s="570"/>
    </row>
    <row r="11" spans="1:7" ht="12.75" customHeight="1">
      <c r="A11" s="550" t="s">
        <v>1101</v>
      </c>
      <c r="B11" s="578">
        <v>1.52</v>
      </c>
      <c r="C11" s="578">
        <v>7.79</v>
      </c>
      <c r="D11" s="578">
        <v>1.37</v>
      </c>
      <c r="E11" s="578">
        <v>4.57</v>
      </c>
      <c r="F11" s="578">
        <v>3.37</v>
      </c>
      <c r="G11" s="570"/>
    </row>
    <row r="12" spans="1:7" ht="12.75" customHeight="1">
      <c r="A12" s="558" t="s">
        <v>16</v>
      </c>
      <c r="B12" s="577">
        <v>1.77</v>
      </c>
      <c r="C12" s="577">
        <v>5.6</v>
      </c>
      <c r="D12" s="577">
        <v>1.65</v>
      </c>
      <c r="E12" s="577">
        <v>9.94</v>
      </c>
      <c r="F12" s="577">
        <v>2.2799999999999998</v>
      </c>
      <c r="G12" s="570"/>
    </row>
    <row r="13" spans="1:7" ht="12.75" customHeight="1">
      <c r="A13" s="550" t="s">
        <v>1102</v>
      </c>
      <c r="B13" s="578">
        <v>1.43</v>
      </c>
      <c r="C13" s="578">
        <v>5.16</v>
      </c>
      <c r="D13" s="578">
        <v>1.29</v>
      </c>
      <c r="E13" s="578">
        <v>1.1499999999999999</v>
      </c>
      <c r="F13" s="578">
        <v>1.61</v>
      </c>
      <c r="G13" s="570"/>
    </row>
    <row r="14" spans="1:7" ht="12.75" customHeight="1">
      <c r="A14" s="550" t="s">
        <v>1103</v>
      </c>
      <c r="B14" s="578">
        <v>1</v>
      </c>
      <c r="C14" s="578">
        <v>5.78</v>
      </c>
      <c r="D14" s="578">
        <v>0.91</v>
      </c>
      <c r="E14" s="578">
        <v>6.6</v>
      </c>
      <c r="F14" s="578">
        <v>3.82</v>
      </c>
      <c r="G14" s="570"/>
    </row>
    <row r="15" spans="1:7" ht="12.75" customHeight="1">
      <c r="A15" s="550" t="s">
        <v>1104</v>
      </c>
      <c r="B15" s="578">
        <v>1.98</v>
      </c>
      <c r="C15" s="578">
        <v>2.2999999999999998</v>
      </c>
      <c r="D15" s="578">
        <v>1.71</v>
      </c>
      <c r="E15" s="578">
        <v>11.31</v>
      </c>
      <c r="F15" s="578">
        <v>5.31</v>
      </c>
      <c r="G15" s="570"/>
    </row>
    <row r="16" spans="1:7" ht="12.75" customHeight="1">
      <c r="A16" s="550" t="s">
        <v>1105</v>
      </c>
      <c r="B16" s="578">
        <v>2.91</v>
      </c>
      <c r="C16" s="578">
        <v>6.74</v>
      </c>
      <c r="D16" s="578">
        <v>2.71</v>
      </c>
      <c r="E16" s="578">
        <v>11.57</v>
      </c>
      <c r="F16" s="578">
        <v>4.7699999999999996</v>
      </c>
      <c r="G16" s="570"/>
    </row>
    <row r="17" spans="1:7" ht="12.75" customHeight="1">
      <c r="A17" s="558" t="s">
        <v>17</v>
      </c>
      <c r="B17" s="577">
        <v>1.26</v>
      </c>
      <c r="C17" s="577">
        <v>4.7699999999999996</v>
      </c>
      <c r="D17" s="577">
        <v>1.04</v>
      </c>
      <c r="E17" s="577">
        <v>13.42</v>
      </c>
      <c r="F17" s="577">
        <v>3.17</v>
      </c>
      <c r="G17" s="570"/>
    </row>
    <row r="18" spans="1:7" ht="12.75" customHeight="1">
      <c r="A18" s="550" t="s">
        <v>1106</v>
      </c>
      <c r="B18" s="578">
        <v>7.01</v>
      </c>
      <c r="C18" s="578">
        <v>0.88</v>
      </c>
      <c r="D18" s="578">
        <v>4.7699999999999996</v>
      </c>
      <c r="E18" s="578">
        <v>17.350000000000001</v>
      </c>
      <c r="F18" s="578">
        <v>4.45</v>
      </c>
      <c r="G18" s="570"/>
    </row>
    <row r="19" spans="1:7" ht="12.75" customHeight="1">
      <c r="A19" s="550" t="s">
        <v>1107</v>
      </c>
      <c r="B19" s="578">
        <v>1.1499999999999999</v>
      </c>
      <c r="C19" s="578">
        <v>4.99</v>
      </c>
      <c r="D19" s="578">
        <v>0.98</v>
      </c>
      <c r="E19" s="578">
        <v>20.67</v>
      </c>
      <c r="F19" s="578">
        <v>4.1500000000000004</v>
      </c>
      <c r="G19" s="570"/>
    </row>
    <row r="20" spans="1:7" ht="12.75" customHeight="1">
      <c r="A20" s="550" t="s">
        <v>1108</v>
      </c>
      <c r="B20" s="578">
        <v>2.27</v>
      </c>
      <c r="C20" s="578">
        <v>2.5</v>
      </c>
      <c r="D20" s="578">
        <v>2.6</v>
      </c>
      <c r="E20" s="578">
        <v>0.97</v>
      </c>
      <c r="F20" s="578">
        <v>2.04</v>
      </c>
      <c r="G20" s="570"/>
    </row>
    <row r="21" spans="1:7" ht="12.75" customHeight="1">
      <c r="A21" s="558" t="s">
        <v>18</v>
      </c>
      <c r="B21" s="577">
        <v>1.34</v>
      </c>
      <c r="C21" s="577">
        <v>0.78</v>
      </c>
      <c r="D21" s="577">
        <v>1.21</v>
      </c>
      <c r="E21" s="577">
        <v>14.24</v>
      </c>
      <c r="F21" s="577">
        <v>4.57</v>
      </c>
    </row>
    <row r="22" spans="1:7" ht="12.75" customHeight="1">
      <c r="A22" s="550" t="s">
        <v>1109</v>
      </c>
      <c r="B22" s="578">
        <v>1.34</v>
      </c>
      <c r="C22" s="578">
        <v>0.78</v>
      </c>
      <c r="D22" s="578">
        <v>1.21</v>
      </c>
      <c r="E22" s="578">
        <v>14.24</v>
      </c>
      <c r="F22" s="578">
        <v>4.57</v>
      </c>
    </row>
    <row r="23" spans="1:7" ht="12.75" customHeight="1">
      <c r="A23" s="558" t="s">
        <v>19</v>
      </c>
      <c r="B23" s="577">
        <v>2.09</v>
      </c>
      <c r="C23" s="577">
        <v>1.18</v>
      </c>
      <c r="D23" s="577">
        <v>1.28</v>
      </c>
      <c r="E23" s="577">
        <v>19.28</v>
      </c>
      <c r="F23" s="577">
        <v>4.42</v>
      </c>
    </row>
    <row r="24" spans="1:7" ht="12.75" customHeight="1">
      <c r="A24" s="550" t="s">
        <v>1110</v>
      </c>
      <c r="B24" s="578">
        <v>3.47</v>
      </c>
      <c r="C24" s="578">
        <v>0.1</v>
      </c>
      <c r="D24" s="578">
        <v>2.8</v>
      </c>
      <c r="E24" s="578">
        <v>14.5</v>
      </c>
      <c r="F24" s="578">
        <v>5.54</v>
      </c>
    </row>
    <row r="25" spans="1:7" ht="12.75" customHeight="1">
      <c r="A25" s="550" t="s">
        <v>1111</v>
      </c>
      <c r="B25" s="578">
        <v>2.5</v>
      </c>
      <c r="C25" s="579" t="s">
        <v>952</v>
      </c>
      <c r="D25" s="578">
        <v>1.95</v>
      </c>
      <c r="E25" s="578">
        <v>12.76</v>
      </c>
      <c r="F25" s="578">
        <v>5.33</v>
      </c>
    </row>
    <row r="26" spans="1:7" ht="12.75" customHeight="1">
      <c r="A26" s="550" t="s">
        <v>1112</v>
      </c>
      <c r="B26" s="578">
        <v>1.1000000000000001</v>
      </c>
      <c r="C26" s="578">
        <v>2.34</v>
      </c>
      <c r="D26" s="578">
        <v>0.82</v>
      </c>
      <c r="E26" s="578">
        <v>2.72</v>
      </c>
      <c r="F26" s="578">
        <v>3.46</v>
      </c>
    </row>
    <row r="27" spans="1:7" ht="12.75" customHeight="1">
      <c r="A27" s="550" t="s">
        <v>1113</v>
      </c>
      <c r="B27" s="578">
        <v>5.32</v>
      </c>
      <c r="C27" s="579" t="s">
        <v>952</v>
      </c>
      <c r="D27" s="578">
        <v>5.71</v>
      </c>
      <c r="E27" s="578">
        <v>6.92</v>
      </c>
      <c r="F27" s="578">
        <v>5.26</v>
      </c>
    </row>
    <row r="28" spans="1:7" ht="12.75" customHeight="1">
      <c r="A28" s="550" t="s">
        <v>1114</v>
      </c>
      <c r="B28" s="578">
        <v>10.87</v>
      </c>
      <c r="C28" s="579">
        <v>5.5</v>
      </c>
      <c r="D28" s="578">
        <v>2.25</v>
      </c>
      <c r="E28" s="578">
        <v>19.63</v>
      </c>
      <c r="F28" s="578">
        <v>3.28</v>
      </c>
    </row>
    <row r="29" spans="1:7" ht="12.75" customHeight="1">
      <c r="A29" s="580" t="s">
        <v>1081</v>
      </c>
      <c r="B29" s="577">
        <v>3.43</v>
      </c>
      <c r="C29" s="579" t="s">
        <v>952</v>
      </c>
      <c r="D29" s="577">
        <v>3.29</v>
      </c>
      <c r="E29" s="577">
        <v>12.7</v>
      </c>
      <c r="F29" s="577">
        <v>6.29</v>
      </c>
    </row>
    <row r="30" spans="1:7" ht="12.75" customHeight="1">
      <c r="A30" s="580" t="s">
        <v>1082</v>
      </c>
      <c r="B30" s="577">
        <v>2.77</v>
      </c>
      <c r="C30" s="579" t="s">
        <v>952</v>
      </c>
      <c r="D30" s="577">
        <v>2.72</v>
      </c>
      <c r="E30" s="581">
        <v>4.09</v>
      </c>
      <c r="F30" s="577">
        <v>4.59</v>
      </c>
    </row>
    <row r="31" spans="1:7" ht="13.5" customHeight="1">
      <c r="A31" s="1150"/>
      <c r="B31" s="1151" t="s">
        <v>1115</v>
      </c>
      <c r="C31" s="1151"/>
      <c r="D31" s="1151"/>
      <c r="E31" s="1151"/>
      <c r="F31" s="1151"/>
    </row>
    <row r="32" spans="1:7" ht="25.5">
      <c r="A32" s="1150"/>
      <c r="B32" s="576" t="s">
        <v>4</v>
      </c>
      <c r="C32" s="246" t="s">
        <v>1116</v>
      </c>
      <c r="D32" s="576" t="s">
        <v>1117</v>
      </c>
      <c r="E32" s="576" t="s">
        <v>1118</v>
      </c>
      <c r="F32" s="576" t="s">
        <v>1119</v>
      </c>
      <c r="G32" s="582"/>
    </row>
    <row r="33" spans="1:7" ht="9.9499999999999993" customHeight="1">
      <c r="A33" s="1152" t="s">
        <v>30</v>
      </c>
      <c r="B33" s="1152"/>
      <c r="C33" s="1152"/>
      <c r="D33" s="1152"/>
      <c r="E33" s="1152"/>
      <c r="F33" s="1152"/>
      <c r="G33" s="583"/>
    </row>
    <row r="34" spans="1:7" ht="22.5" customHeight="1">
      <c r="A34" s="1153" t="s">
        <v>1120</v>
      </c>
      <c r="B34" s="1148"/>
      <c r="C34" s="1148"/>
      <c r="D34" s="1148"/>
      <c r="E34" s="1148"/>
      <c r="F34" s="1148"/>
    </row>
    <row r="35" spans="1:7" ht="22.5" customHeight="1">
      <c r="A35" s="1153" t="s">
        <v>1121</v>
      </c>
      <c r="B35" s="1148"/>
      <c r="C35" s="1148"/>
      <c r="D35" s="1148"/>
      <c r="E35" s="1148"/>
      <c r="F35" s="1148"/>
    </row>
    <row r="36" spans="1:7" ht="9.75" customHeight="1">
      <c r="A36" s="1148" t="s">
        <v>1122</v>
      </c>
      <c r="B36" s="1148"/>
      <c r="C36" s="1148"/>
      <c r="D36" s="1148"/>
      <c r="E36" s="1148"/>
      <c r="F36" s="1148"/>
      <c r="G36" s="584"/>
    </row>
    <row r="37" spans="1:7" ht="9.75" customHeight="1">
      <c r="A37" s="1148" t="s">
        <v>1123</v>
      </c>
      <c r="B37" s="1148"/>
      <c r="C37" s="1148"/>
      <c r="D37" s="1148"/>
      <c r="E37" s="1148"/>
      <c r="F37" s="1148"/>
    </row>
    <row r="38" spans="1:7" ht="9.75" customHeight="1">
      <c r="A38" s="585"/>
      <c r="B38" s="585"/>
      <c r="C38" s="585"/>
      <c r="D38" s="585"/>
      <c r="E38" s="585"/>
      <c r="F38" s="585"/>
    </row>
    <row r="39" spans="1:7" ht="9.75" customHeight="1">
      <c r="A39" s="37" t="s">
        <v>33</v>
      </c>
    </row>
    <row r="40" spans="1:7" ht="9.75" customHeight="1">
      <c r="A40" s="586" t="s">
        <v>1124</v>
      </c>
    </row>
  </sheetData>
  <mergeCells count="11">
    <mergeCell ref="A37:F37"/>
    <mergeCell ref="A1:F1"/>
    <mergeCell ref="A2:F2"/>
    <mergeCell ref="A4:A5"/>
    <mergeCell ref="B4:F4"/>
    <mergeCell ref="A31:A32"/>
    <mergeCell ref="B31:F31"/>
    <mergeCell ref="A33:F33"/>
    <mergeCell ref="A34:F34"/>
    <mergeCell ref="A35:F35"/>
    <mergeCell ref="A36:F36"/>
  </mergeCells>
  <hyperlinks>
    <hyperlink ref="B4:F4" r:id="rId1" display="Valor médio da pesca descarregada"/>
    <hyperlink ref="B31:F31" r:id="rId2" display="Mean value of fish landed "/>
    <hyperlink ref="A40"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48.xml><?xml version="1.0" encoding="utf-8"?>
<worksheet xmlns="http://schemas.openxmlformats.org/spreadsheetml/2006/main" xmlns:r="http://schemas.openxmlformats.org/officeDocument/2006/relationships">
  <dimension ref="A1:K48"/>
  <sheetViews>
    <sheetView showGridLines="0" zoomScaleNormal="100" zoomScaleSheetLayoutView="100" workbookViewId="0">
      <selection activeCell="A3" sqref="A3:A7"/>
    </sheetView>
  </sheetViews>
  <sheetFormatPr defaultRowHeight="12.75"/>
  <cols>
    <col min="1" max="1" width="19" style="594" customWidth="1"/>
    <col min="2" max="3" width="8.7109375" style="597" customWidth="1"/>
    <col min="4" max="4" width="7.85546875" style="597" customWidth="1"/>
    <col min="5" max="5" width="8.7109375" style="597" customWidth="1"/>
    <col min="6" max="6" width="6.42578125" style="594" customWidth="1"/>
    <col min="7" max="7" width="8.28515625" style="594" customWidth="1"/>
    <col min="8" max="8" width="8.7109375" style="594" customWidth="1"/>
    <col min="9" max="10" width="7.85546875" style="587" customWidth="1"/>
    <col min="11" max="16384" width="9.140625" style="587"/>
  </cols>
  <sheetData>
    <row r="1" spans="1:11" ht="30" customHeight="1">
      <c r="A1" s="1154" t="s">
        <v>1125</v>
      </c>
      <c r="B1" s="1154"/>
      <c r="C1" s="1154"/>
      <c r="D1" s="1154"/>
      <c r="E1" s="1154"/>
      <c r="F1" s="1154"/>
      <c r="G1" s="1154"/>
      <c r="H1" s="1154"/>
      <c r="I1" s="1154"/>
      <c r="J1" s="1154"/>
    </row>
    <row r="2" spans="1:11" ht="30" customHeight="1">
      <c r="A2" s="1155" t="s">
        <v>1126</v>
      </c>
      <c r="B2" s="1155"/>
      <c r="C2" s="1155"/>
      <c r="D2" s="1155"/>
      <c r="E2" s="1155"/>
      <c r="F2" s="1155"/>
      <c r="G2" s="1155"/>
      <c r="H2" s="1155"/>
      <c r="I2" s="1155"/>
      <c r="J2" s="1155"/>
    </row>
    <row r="3" spans="1:11" ht="13.5" customHeight="1">
      <c r="A3" s="1156"/>
      <c r="B3" s="1157" t="s">
        <v>1127</v>
      </c>
      <c r="C3" s="1157"/>
      <c r="D3" s="1157"/>
      <c r="E3" s="1157"/>
      <c r="F3" s="1158" t="s">
        <v>1128</v>
      </c>
      <c r="G3" s="1159"/>
      <c r="H3" s="1160"/>
      <c r="I3" s="1164" t="s">
        <v>1129</v>
      </c>
      <c r="J3" s="1164"/>
    </row>
    <row r="4" spans="1:11" ht="13.5" customHeight="1">
      <c r="A4" s="1156"/>
      <c r="B4" s="1165" t="s">
        <v>1130</v>
      </c>
      <c r="C4" s="1166" t="s">
        <v>1131</v>
      </c>
      <c r="D4" s="1166"/>
      <c r="E4" s="1166"/>
      <c r="F4" s="1161"/>
      <c r="G4" s="1162"/>
      <c r="H4" s="1163"/>
      <c r="I4" s="1164"/>
      <c r="J4" s="1164"/>
    </row>
    <row r="5" spans="1:11" ht="25.5">
      <c r="A5" s="1156"/>
      <c r="B5" s="1165"/>
      <c r="C5" s="588" t="s">
        <v>1132</v>
      </c>
      <c r="D5" s="588" t="s">
        <v>1133</v>
      </c>
      <c r="E5" s="588" t="s">
        <v>1134</v>
      </c>
      <c r="F5" s="589" t="s">
        <v>4</v>
      </c>
      <c r="G5" s="589" t="s">
        <v>1135</v>
      </c>
      <c r="H5" s="589" t="s">
        <v>1136</v>
      </c>
      <c r="I5" s="590" t="s">
        <v>4</v>
      </c>
      <c r="J5" s="590" t="s">
        <v>1135</v>
      </c>
    </row>
    <row r="6" spans="1:11" ht="13.5" customHeight="1">
      <c r="A6" s="1156"/>
      <c r="B6" s="1166" t="s">
        <v>309</v>
      </c>
      <c r="C6" s="1166"/>
      <c r="D6" s="1166"/>
      <c r="E6" s="1166"/>
      <c r="F6" s="1166"/>
      <c r="G6" s="591" t="s">
        <v>1137</v>
      </c>
      <c r="H6" s="591" t="s">
        <v>1138</v>
      </c>
      <c r="I6" s="592" t="s">
        <v>309</v>
      </c>
      <c r="J6" s="592" t="s">
        <v>1137</v>
      </c>
    </row>
    <row r="7" spans="1:11" ht="12.75" customHeight="1">
      <c r="A7" s="580" t="s">
        <v>13</v>
      </c>
      <c r="B7" s="535">
        <v>1697</v>
      </c>
      <c r="C7" s="535">
        <v>1358</v>
      </c>
      <c r="D7" s="535">
        <v>2003</v>
      </c>
      <c r="E7" s="535">
        <v>12478</v>
      </c>
      <c r="F7" s="535">
        <v>6498</v>
      </c>
      <c r="G7" s="535">
        <v>93943</v>
      </c>
      <c r="H7" s="535">
        <v>357954</v>
      </c>
      <c r="I7" s="535">
        <v>1556</v>
      </c>
      <c r="J7" s="535">
        <v>919</v>
      </c>
      <c r="K7" s="593"/>
    </row>
    <row r="8" spans="1:11" ht="12.75" customHeight="1">
      <c r="A8" s="580" t="s">
        <v>14</v>
      </c>
      <c r="B8" s="535">
        <v>1697</v>
      </c>
      <c r="C8" s="535">
        <v>1358</v>
      </c>
      <c r="D8" s="535">
        <v>1787</v>
      </c>
      <c r="E8" s="535">
        <v>8955</v>
      </c>
      <c r="F8" s="535">
        <v>5542</v>
      </c>
      <c r="G8" s="535">
        <v>79890</v>
      </c>
      <c r="H8" s="535">
        <v>286942</v>
      </c>
      <c r="I8" s="535">
        <v>1316</v>
      </c>
      <c r="J8" s="535">
        <v>808</v>
      </c>
      <c r="K8" s="593"/>
    </row>
    <row r="9" spans="1:11" ht="12.75" customHeight="1">
      <c r="A9" s="580" t="s">
        <v>15</v>
      </c>
      <c r="B9" s="535">
        <v>414</v>
      </c>
      <c r="C9" s="535">
        <v>335</v>
      </c>
      <c r="D9" s="535">
        <v>1003</v>
      </c>
      <c r="E9" s="535">
        <v>2809</v>
      </c>
      <c r="F9" s="535">
        <v>1215</v>
      </c>
      <c r="G9" s="535">
        <v>22360</v>
      </c>
      <c r="H9" s="535">
        <v>83785</v>
      </c>
      <c r="I9" s="535">
        <v>112</v>
      </c>
      <c r="J9" s="535">
        <v>110</v>
      </c>
      <c r="K9" s="593"/>
    </row>
    <row r="10" spans="1:11" ht="12.75" customHeight="1">
      <c r="A10" s="594" t="s">
        <v>1099</v>
      </c>
      <c r="B10" s="538">
        <v>414</v>
      </c>
      <c r="C10" s="538">
        <v>0</v>
      </c>
      <c r="D10" s="538">
        <v>22</v>
      </c>
      <c r="E10" s="538">
        <v>498</v>
      </c>
      <c r="F10" s="538">
        <v>625</v>
      </c>
      <c r="G10" s="538">
        <v>6750</v>
      </c>
      <c r="H10" s="538">
        <v>25675</v>
      </c>
      <c r="I10" s="538">
        <v>55</v>
      </c>
      <c r="J10" s="538">
        <v>45</v>
      </c>
      <c r="K10" s="593"/>
    </row>
    <row r="11" spans="1:11" ht="12.75" customHeight="1">
      <c r="A11" s="594" t="s">
        <v>1100</v>
      </c>
      <c r="B11" s="538">
        <v>0</v>
      </c>
      <c r="C11" s="538">
        <v>291</v>
      </c>
      <c r="D11" s="538">
        <v>815</v>
      </c>
      <c r="E11" s="538">
        <v>1880</v>
      </c>
      <c r="F11" s="538">
        <v>258</v>
      </c>
      <c r="G11" s="538">
        <v>8232</v>
      </c>
      <c r="H11" s="538">
        <v>34782</v>
      </c>
      <c r="I11" s="538">
        <v>27</v>
      </c>
      <c r="J11" s="538">
        <v>36</v>
      </c>
      <c r="K11" s="593"/>
    </row>
    <row r="12" spans="1:11" ht="12.75" customHeight="1">
      <c r="A12" s="550" t="s">
        <v>1101</v>
      </c>
      <c r="B12" s="538">
        <v>0</v>
      </c>
      <c r="C12" s="538">
        <v>44</v>
      </c>
      <c r="D12" s="538">
        <v>166</v>
      </c>
      <c r="E12" s="538">
        <v>431</v>
      </c>
      <c r="F12" s="538">
        <v>332</v>
      </c>
      <c r="G12" s="538">
        <v>7378</v>
      </c>
      <c r="H12" s="538">
        <v>23328</v>
      </c>
      <c r="I12" s="538">
        <v>30</v>
      </c>
      <c r="J12" s="538">
        <v>29</v>
      </c>
      <c r="K12" s="593"/>
    </row>
    <row r="13" spans="1:11" ht="12.75" customHeight="1">
      <c r="A13" s="580" t="s">
        <v>16</v>
      </c>
      <c r="B13" s="535">
        <v>873</v>
      </c>
      <c r="C13" s="535">
        <v>703</v>
      </c>
      <c r="D13" s="535">
        <v>436</v>
      </c>
      <c r="E13" s="535">
        <v>1903</v>
      </c>
      <c r="F13" s="535">
        <v>1484</v>
      </c>
      <c r="G13" s="535">
        <v>36305</v>
      </c>
      <c r="H13" s="535">
        <v>83024</v>
      </c>
      <c r="I13" s="535">
        <v>476</v>
      </c>
      <c r="J13" s="535">
        <v>244</v>
      </c>
      <c r="K13" s="593"/>
    </row>
    <row r="14" spans="1:11" ht="12.75" customHeight="1">
      <c r="A14" s="594" t="s">
        <v>1102</v>
      </c>
      <c r="B14" s="538">
        <v>764</v>
      </c>
      <c r="C14" s="538">
        <v>584</v>
      </c>
      <c r="D14" s="538">
        <v>31</v>
      </c>
      <c r="E14" s="538">
        <v>312</v>
      </c>
      <c r="F14" s="538">
        <v>791</v>
      </c>
      <c r="G14" s="538">
        <v>30156</v>
      </c>
      <c r="H14" s="538">
        <v>49433</v>
      </c>
      <c r="I14" s="538">
        <v>83</v>
      </c>
      <c r="J14" s="538">
        <v>48</v>
      </c>
      <c r="K14" s="593"/>
    </row>
    <row r="15" spans="1:11" ht="12.75" customHeight="1">
      <c r="A15" s="594" t="s">
        <v>1103</v>
      </c>
      <c r="B15" s="538">
        <v>0</v>
      </c>
      <c r="C15" s="538">
        <v>119</v>
      </c>
      <c r="D15" s="538">
        <v>194</v>
      </c>
      <c r="E15" s="538">
        <v>350</v>
      </c>
      <c r="F15" s="538">
        <v>164</v>
      </c>
      <c r="G15" s="538">
        <v>1241</v>
      </c>
      <c r="H15" s="538">
        <v>6826</v>
      </c>
      <c r="I15" s="538">
        <v>15</v>
      </c>
      <c r="J15" s="538">
        <v>12</v>
      </c>
      <c r="K15" s="593"/>
    </row>
    <row r="16" spans="1:11" ht="12.75" customHeight="1">
      <c r="A16" s="594" t="s">
        <v>1104</v>
      </c>
      <c r="B16" s="538">
        <v>0</v>
      </c>
      <c r="C16" s="538">
        <v>0</v>
      </c>
      <c r="D16" s="538">
        <v>75</v>
      </c>
      <c r="E16" s="538">
        <v>381</v>
      </c>
      <c r="F16" s="538">
        <v>126</v>
      </c>
      <c r="G16" s="538">
        <v>470</v>
      </c>
      <c r="H16" s="538">
        <v>5336</v>
      </c>
      <c r="I16" s="538">
        <v>10</v>
      </c>
      <c r="J16" s="538">
        <v>6</v>
      </c>
    </row>
    <row r="17" spans="1:10" ht="12.75" customHeight="1">
      <c r="A17" s="594" t="s">
        <v>1105</v>
      </c>
      <c r="B17" s="538">
        <v>109</v>
      </c>
      <c r="C17" s="538">
        <v>0</v>
      </c>
      <c r="D17" s="538">
        <v>136</v>
      </c>
      <c r="E17" s="538">
        <v>860</v>
      </c>
      <c r="F17" s="538">
        <v>403</v>
      </c>
      <c r="G17" s="538">
        <v>4439</v>
      </c>
      <c r="H17" s="538">
        <v>21429</v>
      </c>
      <c r="I17" s="538">
        <v>368</v>
      </c>
      <c r="J17" s="538">
        <v>178</v>
      </c>
    </row>
    <row r="18" spans="1:10" ht="12.75" customHeight="1">
      <c r="A18" s="580" t="s">
        <v>1080</v>
      </c>
      <c r="B18" s="535">
        <v>226</v>
      </c>
      <c r="C18" s="535">
        <v>23</v>
      </c>
      <c r="D18" s="535">
        <v>0</v>
      </c>
      <c r="E18" s="535">
        <v>1567</v>
      </c>
      <c r="F18" s="535">
        <v>1158</v>
      </c>
      <c r="G18" s="535">
        <v>8393</v>
      </c>
      <c r="H18" s="535">
        <v>45141</v>
      </c>
      <c r="I18" s="535">
        <v>478</v>
      </c>
      <c r="J18" s="535">
        <v>278</v>
      </c>
    </row>
    <row r="19" spans="1:10" ht="12.75" customHeight="1">
      <c r="A19" s="594" t="s">
        <v>1106</v>
      </c>
      <c r="B19" s="538">
        <v>106</v>
      </c>
      <c r="C19" s="538">
        <v>0</v>
      </c>
      <c r="D19" s="538">
        <v>0</v>
      </c>
      <c r="E19" s="538">
        <v>212</v>
      </c>
      <c r="F19" s="538">
        <v>153</v>
      </c>
      <c r="G19" s="538">
        <v>512</v>
      </c>
      <c r="H19" s="538">
        <v>5862</v>
      </c>
      <c r="I19" s="538">
        <v>5</v>
      </c>
      <c r="J19" s="538">
        <v>2</v>
      </c>
    </row>
    <row r="20" spans="1:10" s="570" customFormat="1" ht="12.75" customHeight="1">
      <c r="A20" s="594" t="s">
        <v>1139</v>
      </c>
      <c r="B20" s="538">
        <v>9</v>
      </c>
      <c r="C20" s="538">
        <v>0</v>
      </c>
      <c r="D20" s="538">
        <v>0</v>
      </c>
      <c r="E20" s="538">
        <v>123</v>
      </c>
      <c r="F20" s="538">
        <v>54</v>
      </c>
      <c r="G20" s="538">
        <v>3579</v>
      </c>
      <c r="H20" s="538">
        <v>6072</v>
      </c>
      <c r="I20" s="538">
        <v>61</v>
      </c>
      <c r="J20" s="538">
        <v>29</v>
      </c>
    </row>
    <row r="21" spans="1:10" s="570" customFormat="1" ht="12.75" customHeight="1">
      <c r="A21" s="594" t="s">
        <v>1107</v>
      </c>
      <c r="B21" s="538">
        <v>19</v>
      </c>
      <c r="C21" s="538">
        <v>0</v>
      </c>
      <c r="D21" s="538">
        <v>0</v>
      </c>
      <c r="E21" s="538">
        <v>952</v>
      </c>
      <c r="F21" s="538">
        <v>524</v>
      </c>
      <c r="G21" s="538">
        <v>2711</v>
      </c>
      <c r="H21" s="538">
        <v>21020</v>
      </c>
      <c r="I21" s="538">
        <v>143</v>
      </c>
      <c r="J21" s="538">
        <v>69</v>
      </c>
    </row>
    <row r="22" spans="1:10" ht="12.75" customHeight="1">
      <c r="A22" s="594" t="s">
        <v>1108</v>
      </c>
      <c r="B22" s="538">
        <v>92</v>
      </c>
      <c r="C22" s="538">
        <v>23</v>
      </c>
      <c r="D22" s="538">
        <v>0</v>
      </c>
      <c r="E22" s="538">
        <v>280</v>
      </c>
      <c r="F22" s="538">
        <v>427</v>
      </c>
      <c r="G22" s="538">
        <v>1590</v>
      </c>
      <c r="H22" s="538">
        <v>12188</v>
      </c>
      <c r="I22" s="538">
        <v>269</v>
      </c>
      <c r="J22" s="538">
        <v>178</v>
      </c>
    </row>
    <row r="23" spans="1:10" ht="12.75" customHeight="1">
      <c r="A23" s="580" t="s">
        <v>18</v>
      </c>
      <c r="B23" s="535">
        <v>0</v>
      </c>
      <c r="C23" s="535">
        <v>58</v>
      </c>
      <c r="D23" s="535">
        <v>23</v>
      </c>
      <c r="E23" s="535">
        <v>627</v>
      </c>
      <c r="F23" s="535">
        <v>149</v>
      </c>
      <c r="G23" s="535">
        <v>1761</v>
      </c>
      <c r="H23" s="535">
        <v>9183</v>
      </c>
      <c r="I23" s="535">
        <v>38</v>
      </c>
      <c r="J23" s="535">
        <v>19</v>
      </c>
    </row>
    <row r="24" spans="1:10" ht="12.75" customHeight="1">
      <c r="A24" s="594" t="s">
        <v>1109</v>
      </c>
      <c r="B24" s="538">
        <v>0</v>
      </c>
      <c r="C24" s="538">
        <v>58</v>
      </c>
      <c r="D24" s="538">
        <v>23</v>
      </c>
      <c r="E24" s="538">
        <v>627</v>
      </c>
      <c r="F24" s="538">
        <v>149</v>
      </c>
      <c r="G24" s="538">
        <v>1761</v>
      </c>
      <c r="H24" s="538">
        <v>9183</v>
      </c>
      <c r="I24" s="538">
        <v>38</v>
      </c>
      <c r="J24" s="538">
        <v>19</v>
      </c>
    </row>
    <row r="25" spans="1:10" ht="12.75" customHeight="1">
      <c r="A25" s="580" t="s">
        <v>19</v>
      </c>
      <c r="B25" s="535">
        <v>184</v>
      </c>
      <c r="C25" s="535">
        <v>239</v>
      </c>
      <c r="D25" s="535">
        <v>325</v>
      </c>
      <c r="E25" s="535">
        <v>2049</v>
      </c>
      <c r="F25" s="535">
        <v>1536</v>
      </c>
      <c r="G25" s="535">
        <v>11072</v>
      </c>
      <c r="H25" s="535">
        <v>65809</v>
      </c>
      <c r="I25" s="535">
        <v>212</v>
      </c>
      <c r="J25" s="535">
        <v>157</v>
      </c>
    </row>
    <row r="26" spans="1:10" ht="12.75" customHeight="1">
      <c r="A26" s="594" t="s">
        <v>1110</v>
      </c>
      <c r="B26" s="538">
        <v>0</v>
      </c>
      <c r="C26" s="538">
        <v>0</v>
      </c>
      <c r="D26" s="538">
        <v>81</v>
      </c>
      <c r="E26" s="538">
        <v>624</v>
      </c>
      <c r="F26" s="538">
        <v>292</v>
      </c>
      <c r="G26" s="538">
        <v>1420</v>
      </c>
      <c r="H26" s="538">
        <v>10764</v>
      </c>
      <c r="I26" s="538">
        <v>86</v>
      </c>
      <c r="J26" s="538">
        <v>37</v>
      </c>
    </row>
    <row r="27" spans="1:10" ht="12.75" customHeight="1">
      <c r="A27" s="594" t="s">
        <v>1111</v>
      </c>
      <c r="B27" s="538">
        <v>0</v>
      </c>
      <c r="C27" s="538">
        <v>31</v>
      </c>
      <c r="D27" s="538">
        <v>84</v>
      </c>
      <c r="E27" s="538">
        <v>435</v>
      </c>
      <c r="F27" s="538">
        <v>303</v>
      </c>
      <c r="G27" s="538">
        <v>3047</v>
      </c>
      <c r="H27" s="538">
        <v>13626</v>
      </c>
      <c r="I27" s="538">
        <v>21</v>
      </c>
      <c r="J27" s="538">
        <v>58</v>
      </c>
    </row>
    <row r="28" spans="1:10" ht="12.75" customHeight="1">
      <c r="A28" s="594" t="s">
        <v>1112</v>
      </c>
      <c r="B28" s="538">
        <v>151</v>
      </c>
      <c r="C28" s="538">
        <v>70</v>
      </c>
      <c r="D28" s="538">
        <v>124</v>
      </c>
      <c r="E28" s="538">
        <v>699</v>
      </c>
      <c r="F28" s="538">
        <v>545</v>
      </c>
      <c r="G28" s="538">
        <v>3438</v>
      </c>
      <c r="H28" s="538">
        <v>22481</v>
      </c>
      <c r="I28" s="538">
        <v>47</v>
      </c>
      <c r="J28" s="538">
        <v>32</v>
      </c>
    </row>
    <row r="29" spans="1:10" ht="12.75" customHeight="1">
      <c r="A29" s="594" t="s">
        <v>1113</v>
      </c>
      <c r="B29" s="538">
        <v>0</v>
      </c>
      <c r="C29" s="538">
        <v>0</v>
      </c>
      <c r="D29" s="538">
        <v>0</v>
      </c>
      <c r="E29" s="538">
        <v>99</v>
      </c>
      <c r="F29" s="538">
        <v>211</v>
      </c>
      <c r="G29" s="538">
        <v>873</v>
      </c>
      <c r="H29" s="538">
        <v>7308</v>
      </c>
      <c r="I29" s="538">
        <v>42</v>
      </c>
      <c r="J29" s="538">
        <v>21</v>
      </c>
    </row>
    <row r="30" spans="1:10" ht="12.75" customHeight="1">
      <c r="A30" s="594" t="s">
        <v>1114</v>
      </c>
      <c r="B30" s="538">
        <v>33</v>
      </c>
      <c r="C30" s="538">
        <v>138</v>
      </c>
      <c r="D30" s="538">
        <v>36</v>
      </c>
      <c r="E30" s="538">
        <v>192</v>
      </c>
      <c r="F30" s="538">
        <v>185</v>
      </c>
      <c r="G30" s="538">
        <v>2294</v>
      </c>
      <c r="H30" s="538">
        <v>11628</v>
      </c>
      <c r="I30" s="538">
        <v>16</v>
      </c>
      <c r="J30" s="538">
        <v>8</v>
      </c>
    </row>
    <row r="31" spans="1:10" ht="12.75" customHeight="1">
      <c r="A31" s="580" t="s">
        <v>1081</v>
      </c>
      <c r="B31" s="535">
        <v>0</v>
      </c>
      <c r="C31" s="535">
        <v>0</v>
      </c>
      <c r="D31" s="535">
        <v>0</v>
      </c>
      <c r="E31" s="535">
        <v>3151</v>
      </c>
      <c r="F31" s="535">
        <v>756</v>
      </c>
      <c r="G31" s="535">
        <v>10176</v>
      </c>
      <c r="H31" s="535">
        <v>54530</v>
      </c>
      <c r="I31" s="535">
        <v>6</v>
      </c>
      <c r="J31" s="535">
        <v>4</v>
      </c>
    </row>
    <row r="32" spans="1:10" ht="12.75" customHeight="1">
      <c r="A32" s="580" t="s">
        <v>1082</v>
      </c>
      <c r="B32" s="535">
        <v>0</v>
      </c>
      <c r="C32" s="535">
        <v>0</v>
      </c>
      <c r="D32" s="535">
        <v>216</v>
      </c>
      <c r="E32" s="535">
        <v>372</v>
      </c>
      <c r="F32" s="535">
        <v>200</v>
      </c>
      <c r="G32" s="535">
        <v>3876</v>
      </c>
      <c r="H32" s="535">
        <v>16483</v>
      </c>
      <c r="I32" s="535">
        <v>234</v>
      </c>
      <c r="J32" s="535">
        <v>108</v>
      </c>
    </row>
    <row r="33" spans="1:10">
      <c r="A33" s="1156"/>
      <c r="B33" s="1172" t="s">
        <v>1140</v>
      </c>
      <c r="C33" s="1172"/>
      <c r="D33" s="1172"/>
      <c r="E33" s="1172"/>
      <c r="F33" s="1165" t="s">
        <v>1141</v>
      </c>
      <c r="G33" s="1165"/>
      <c r="H33" s="1165"/>
      <c r="I33" s="1164" t="s">
        <v>1142</v>
      </c>
      <c r="J33" s="1164"/>
    </row>
    <row r="34" spans="1:10">
      <c r="A34" s="1156"/>
      <c r="B34" s="1165" t="s">
        <v>1143</v>
      </c>
      <c r="C34" s="1166" t="s">
        <v>1144</v>
      </c>
      <c r="D34" s="1166"/>
      <c r="E34" s="1166"/>
      <c r="F34" s="1165"/>
      <c r="G34" s="1165"/>
      <c r="H34" s="1165"/>
      <c r="I34" s="1164"/>
      <c r="J34" s="1164"/>
    </row>
    <row r="35" spans="1:10" ht="25.5">
      <c r="A35" s="1156"/>
      <c r="B35" s="1165"/>
      <c r="C35" s="588" t="s">
        <v>1145</v>
      </c>
      <c r="D35" s="588" t="s">
        <v>1146</v>
      </c>
      <c r="E35" s="588" t="s">
        <v>1147</v>
      </c>
      <c r="F35" s="589" t="s">
        <v>4</v>
      </c>
      <c r="G35" s="589" t="s">
        <v>1148</v>
      </c>
      <c r="H35" s="589" t="s">
        <v>1149</v>
      </c>
      <c r="I35" s="590" t="s">
        <v>4</v>
      </c>
      <c r="J35" s="590" t="s">
        <v>1148</v>
      </c>
    </row>
    <row r="36" spans="1:10">
      <c r="A36" s="1156"/>
      <c r="B36" s="1166" t="s">
        <v>69</v>
      </c>
      <c r="C36" s="1166"/>
      <c r="D36" s="1166"/>
      <c r="E36" s="1166"/>
      <c r="F36" s="1166"/>
      <c r="G36" s="591" t="s">
        <v>1137</v>
      </c>
      <c r="H36" s="591" t="s">
        <v>1138</v>
      </c>
      <c r="I36" s="592" t="s">
        <v>69</v>
      </c>
      <c r="J36" s="592" t="s">
        <v>1137</v>
      </c>
    </row>
    <row r="37" spans="1:10" ht="9.9499999999999993" customHeight="1">
      <c r="A37" s="1152" t="s">
        <v>30</v>
      </c>
      <c r="B37" s="1167"/>
      <c r="C37" s="1167"/>
      <c r="D37" s="1167"/>
      <c r="E37" s="1167"/>
      <c r="F37" s="1167"/>
      <c r="G37" s="1167"/>
      <c r="H37" s="1167"/>
      <c r="I37" s="1167"/>
      <c r="J37" s="1167"/>
    </row>
    <row r="38" spans="1:10" ht="9.75" customHeight="1">
      <c r="A38" s="1153" t="s">
        <v>1150</v>
      </c>
      <c r="B38" s="1168"/>
      <c r="C38" s="1168"/>
      <c r="D38" s="1168"/>
      <c r="E38" s="1168"/>
      <c r="F38" s="1168"/>
      <c r="G38" s="1168"/>
      <c r="H38" s="1168"/>
      <c r="I38" s="1168"/>
      <c r="J38" s="1168"/>
    </row>
    <row r="39" spans="1:10" ht="9.75" customHeight="1">
      <c r="A39" s="1153" t="s">
        <v>1151</v>
      </c>
      <c r="B39" s="1153"/>
      <c r="C39" s="1153"/>
      <c r="D39" s="1153"/>
      <c r="E39" s="1153"/>
      <c r="F39" s="1153"/>
      <c r="G39" s="1169"/>
      <c r="H39" s="1169"/>
      <c r="I39" s="1169"/>
      <c r="J39" s="1169"/>
    </row>
    <row r="40" spans="1:10" ht="103.5" customHeight="1">
      <c r="A40" s="1170" t="s">
        <v>1152</v>
      </c>
      <c r="B40" s="1170"/>
      <c r="C40" s="1170"/>
      <c r="D40" s="1170"/>
      <c r="E40" s="1170"/>
      <c r="F40" s="1170"/>
      <c r="G40" s="1170"/>
      <c r="H40" s="1170"/>
      <c r="I40" s="1170"/>
      <c r="J40" s="1170"/>
    </row>
    <row r="41" spans="1:10" ht="100.5" customHeight="1">
      <c r="A41" s="1171" t="s">
        <v>1153</v>
      </c>
      <c r="B41" s="1171"/>
      <c r="C41" s="1171"/>
      <c r="D41" s="1171"/>
      <c r="E41" s="1171"/>
      <c r="F41" s="1171"/>
      <c r="G41" s="1171"/>
      <c r="H41" s="1171"/>
      <c r="I41" s="1171"/>
      <c r="J41" s="1171"/>
    </row>
    <row r="42" spans="1:10" ht="9.75" customHeight="1">
      <c r="A42" s="595" t="s">
        <v>33</v>
      </c>
      <c r="B42" s="596"/>
      <c r="C42" s="596"/>
      <c r="D42" s="596"/>
      <c r="E42" s="596"/>
      <c r="F42" s="596"/>
      <c r="G42" s="596"/>
      <c r="H42" s="596"/>
      <c r="I42" s="596"/>
      <c r="J42" s="596"/>
    </row>
    <row r="43" spans="1:10">
      <c r="A43" s="146" t="s">
        <v>1154</v>
      </c>
    </row>
    <row r="44" spans="1:10">
      <c r="A44" s="146" t="s">
        <v>1155</v>
      </c>
    </row>
    <row r="45" spans="1:10">
      <c r="A45" s="146" t="s">
        <v>1156</v>
      </c>
    </row>
    <row r="46" spans="1:10">
      <c r="A46" s="146" t="s">
        <v>1157</v>
      </c>
    </row>
    <row r="47" spans="1:10">
      <c r="A47" s="146" t="s">
        <v>1158</v>
      </c>
    </row>
    <row r="48" spans="1:10">
      <c r="A48" s="146" t="s">
        <v>1159</v>
      </c>
      <c r="B48" s="587"/>
      <c r="C48" s="587"/>
      <c r="D48" s="587"/>
      <c r="E48" s="587"/>
      <c r="F48" s="587"/>
      <c r="G48" s="587"/>
      <c r="H48" s="587"/>
    </row>
  </sheetData>
  <mergeCells count="21">
    <mergeCell ref="A39:J39"/>
    <mergeCell ref="A40:J40"/>
    <mergeCell ref="A41:J41"/>
    <mergeCell ref="A33:A36"/>
    <mergeCell ref="B33:E33"/>
    <mergeCell ref="F33:H34"/>
    <mergeCell ref="I33:J34"/>
    <mergeCell ref="C34:E34"/>
    <mergeCell ref="B36:F36"/>
    <mergeCell ref="B34:B35"/>
    <mergeCell ref="A37:J37"/>
    <mergeCell ref="A38:J38"/>
    <mergeCell ref="A1:J1"/>
    <mergeCell ref="A2:J2"/>
    <mergeCell ref="A3:A6"/>
    <mergeCell ref="B3:E3"/>
    <mergeCell ref="F3:H4"/>
    <mergeCell ref="I3:J4"/>
    <mergeCell ref="B4:B5"/>
    <mergeCell ref="C4:E4"/>
    <mergeCell ref="B6:F6"/>
  </mergeCells>
  <hyperlinks>
    <hyperlink ref="A43" r:id="rId1"/>
    <hyperlink ref="A44" r:id="rId2"/>
    <hyperlink ref="A45" r:id="rId3"/>
    <hyperlink ref="A46" r:id="rId4"/>
    <hyperlink ref="A47" r:id="rId5"/>
    <hyperlink ref="A48" r:id="rId6"/>
    <hyperlink ref="B3:E3" r:id="rId7" display="Pescadores/as matriculados/as em 31 de dezembro"/>
    <hyperlink ref="F5" r:id="rId8"/>
    <hyperlink ref="G5" r:id="rId9"/>
    <hyperlink ref="H5" r:id="rId10"/>
    <hyperlink ref="I5" r:id="rId11"/>
    <hyperlink ref="J5" r:id="rId12"/>
    <hyperlink ref="J35" r:id="rId13"/>
    <hyperlink ref="I35" r:id="rId14"/>
    <hyperlink ref="F35" r:id="rId15"/>
    <hyperlink ref="G35" r:id="rId16"/>
    <hyperlink ref="H35" r:id="rId17"/>
    <hyperlink ref="B33:E33" r:id="rId18" display="Fishermen registered at 31 December"/>
  </hyperlinks>
  <printOptions horizontalCentered="1"/>
  <pageMargins left="0.39370078740157483" right="0.39370078740157483" top="0.39370078740157483" bottom="0.39370078740157483" header="0" footer="0"/>
  <pageSetup paperSize="9" orientation="portrait" r:id="rId19"/>
  <headerFooter alignWithMargins="0"/>
</worksheet>
</file>

<file path=xl/worksheets/sheet49.xml><?xml version="1.0" encoding="utf-8"?>
<worksheet xmlns="http://schemas.openxmlformats.org/spreadsheetml/2006/main" xmlns:r="http://schemas.openxmlformats.org/officeDocument/2006/relationships">
  <dimension ref="A1:P89"/>
  <sheetViews>
    <sheetView showGridLines="0" zoomScaleNormal="100" zoomScaleSheetLayoutView="100" workbookViewId="0">
      <selection activeCell="A3" sqref="A3:A7"/>
    </sheetView>
  </sheetViews>
  <sheetFormatPr defaultColWidth="21.42578125" defaultRowHeight="12.75"/>
  <cols>
    <col min="1" max="1" width="16.5703125" style="600" customWidth="1"/>
    <col min="2" max="8" width="6.28515625" style="599" customWidth="1"/>
    <col min="9" max="11" width="6.28515625" style="598" customWidth="1"/>
    <col min="12" max="12" width="18" style="598" customWidth="1"/>
    <col min="13" max="13" width="7.85546875" style="598" customWidth="1"/>
    <col min="14" max="16" width="6.5703125" style="598" customWidth="1"/>
    <col min="17" max="244" width="7.85546875" style="598" customWidth="1"/>
    <col min="245" max="245" width="17.140625" style="598" customWidth="1"/>
    <col min="246" max="246" width="5.28515625" style="598" customWidth="1"/>
    <col min="247" max="247" width="6.28515625" style="598" customWidth="1"/>
    <col min="248" max="248" width="4.85546875" style="598" customWidth="1"/>
    <col min="249" max="249" width="6.28515625" style="598" customWidth="1"/>
    <col min="250" max="250" width="5.7109375" style="598" customWidth="1"/>
    <col min="251" max="251" width="6.28515625" style="598" customWidth="1"/>
    <col min="252" max="252" width="5.140625" style="598" customWidth="1"/>
    <col min="253" max="253" width="6.28515625" style="598" customWidth="1"/>
    <col min="254" max="254" width="6.140625" style="598" customWidth="1"/>
    <col min="255" max="255" width="6.28515625" style="598" customWidth="1"/>
    <col min="256" max="16384" width="21.42578125" style="598"/>
  </cols>
  <sheetData>
    <row r="1" spans="1:16" s="613" customFormat="1" ht="30" customHeight="1">
      <c r="A1" s="1177" t="s">
        <v>1290</v>
      </c>
      <c r="B1" s="1177"/>
      <c r="C1" s="1177"/>
      <c r="D1" s="1177"/>
      <c r="E1" s="1177"/>
      <c r="F1" s="1177"/>
      <c r="G1" s="1177"/>
      <c r="H1" s="1177"/>
      <c r="I1" s="1177"/>
      <c r="J1" s="1177"/>
      <c r="K1" s="1177"/>
      <c r="L1" s="1177"/>
    </row>
    <row r="2" spans="1:16" s="613" customFormat="1" ht="30" customHeight="1">
      <c r="A2" s="1178" t="s">
        <v>1289</v>
      </c>
      <c r="B2" s="1178"/>
      <c r="C2" s="1178"/>
      <c r="D2" s="1178"/>
      <c r="E2" s="1178"/>
      <c r="F2" s="1178"/>
      <c r="G2" s="1178"/>
      <c r="H2" s="1178"/>
      <c r="I2" s="1178"/>
      <c r="J2" s="1178"/>
      <c r="K2" s="1178"/>
      <c r="L2" s="1178"/>
    </row>
    <row r="3" spans="1:16" s="607" customFormat="1" ht="13.5" customHeight="1">
      <c r="A3" s="1179"/>
      <c r="B3" s="1180" t="s">
        <v>536</v>
      </c>
      <c r="C3" s="1180"/>
      <c r="D3" s="1180"/>
      <c r="E3" s="1180"/>
      <c r="F3" s="1180"/>
      <c r="G3" s="1180"/>
      <c r="H3" s="1180"/>
      <c r="I3" s="1180"/>
      <c r="J3" s="1180" t="s">
        <v>1164</v>
      </c>
      <c r="K3" s="1180"/>
      <c r="L3" s="1179"/>
    </row>
    <row r="4" spans="1:16" s="613" customFormat="1" ht="13.5" customHeight="1">
      <c r="A4" s="1179"/>
      <c r="B4" s="1180" t="s">
        <v>4</v>
      </c>
      <c r="C4" s="1180"/>
      <c r="D4" s="1181" t="s">
        <v>283</v>
      </c>
      <c r="E4" s="1181"/>
      <c r="F4" s="1182" t="s">
        <v>213</v>
      </c>
      <c r="G4" s="1182"/>
      <c r="H4" s="1182" t="s">
        <v>222</v>
      </c>
      <c r="I4" s="1182"/>
      <c r="J4" s="1180"/>
      <c r="K4" s="1180"/>
      <c r="L4" s="1179"/>
    </row>
    <row r="5" spans="1:16" s="607" customFormat="1" ht="25.5">
      <c r="A5" s="1179"/>
      <c r="B5" s="602" t="s">
        <v>809</v>
      </c>
      <c r="C5" s="612" t="s">
        <v>308</v>
      </c>
      <c r="D5" s="602" t="s">
        <v>809</v>
      </c>
      <c r="E5" s="612" t="s">
        <v>308</v>
      </c>
      <c r="F5" s="602" t="s">
        <v>809</v>
      </c>
      <c r="G5" s="612" t="s">
        <v>308</v>
      </c>
      <c r="H5" s="602" t="s">
        <v>809</v>
      </c>
      <c r="I5" s="612" t="s">
        <v>308</v>
      </c>
      <c r="J5" s="602" t="s">
        <v>809</v>
      </c>
      <c r="K5" s="612" t="s">
        <v>308</v>
      </c>
      <c r="L5" s="1179"/>
    </row>
    <row r="6" spans="1:16" s="603" customFormat="1">
      <c r="A6" s="604" t="s">
        <v>4</v>
      </c>
      <c r="B6" s="605">
        <v>19537</v>
      </c>
      <c r="C6" s="605">
        <v>34379</v>
      </c>
      <c r="D6" s="605">
        <v>2391</v>
      </c>
      <c r="E6" s="605">
        <v>6405</v>
      </c>
      <c r="F6" s="605">
        <v>1390</v>
      </c>
      <c r="G6" s="605">
        <v>3182</v>
      </c>
      <c r="H6" s="605">
        <v>15756</v>
      </c>
      <c r="I6" s="605">
        <v>24793</v>
      </c>
      <c r="J6" s="605">
        <v>140831</v>
      </c>
      <c r="K6" s="605">
        <v>260984</v>
      </c>
      <c r="L6" s="604" t="s">
        <v>1288</v>
      </c>
    </row>
    <row r="7" spans="1:16" s="603" customFormat="1">
      <c r="A7" s="604" t="s">
        <v>1287</v>
      </c>
      <c r="B7" s="605">
        <v>96</v>
      </c>
      <c r="C7" s="605">
        <v>1085</v>
      </c>
      <c r="D7" s="605">
        <v>84</v>
      </c>
      <c r="E7" s="605">
        <v>996</v>
      </c>
      <c r="F7" s="605">
        <v>1</v>
      </c>
      <c r="G7" s="605">
        <v>1</v>
      </c>
      <c r="H7" s="605">
        <v>11</v>
      </c>
      <c r="I7" s="605">
        <v>89</v>
      </c>
      <c r="J7" s="605">
        <v>126</v>
      </c>
      <c r="K7" s="605">
        <v>1252</v>
      </c>
      <c r="L7" s="604" t="s">
        <v>1116</v>
      </c>
    </row>
    <row r="8" spans="1:16" s="603" customFormat="1">
      <c r="A8" s="604" t="s">
        <v>1096</v>
      </c>
      <c r="B8" s="605">
        <v>16943</v>
      </c>
      <c r="C8" s="605">
        <v>24935</v>
      </c>
      <c r="D8" s="605">
        <v>1770</v>
      </c>
      <c r="E8" s="605">
        <v>3481</v>
      </c>
      <c r="F8" s="605">
        <v>913</v>
      </c>
      <c r="G8" s="605">
        <v>1820</v>
      </c>
      <c r="H8" s="605">
        <v>14260</v>
      </c>
      <c r="I8" s="605">
        <v>19634</v>
      </c>
      <c r="J8" s="605">
        <v>120757</v>
      </c>
      <c r="K8" s="605">
        <v>187725</v>
      </c>
      <c r="L8" s="610" t="s">
        <v>1117</v>
      </c>
    </row>
    <row r="9" spans="1:16" s="607" customFormat="1">
      <c r="A9" s="608" t="s">
        <v>1286</v>
      </c>
      <c r="B9" s="609">
        <v>2</v>
      </c>
      <c r="C9" s="609">
        <v>8</v>
      </c>
      <c r="D9" s="609" t="s">
        <v>495</v>
      </c>
      <c r="E9" s="609">
        <v>2</v>
      </c>
      <c r="F9" s="609">
        <v>1</v>
      </c>
      <c r="G9" s="609">
        <v>4</v>
      </c>
      <c r="H9" s="609">
        <v>1</v>
      </c>
      <c r="I9" s="609">
        <v>3</v>
      </c>
      <c r="J9" s="609">
        <v>478</v>
      </c>
      <c r="K9" s="609">
        <v>1644</v>
      </c>
      <c r="L9" s="608" t="s">
        <v>1285</v>
      </c>
      <c r="N9" s="603"/>
      <c r="O9" s="603"/>
      <c r="P9" s="603"/>
    </row>
    <row r="10" spans="1:16" s="607" customFormat="1">
      <c r="A10" s="608" t="s">
        <v>1284</v>
      </c>
      <c r="B10" s="609">
        <v>3</v>
      </c>
      <c r="C10" s="609">
        <v>12</v>
      </c>
      <c r="D10" s="609">
        <v>0</v>
      </c>
      <c r="E10" s="609">
        <v>0</v>
      </c>
      <c r="F10" s="609">
        <v>1</v>
      </c>
      <c r="G10" s="609">
        <v>2</v>
      </c>
      <c r="H10" s="609">
        <v>2</v>
      </c>
      <c r="I10" s="609">
        <v>10</v>
      </c>
      <c r="J10" s="609">
        <v>160</v>
      </c>
      <c r="K10" s="609">
        <v>443</v>
      </c>
      <c r="L10" s="608" t="s">
        <v>1283</v>
      </c>
      <c r="N10" s="603"/>
      <c r="O10" s="603"/>
      <c r="P10" s="603"/>
    </row>
    <row r="11" spans="1:16" s="607" customFormat="1">
      <c r="A11" s="608" t="s">
        <v>1282</v>
      </c>
      <c r="B11" s="609">
        <v>56</v>
      </c>
      <c r="C11" s="609">
        <v>69</v>
      </c>
      <c r="D11" s="609">
        <v>22</v>
      </c>
      <c r="E11" s="609">
        <v>28</v>
      </c>
      <c r="F11" s="609">
        <v>10</v>
      </c>
      <c r="G11" s="609">
        <v>9</v>
      </c>
      <c r="H11" s="609">
        <v>24</v>
      </c>
      <c r="I11" s="609">
        <v>32</v>
      </c>
      <c r="J11" s="609">
        <v>7019</v>
      </c>
      <c r="K11" s="609">
        <v>17288</v>
      </c>
      <c r="L11" s="608" t="s">
        <v>1281</v>
      </c>
      <c r="N11" s="603"/>
      <c r="O11" s="603"/>
      <c r="P11" s="603"/>
    </row>
    <row r="12" spans="1:16" s="607" customFormat="1">
      <c r="A12" s="608" t="s">
        <v>1280</v>
      </c>
      <c r="B12" s="609">
        <v>24</v>
      </c>
      <c r="C12" s="609">
        <v>120</v>
      </c>
      <c r="D12" s="609">
        <v>18</v>
      </c>
      <c r="E12" s="609">
        <v>82</v>
      </c>
      <c r="F12" s="609" t="s">
        <v>495</v>
      </c>
      <c r="G12" s="609">
        <v>1</v>
      </c>
      <c r="H12" s="609">
        <v>5</v>
      </c>
      <c r="I12" s="609">
        <v>38</v>
      </c>
      <c r="J12" s="609">
        <v>35</v>
      </c>
      <c r="K12" s="609">
        <v>188</v>
      </c>
      <c r="L12" s="608" t="s">
        <v>1279</v>
      </c>
      <c r="N12" s="603"/>
      <c r="O12" s="603"/>
      <c r="P12" s="603"/>
    </row>
    <row r="13" spans="1:16" s="607" customFormat="1">
      <c r="A13" s="608" t="s">
        <v>1278</v>
      </c>
      <c r="B13" s="609">
        <v>45</v>
      </c>
      <c r="C13" s="609">
        <v>155</v>
      </c>
      <c r="D13" s="609">
        <v>11</v>
      </c>
      <c r="E13" s="609">
        <v>37</v>
      </c>
      <c r="F13" s="609">
        <v>5</v>
      </c>
      <c r="G13" s="609">
        <v>17</v>
      </c>
      <c r="H13" s="609">
        <v>29</v>
      </c>
      <c r="I13" s="609">
        <v>101</v>
      </c>
      <c r="J13" s="609">
        <v>1058</v>
      </c>
      <c r="K13" s="609">
        <v>3790</v>
      </c>
      <c r="L13" s="608" t="s">
        <v>1277</v>
      </c>
      <c r="N13" s="603"/>
      <c r="O13" s="603"/>
      <c r="P13" s="603"/>
    </row>
    <row r="14" spans="1:16" s="607" customFormat="1">
      <c r="A14" s="608" t="s">
        <v>1276</v>
      </c>
      <c r="B14" s="609" t="s">
        <v>495</v>
      </c>
      <c r="C14" s="609" t="s">
        <v>495</v>
      </c>
      <c r="D14" s="609">
        <v>0</v>
      </c>
      <c r="E14" s="609">
        <v>0</v>
      </c>
      <c r="F14" s="609" t="s">
        <v>495</v>
      </c>
      <c r="G14" s="609" t="s">
        <v>495</v>
      </c>
      <c r="H14" s="609" t="s">
        <v>495</v>
      </c>
      <c r="I14" s="609" t="s">
        <v>495</v>
      </c>
      <c r="J14" s="609">
        <v>88</v>
      </c>
      <c r="K14" s="609">
        <v>511</v>
      </c>
      <c r="L14" s="608" t="s">
        <v>1275</v>
      </c>
      <c r="N14" s="603"/>
      <c r="O14" s="603"/>
      <c r="P14" s="603"/>
    </row>
    <row r="15" spans="1:16" s="607" customFormat="1">
      <c r="A15" s="608" t="s">
        <v>1274</v>
      </c>
      <c r="B15" s="609">
        <v>1882</v>
      </c>
      <c r="C15" s="609">
        <v>3822</v>
      </c>
      <c r="D15" s="609">
        <v>19</v>
      </c>
      <c r="E15" s="609">
        <v>28</v>
      </c>
      <c r="F15" s="609">
        <v>0</v>
      </c>
      <c r="G15" s="609">
        <v>0</v>
      </c>
      <c r="H15" s="609">
        <v>1863</v>
      </c>
      <c r="I15" s="609">
        <v>3795</v>
      </c>
      <c r="J15" s="609">
        <v>2531</v>
      </c>
      <c r="K15" s="609">
        <v>4798</v>
      </c>
      <c r="L15" s="608" t="s">
        <v>1273</v>
      </c>
      <c r="N15" s="603"/>
      <c r="O15" s="603"/>
      <c r="P15" s="603"/>
    </row>
    <row r="16" spans="1:16" s="607" customFormat="1">
      <c r="A16" s="608" t="s">
        <v>1272</v>
      </c>
      <c r="B16" s="609">
        <v>3317</v>
      </c>
      <c r="C16" s="609">
        <v>3143</v>
      </c>
      <c r="D16" s="609">
        <v>627</v>
      </c>
      <c r="E16" s="609">
        <v>446</v>
      </c>
      <c r="F16" s="609">
        <v>180</v>
      </c>
      <c r="G16" s="609">
        <v>198</v>
      </c>
      <c r="H16" s="609">
        <v>2510</v>
      </c>
      <c r="I16" s="609">
        <v>2500</v>
      </c>
      <c r="J16" s="609">
        <v>19955</v>
      </c>
      <c r="K16" s="609">
        <v>20123</v>
      </c>
      <c r="L16" s="608" t="s">
        <v>1271</v>
      </c>
      <c r="N16" s="603"/>
      <c r="O16" s="603"/>
      <c r="P16" s="603"/>
    </row>
    <row r="17" spans="1:16" s="607" customFormat="1">
      <c r="A17" s="608" t="s">
        <v>1270</v>
      </c>
      <c r="B17" s="609">
        <v>34</v>
      </c>
      <c r="C17" s="609">
        <v>11</v>
      </c>
      <c r="D17" s="609">
        <v>0</v>
      </c>
      <c r="E17" s="609">
        <v>0</v>
      </c>
      <c r="F17" s="609" t="s">
        <v>495</v>
      </c>
      <c r="G17" s="609" t="s">
        <v>495</v>
      </c>
      <c r="H17" s="609">
        <v>34</v>
      </c>
      <c r="I17" s="609">
        <v>11</v>
      </c>
      <c r="J17" s="609">
        <v>3674</v>
      </c>
      <c r="K17" s="609">
        <v>2295</v>
      </c>
      <c r="L17" s="608" t="s">
        <v>1269</v>
      </c>
      <c r="N17" s="603"/>
      <c r="O17" s="603"/>
      <c r="P17" s="603"/>
    </row>
    <row r="18" spans="1:16" s="607" customFormat="1">
      <c r="A18" s="608" t="s">
        <v>1268</v>
      </c>
      <c r="B18" s="609">
        <v>3102</v>
      </c>
      <c r="C18" s="609">
        <v>1090</v>
      </c>
      <c r="D18" s="609">
        <v>131</v>
      </c>
      <c r="E18" s="609">
        <v>58</v>
      </c>
      <c r="F18" s="609">
        <v>29</v>
      </c>
      <c r="G18" s="609">
        <v>19</v>
      </c>
      <c r="H18" s="609">
        <v>2942</v>
      </c>
      <c r="I18" s="609">
        <v>1013</v>
      </c>
      <c r="J18" s="609">
        <v>46430</v>
      </c>
      <c r="K18" s="609">
        <v>12728</v>
      </c>
      <c r="L18" s="608" t="s">
        <v>1267</v>
      </c>
      <c r="N18" s="603"/>
      <c r="O18" s="603"/>
      <c r="P18" s="603"/>
    </row>
    <row r="19" spans="1:16" s="607" customFormat="1">
      <c r="A19" s="608" t="s">
        <v>1266</v>
      </c>
      <c r="B19" s="609">
        <v>4</v>
      </c>
      <c r="C19" s="609">
        <v>52</v>
      </c>
      <c r="D19" s="609" t="s">
        <v>495</v>
      </c>
      <c r="E19" s="609">
        <v>1</v>
      </c>
      <c r="F19" s="609">
        <v>3</v>
      </c>
      <c r="G19" s="609">
        <v>30</v>
      </c>
      <c r="H19" s="609">
        <v>1</v>
      </c>
      <c r="I19" s="609">
        <v>21</v>
      </c>
      <c r="J19" s="609">
        <v>199</v>
      </c>
      <c r="K19" s="609">
        <v>3289</v>
      </c>
      <c r="L19" s="608" t="s">
        <v>1265</v>
      </c>
      <c r="N19" s="603"/>
      <c r="O19" s="603"/>
      <c r="P19" s="603"/>
    </row>
    <row r="20" spans="1:16" s="607" customFormat="1">
      <c r="A20" s="608" t="s">
        <v>1264</v>
      </c>
      <c r="B20" s="609">
        <v>347</v>
      </c>
      <c r="C20" s="609">
        <v>730</v>
      </c>
      <c r="D20" s="609">
        <v>116</v>
      </c>
      <c r="E20" s="609">
        <v>209</v>
      </c>
      <c r="F20" s="609">
        <v>32</v>
      </c>
      <c r="G20" s="609">
        <v>63</v>
      </c>
      <c r="H20" s="609">
        <v>200</v>
      </c>
      <c r="I20" s="609">
        <v>458</v>
      </c>
      <c r="J20" s="609">
        <v>1590</v>
      </c>
      <c r="K20" s="609">
        <v>3503</v>
      </c>
      <c r="L20" s="608" t="s">
        <v>1263</v>
      </c>
      <c r="N20" s="603"/>
      <c r="O20" s="603"/>
      <c r="P20" s="603"/>
    </row>
    <row r="21" spans="1:16" s="607" customFormat="1">
      <c r="A21" s="608" t="s">
        <v>1262</v>
      </c>
      <c r="B21" s="609">
        <v>11</v>
      </c>
      <c r="C21" s="609">
        <v>48</v>
      </c>
      <c r="D21" s="609">
        <v>8</v>
      </c>
      <c r="E21" s="609">
        <v>37</v>
      </c>
      <c r="F21" s="609">
        <v>0</v>
      </c>
      <c r="G21" s="609">
        <v>0</v>
      </c>
      <c r="H21" s="609">
        <v>3</v>
      </c>
      <c r="I21" s="609">
        <v>11</v>
      </c>
      <c r="J21" s="609">
        <v>491</v>
      </c>
      <c r="K21" s="609">
        <v>3184</v>
      </c>
      <c r="L21" s="608" t="s">
        <v>1261</v>
      </c>
      <c r="N21" s="603"/>
      <c r="O21" s="603"/>
      <c r="P21" s="603"/>
    </row>
    <row r="22" spans="1:16" s="607" customFormat="1">
      <c r="A22" s="608" t="s">
        <v>1260</v>
      </c>
      <c r="B22" s="609">
        <v>3</v>
      </c>
      <c r="C22" s="609">
        <v>25</v>
      </c>
      <c r="D22" s="609">
        <v>2</v>
      </c>
      <c r="E22" s="609">
        <v>8</v>
      </c>
      <c r="F22" s="609" t="s">
        <v>495</v>
      </c>
      <c r="G22" s="609">
        <v>1</v>
      </c>
      <c r="H22" s="609">
        <v>1</v>
      </c>
      <c r="I22" s="609">
        <v>16</v>
      </c>
      <c r="J22" s="609">
        <v>242</v>
      </c>
      <c r="K22" s="609">
        <v>2807</v>
      </c>
      <c r="L22" s="608" t="s">
        <v>1259</v>
      </c>
      <c r="N22" s="603"/>
      <c r="O22" s="603"/>
      <c r="P22" s="603"/>
    </row>
    <row r="23" spans="1:16" s="607" customFormat="1">
      <c r="A23" s="608" t="s">
        <v>1258</v>
      </c>
      <c r="B23" s="609">
        <v>6</v>
      </c>
      <c r="C23" s="609">
        <v>68</v>
      </c>
      <c r="D23" s="609">
        <v>2</v>
      </c>
      <c r="E23" s="609">
        <v>23</v>
      </c>
      <c r="F23" s="609" t="s">
        <v>495</v>
      </c>
      <c r="G23" s="609">
        <v>3</v>
      </c>
      <c r="H23" s="609">
        <v>3</v>
      </c>
      <c r="I23" s="609">
        <v>43</v>
      </c>
      <c r="J23" s="609">
        <v>276</v>
      </c>
      <c r="K23" s="609">
        <v>3060</v>
      </c>
      <c r="L23" s="608" t="s">
        <v>1257</v>
      </c>
      <c r="N23" s="603"/>
      <c r="O23" s="603"/>
      <c r="P23" s="603"/>
    </row>
    <row r="24" spans="1:16" s="607" customFormat="1">
      <c r="A24" s="608" t="s">
        <v>1256</v>
      </c>
      <c r="B24" s="609" t="s">
        <v>495</v>
      </c>
      <c r="C24" s="609">
        <v>2</v>
      </c>
      <c r="D24" s="609" t="s">
        <v>495</v>
      </c>
      <c r="E24" s="609" t="s">
        <v>495</v>
      </c>
      <c r="F24" s="609" t="s">
        <v>495</v>
      </c>
      <c r="G24" s="609" t="s">
        <v>495</v>
      </c>
      <c r="H24" s="609" t="s">
        <v>495</v>
      </c>
      <c r="I24" s="609">
        <v>2</v>
      </c>
      <c r="J24" s="609">
        <v>510</v>
      </c>
      <c r="K24" s="609">
        <v>1536</v>
      </c>
      <c r="L24" s="608" t="s">
        <v>1255</v>
      </c>
      <c r="N24" s="603"/>
      <c r="O24" s="603"/>
      <c r="P24" s="603"/>
    </row>
    <row r="25" spans="1:16" s="607" customFormat="1">
      <c r="A25" s="608" t="s">
        <v>1254</v>
      </c>
      <c r="B25" s="609">
        <v>9</v>
      </c>
      <c r="C25" s="609">
        <v>40</v>
      </c>
      <c r="D25" s="609" t="s">
        <v>495</v>
      </c>
      <c r="E25" s="609" t="s">
        <v>495</v>
      </c>
      <c r="F25" s="609" t="s">
        <v>495</v>
      </c>
      <c r="G25" s="609" t="s">
        <v>495</v>
      </c>
      <c r="H25" s="609">
        <v>9</v>
      </c>
      <c r="I25" s="609">
        <v>40</v>
      </c>
      <c r="J25" s="609">
        <v>4435</v>
      </c>
      <c r="K25" s="609">
        <v>14568</v>
      </c>
      <c r="L25" s="608" t="s">
        <v>1253</v>
      </c>
      <c r="N25" s="603"/>
      <c r="O25" s="603"/>
      <c r="P25" s="603"/>
    </row>
    <row r="26" spans="1:16" s="607" customFormat="1">
      <c r="A26" s="608" t="s">
        <v>1252</v>
      </c>
      <c r="B26" s="609">
        <v>282</v>
      </c>
      <c r="C26" s="609">
        <v>825</v>
      </c>
      <c r="D26" s="609">
        <v>47</v>
      </c>
      <c r="E26" s="609">
        <v>165</v>
      </c>
      <c r="F26" s="609">
        <v>132</v>
      </c>
      <c r="G26" s="609">
        <v>320</v>
      </c>
      <c r="H26" s="609">
        <v>102</v>
      </c>
      <c r="I26" s="609">
        <v>340</v>
      </c>
      <c r="J26" s="609">
        <v>2013</v>
      </c>
      <c r="K26" s="609">
        <v>6014</v>
      </c>
      <c r="L26" s="608" t="s">
        <v>1251</v>
      </c>
      <c r="N26" s="603"/>
      <c r="O26" s="603"/>
      <c r="P26" s="603"/>
    </row>
    <row r="27" spans="1:16" s="607" customFormat="1">
      <c r="A27" s="608" t="s">
        <v>1250</v>
      </c>
      <c r="B27" s="609">
        <v>145</v>
      </c>
      <c r="C27" s="609">
        <v>273</v>
      </c>
      <c r="D27" s="609">
        <v>25</v>
      </c>
      <c r="E27" s="609">
        <v>49</v>
      </c>
      <c r="F27" s="609">
        <v>46</v>
      </c>
      <c r="G27" s="609">
        <v>74</v>
      </c>
      <c r="H27" s="609">
        <v>75</v>
      </c>
      <c r="I27" s="609">
        <v>150</v>
      </c>
      <c r="J27" s="609">
        <v>1185</v>
      </c>
      <c r="K27" s="609">
        <v>2764</v>
      </c>
      <c r="L27" s="608" t="s">
        <v>1249</v>
      </c>
      <c r="N27" s="603"/>
      <c r="O27" s="603"/>
      <c r="P27" s="603"/>
    </row>
    <row r="28" spans="1:16" s="607" customFormat="1">
      <c r="A28" s="608" t="s">
        <v>1248</v>
      </c>
      <c r="B28" s="609">
        <v>100</v>
      </c>
      <c r="C28" s="609">
        <v>835</v>
      </c>
      <c r="D28" s="609">
        <v>53</v>
      </c>
      <c r="E28" s="609">
        <v>413</v>
      </c>
      <c r="F28" s="609">
        <v>13</v>
      </c>
      <c r="G28" s="609">
        <v>96</v>
      </c>
      <c r="H28" s="609">
        <v>34</v>
      </c>
      <c r="I28" s="609">
        <v>327</v>
      </c>
      <c r="J28" s="609">
        <v>489</v>
      </c>
      <c r="K28" s="609">
        <v>5572</v>
      </c>
      <c r="L28" s="608" t="s">
        <v>1247</v>
      </c>
      <c r="N28" s="603"/>
      <c r="O28" s="603"/>
      <c r="P28" s="603"/>
    </row>
    <row r="29" spans="1:16" s="607" customFormat="1">
      <c r="A29" s="608" t="s">
        <v>1246</v>
      </c>
      <c r="B29" s="609">
        <v>13</v>
      </c>
      <c r="C29" s="609">
        <v>104</v>
      </c>
      <c r="D29" s="609">
        <v>1</v>
      </c>
      <c r="E29" s="609">
        <v>10</v>
      </c>
      <c r="F29" s="609">
        <v>2</v>
      </c>
      <c r="G29" s="609">
        <v>16</v>
      </c>
      <c r="H29" s="609">
        <v>9</v>
      </c>
      <c r="I29" s="609">
        <v>78</v>
      </c>
      <c r="J29" s="609">
        <v>287</v>
      </c>
      <c r="K29" s="609">
        <v>3054</v>
      </c>
      <c r="L29" s="608" t="s">
        <v>1245</v>
      </c>
      <c r="N29" s="603"/>
      <c r="O29" s="603"/>
      <c r="P29" s="603"/>
    </row>
    <row r="30" spans="1:16" s="607" customFormat="1">
      <c r="A30" s="608" t="s">
        <v>1244</v>
      </c>
      <c r="B30" s="609">
        <v>741</v>
      </c>
      <c r="C30" s="609">
        <v>273</v>
      </c>
      <c r="D30" s="609">
        <v>4</v>
      </c>
      <c r="E30" s="609">
        <v>2</v>
      </c>
      <c r="F30" s="609">
        <v>40</v>
      </c>
      <c r="G30" s="609">
        <v>13</v>
      </c>
      <c r="H30" s="609">
        <v>697</v>
      </c>
      <c r="I30" s="609">
        <v>258</v>
      </c>
      <c r="J30" s="609">
        <v>1413</v>
      </c>
      <c r="K30" s="609">
        <v>789</v>
      </c>
      <c r="L30" s="608" t="s">
        <v>1243</v>
      </c>
      <c r="N30" s="603"/>
      <c r="O30" s="603"/>
      <c r="P30" s="603"/>
    </row>
    <row r="31" spans="1:16" s="607" customFormat="1">
      <c r="A31" s="608" t="s">
        <v>1242</v>
      </c>
      <c r="B31" s="609">
        <v>4570</v>
      </c>
      <c r="C31" s="609">
        <v>8159</v>
      </c>
      <c r="D31" s="609">
        <v>311</v>
      </c>
      <c r="E31" s="609">
        <v>548</v>
      </c>
      <c r="F31" s="609">
        <v>34</v>
      </c>
      <c r="G31" s="609">
        <v>62</v>
      </c>
      <c r="H31" s="609">
        <v>4226</v>
      </c>
      <c r="I31" s="609">
        <v>7549</v>
      </c>
      <c r="J31" s="609">
        <v>13729</v>
      </c>
      <c r="K31" s="609">
        <v>30052</v>
      </c>
      <c r="L31" s="608" t="s">
        <v>1241</v>
      </c>
      <c r="N31" s="603"/>
      <c r="O31" s="603"/>
      <c r="P31" s="603"/>
    </row>
    <row r="32" spans="1:16" s="607" customFormat="1">
      <c r="A32" s="608" t="s">
        <v>1240</v>
      </c>
      <c r="B32" s="609">
        <v>89</v>
      </c>
      <c r="C32" s="609">
        <v>358</v>
      </c>
      <c r="D32" s="609">
        <v>47</v>
      </c>
      <c r="E32" s="609">
        <v>202</v>
      </c>
      <c r="F32" s="609">
        <v>12</v>
      </c>
      <c r="G32" s="609">
        <v>45</v>
      </c>
      <c r="H32" s="609">
        <v>31</v>
      </c>
      <c r="I32" s="609">
        <v>111</v>
      </c>
      <c r="J32" s="609">
        <v>854</v>
      </c>
      <c r="K32" s="609">
        <v>3389</v>
      </c>
      <c r="L32" s="608" t="s">
        <v>1239</v>
      </c>
      <c r="N32" s="603"/>
      <c r="O32" s="603"/>
      <c r="P32" s="603"/>
    </row>
    <row r="33" spans="1:16" s="607" customFormat="1">
      <c r="A33" s="608" t="s">
        <v>1238</v>
      </c>
      <c r="B33" s="609">
        <v>61</v>
      </c>
      <c r="C33" s="609">
        <v>230</v>
      </c>
      <c r="D33" s="609">
        <v>19</v>
      </c>
      <c r="E33" s="609">
        <v>86</v>
      </c>
      <c r="F33" s="609">
        <v>7</v>
      </c>
      <c r="G33" s="609">
        <v>18</v>
      </c>
      <c r="H33" s="609">
        <v>35</v>
      </c>
      <c r="I33" s="609">
        <v>126</v>
      </c>
      <c r="J33" s="609">
        <v>95</v>
      </c>
      <c r="K33" s="609">
        <v>365</v>
      </c>
      <c r="L33" s="608" t="s">
        <v>1237</v>
      </c>
      <c r="N33" s="603"/>
      <c r="O33" s="603"/>
      <c r="P33" s="603"/>
    </row>
    <row r="34" spans="1:16" s="607" customFormat="1">
      <c r="A34" s="608" t="s">
        <v>1236</v>
      </c>
      <c r="B34" s="609">
        <v>53</v>
      </c>
      <c r="C34" s="609">
        <v>194</v>
      </c>
      <c r="D34" s="609">
        <v>8</v>
      </c>
      <c r="E34" s="609">
        <v>29</v>
      </c>
      <c r="F34" s="609">
        <v>28</v>
      </c>
      <c r="G34" s="609">
        <v>81</v>
      </c>
      <c r="H34" s="609">
        <v>17</v>
      </c>
      <c r="I34" s="609">
        <v>84</v>
      </c>
      <c r="J34" s="609">
        <v>586</v>
      </c>
      <c r="K34" s="609">
        <v>3048</v>
      </c>
      <c r="L34" s="608" t="s">
        <v>1235</v>
      </c>
      <c r="N34" s="603"/>
      <c r="O34" s="603"/>
      <c r="P34" s="603"/>
    </row>
    <row r="35" spans="1:16" s="607" customFormat="1">
      <c r="A35" s="608" t="s">
        <v>1234</v>
      </c>
      <c r="B35" s="609">
        <v>412</v>
      </c>
      <c r="C35" s="609">
        <v>332</v>
      </c>
      <c r="D35" s="609">
        <v>2</v>
      </c>
      <c r="E35" s="609">
        <v>6</v>
      </c>
      <c r="F35" s="609">
        <v>3</v>
      </c>
      <c r="G35" s="609">
        <v>2</v>
      </c>
      <c r="H35" s="609">
        <v>407</v>
      </c>
      <c r="I35" s="609">
        <v>324</v>
      </c>
      <c r="J35" s="609">
        <v>1415</v>
      </c>
      <c r="K35" s="609">
        <v>659</v>
      </c>
      <c r="L35" s="608" t="s">
        <v>1233</v>
      </c>
      <c r="N35" s="603"/>
      <c r="O35" s="603"/>
      <c r="P35" s="603"/>
    </row>
    <row r="36" spans="1:16" s="607" customFormat="1">
      <c r="A36" s="608" t="s">
        <v>1232</v>
      </c>
      <c r="B36" s="609" t="s">
        <v>495</v>
      </c>
      <c r="C36" s="609" t="s">
        <v>495</v>
      </c>
      <c r="D36" s="609" t="s">
        <v>495</v>
      </c>
      <c r="E36" s="609" t="s">
        <v>495</v>
      </c>
      <c r="F36" s="609">
        <v>0</v>
      </c>
      <c r="G36" s="609">
        <v>0</v>
      </c>
      <c r="H36" s="609" t="s">
        <v>495</v>
      </c>
      <c r="I36" s="609" t="s">
        <v>495</v>
      </c>
      <c r="J36" s="609">
        <v>7</v>
      </c>
      <c r="K36" s="609">
        <v>10</v>
      </c>
      <c r="L36" s="608" t="s">
        <v>1231</v>
      </c>
      <c r="N36" s="603"/>
      <c r="O36" s="603"/>
      <c r="P36" s="603"/>
    </row>
    <row r="37" spans="1:16" s="607" customFormat="1">
      <c r="A37" s="608" t="s">
        <v>1230</v>
      </c>
      <c r="B37" s="609">
        <v>2</v>
      </c>
      <c r="C37" s="609">
        <v>4</v>
      </c>
      <c r="D37" s="609">
        <v>1</v>
      </c>
      <c r="E37" s="609">
        <v>1</v>
      </c>
      <c r="F37" s="609">
        <v>0</v>
      </c>
      <c r="G37" s="609">
        <v>0</v>
      </c>
      <c r="H37" s="609">
        <v>1</v>
      </c>
      <c r="I37" s="609">
        <v>3</v>
      </c>
      <c r="J37" s="609">
        <v>286</v>
      </c>
      <c r="K37" s="609">
        <v>798</v>
      </c>
      <c r="L37" s="608" t="s">
        <v>1229</v>
      </c>
      <c r="N37" s="603"/>
      <c r="O37" s="603"/>
      <c r="P37" s="603"/>
    </row>
    <row r="38" spans="1:16" s="607" customFormat="1">
      <c r="A38" s="608" t="s">
        <v>1228</v>
      </c>
      <c r="B38" s="609">
        <v>895</v>
      </c>
      <c r="C38" s="609">
        <v>1539</v>
      </c>
      <c r="D38" s="609">
        <v>104</v>
      </c>
      <c r="E38" s="609">
        <v>242</v>
      </c>
      <c r="F38" s="609">
        <v>195</v>
      </c>
      <c r="G38" s="609">
        <v>261</v>
      </c>
      <c r="H38" s="609">
        <v>596</v>
      </c>
      <c r="I38" s="609">
        <v>1035</v>
      </c>
      <c r="J38" s="609">
        <v>2161</v>
      </c>
      <c r="K38" s="609">
        <v>3538</v>
      </c>
      <c r="L38" s="608" t="s">
        <v>1227</v>
      </c>
      <c r="N38" s="603"/>
      <c r="O38" s="603"/>
      <c r="P38" s="603"/>
    </row>
    <row r="39" spans="1:16" s="607" customFormat="1">
      <c r="A39" s="608" t="s">
        <v>1226</v>
      </c>
      <c r="B39" s="609">
        <v>101</v>
      </c>
      <c r="C39" s="609">
        <v>709</v>
      </c>
      <c r="D39" s="609">
        <v>38</v>
      </c>
      <c r="E39" s="609">
        <v>253</v>
      </c>
      <c r="F39" s="609">
        <v>33</v>
      </c>
      <c r="G39" s="609">
        <v>192</v>
      </c>
      <c r="H39" s="609">
        <v>30</v>
      </c>
      <c r="I39" s="609">
        <v>265</v>
      </c>
      <c r="J39" s="609">
        <v>832</v>
      </c>
      <c r="K39" s="609">
        <v>7435</v>
      </c>
      <c r="L39" s="608" t="s">
        <v>1225</v>
      </c>
      <c r="N39" s="603"/>
      <c r="O39" s="603"/>
      <c r="P39" s="603"/>
    </row>
    <row r="40" spans="1:16" s="607" customFormat="1">
      <c r="A40" s="608" t="s">
        <v>1224</v>
      </c>
      <c r="B40" s="609">
        <v>89</v>
      </c>
      <c r="C40" s="609">
        <v>193</v>
      </c>
      <c r="D40" s="609">
        <v>11</v>
      </c>
      <c r="E40" s="609">
        <v>19</v>
      </c>
      <c r="F40" s="609">
        <v>33</v>
      </c>
      <c r="G40" s="609">
        <v>71</v>
      </c>
      <c r="H40" s="609">
        <v>44</v>
      </c>
      <c r="I40" s="609">
        <v>103</v>
      </c>
      <c r="J40" s="609">
        <v>390</v>
      </c>
      <c r="K40" s="609">
        <v>630</v>
      </c>
      <c r="L40" s="608" t="s">
        <v>1223</v>
      </c>
      <c r="N40" s="603"/>
      <c r="O40" s="603"/>
      <c r="P40" s="603"/>
    </row>
    <row r="41" spans="1:16" s="607" customFormat="1">
      <c r="A41" s="608" t="s">
        <v>1222</v>
      </c>
      <c r="B41" s="609">
        <v>16</v>
      </c>
      <c r="C41" s="609">
        <v>3</v>
      </c>
      <c r="D41" s="609">
        <v>10</v>
      </c>
      <c r="E41" s="609">
        <v>2</v>
      </c>
      <c r="F41" s="609" t="s">
        <v>495</v>
      </c>
      <c r="G41" s="609" t="s">
        <v>495</v>
      </c>
      <c r="H41" s="609">
        <v>6</v>
      </c>
      <c r="I41" s="609">
        <v>1</v>
      </c>
      <c r="J41" s="609">
        <v>490</v>
      </c>
      <c r="K41" s="609">
        <v>75</v>
      </c>
      <c r="L41" s="608" t="s">
        <v>1221</v>
      </c>
      <c r="N41" s="603"/>
      <c r="O41" s="603"/>
      <c r="P41" s="603"/>
    </row>
    <row r="42" spans="1:16" s="607" customFormat="1">
      <c r="A42" s="608" t="s">
        <v>1220</v>
      </c>
      <c r="B42" s="609">
        <v>6</v>
      </c>
      <c r="C42" s="609">
        <v>63</v>
      </c>
      <c r="D42" s="609">
        <v>1</v>
      </c>
      <c r="E42" s="609">
        <v>15</v>
      </c>
      <c r="F42" s="609">
        <v>1</v>
      </c>
      <c r="G42" s="609">
        <v>6</v>
      </c>
      <c r="H42" s="609">
        <v>4</v>
      </c>
      <c r="I42" s="609">
        <v>43</v>
      </c>
      <c r="J42" s="609">
        <v>767</v>
      </c>
      <c r="K42" s="609">
        <v>7225</v>
      </c>
      <c r="L42" s="608" t="s">
        <v>1219</v>
      </c>
      <c r="N42" s="603"/>
      <c r="O42" s="603"/>
      <c r="P42" s="603"/>
    </row>
    <row r="43" spans="1:16" s="607" customFormat="1">
      <c r="A43" s="608" t="s">
        <v>1218</v>
      </c>
      <c r="B43" s="609">
        <v>5</v>
      </c>
      <c r="C43" s="609">
        <v>3</v>
      </c>
      <c r="D43" s="609">
        <v>3</v>
      </c>
      <c r="E43" s="609">
        <v>2</v>
      </c>
      <c r="F43" s="609">
        <v>1</v>
      </c>
      <c r="G43" s="609" t="s">
        <v>495</v>
      </c>
      <c r="H43" s="609">
        <v>1</v>
      </c>
      <c r="I43" s="609" t="s">
        <v>495</v>
      </c>
      <c r="J43" s="609">
        <v>194</v>
      </c>
      <c r="K43" s="609">
        <v>103</v>
      </c>
      <c r="L43" s="608" t="s">
        <v>1218</v>
      </c>
      <c r="N43" s="603"/>
      <c r="O43" s="603"/>
      <c r="P43" s="603"/>
    </row>
    <row r="44" spans="1:16" s="607" customFormat="1">
      <c r="A44" s="608" t="s">
        <v>1217</v>
      </c>
      <c r="B44" s="609">
        <v>0</v>
      </c>
      <c r="C44" s="609">
        <v>0</v>
      </c>
      <c r="D44" s="609">
        <v>0</v>
      </c>
      <c r="E44" s="609">
        <v>0</v>
      </c>
      <c r="F44" s="609">
        <v>0</v>
      </c>
      <c r="G44" s="609">
        <v>0</v>
      </c>
      <c r="H44" s="609">
        <v>0</v>
      </c>
      <c r="I44" s="609">
        <v>0</v>
      </c>
      <c r="J44" s="609">
        <v>109</v>
      </c>
      <c r="K44" s="609">
        <v>454</v>
      </c>
      <c r="L44" s="608" t="s">
        <v>1216</v>
      </c>
      <c r="N44" s="603"/>
      <c r="O44" s="603"/>
      <c r="P44" s="603"/>
    </row>
    <row r="45" spans="1:16" s="607" customFormat="1">
      <c r="A45" s="608" t="s">
        <v>1215</v>
      </c>
      <c r="B45" s="609">
        <v>3</v>
      </c>
      <c r="C45" s="609">
        <v>30</v>
      </c>
      <c r="D45" s="609">
        <v>3</v>
      </c>
      <c r="E45" s="609">
        <v>30</v>
      </c>
      <c r="F45" s="609">
        <v>0</v>
      </c>
      <c r="G45" s="609">
        <v>0</v>
      </c>
      <c r="H45" s="609" t="s">
        <v>495</v>
      </c>
      <c r="I45" s="609">
        <v>1</v>
      </c>
      <c r="J45" s="609">
        <v>62</v>
      </c>
      <c r="K45" s="609">
        <v>758</v>
      </c>
      <c r="L45" s="608" t="s">
        <v>1214</v>
      </c>
      <c r="N45" s="603"/>
      <c r="O45" s="603"/>
      <c r="P45" s="603"/>
    </row>
    <row r="46" spans="1:16" s="607" customFormat="1">
      <c r="A46" s="608" t="s">
        <v>1213</v>
      </c>
      <c r="B46" s="609">
        <v>8</v>
      </c>
      <c r="C46" s="609">
        <v>89</v>
      </c>
      <c r="D46" s="609">
        <v>1</v>
      </c>
      <c r="E46" s="609">
        <v>11</v>
      </c>
      <c r="F46" s="609">
        <v>5</v>
      </c>
      <c r="G46" s="609">
        <v>39</v>
      </c>
      <c r="H46" s="609">
        <v>2</v>
      </c>
      <c r="I46" s="609">
        <v>39</v>
      </c>
      <c r="J46" s="609">
        <v>35</v>
      </c>
      <c r="K46" s="609">
        <v>431</v>
      </c>
      <c r="L46" s="608" t="s">
        <v>1212</v>
      </c>
      <c r="N46" s="603"/>
      <c r="O46" s="603"/>
      <c r="P46" s="603"/>
    </row>
    <row r="47" spans="1:16" s="607" customFormat="1">
      <c r="A47" s="608" t="s">
        <v>1211</v>
      </c>
      <c r="B47" s="609">
        <v>167</v>
      </c>
      <c r="C47" s="609">
        <v>96</v>
      </c>
      <c r="D47" s="609">
        <v>14</v>
      </c>
      <c r="E47" s="609">
        <v>31</v>
      </c>
      <c r="F47" s="609">
        <v>3</v>
      </c>
      <c r="G47" s="609">
        <v>1</v>
      </c>
      <c r="H47" s="609">
        <v>149</v>
      </c>
      <c r="I47" s="609">
        <v>64</v>
      </c>
      <c r="J47" s="609">
        <v>414</v>
      </c>
      <c r="K47" s="609">
        <v>433</v>
      </c>
      <c r="L47" s="608" t="s">
        <v>1210</v>
      </c>
      <c r="N47" s="603"/>
      <c r="O47" s="603"/>
      <c r="P47" s="603"/>
    </row>
    <row r="48" spans="1:16" s="607" customFormat="1">
      <c r="A48" s="608" t="s">
        <v>1209</v>
      </c>
      <c r="B48" s="609">
        <v>25</v>
      </c>
      <c r="C48" s="609">
        <v>67</v>
      </c>
      <c r="D48" s="609">
        <v>6</v>
      </c>
      <c r="E48" s="609">
        <v>20</v>
      </c>
      <c r="F48" s="609">
        <v>1</v>
      </c>
      <c r="G48" s="609">
        <v>2</v>
      </c>
      <c r="H48" s="609">
        <v>18</v>
      </c>
      <c r="I48" s="609">
        <v>45</v>
      </c>
      <c r="J48" s="609">
        <v>494</v>
      </c>
      <c r="K48" s="609">
        <v>2333</v>
      </c>
      <c r="L48" s="608" t="s">
        <v>1208</v>
      </c>
      <c r="N48" s="603"/>
      <c r="O48" s="603"/>
      <c r="P48" s="603"/>
    </row>
    <row r="49" spans="1:16" s="607" customFormat="1">
      <c r="A49" s="608" t="s">
        <v>1207</v>
      </c>
      <c r="B49" s="609">
        <v>5</v>
      </c>
      <c r="C49" s="609">
        <v>14</v>
      </c>
      <c r="D49" s="609">
        <v>0</v>
      </c>
      <c r="E49" s="609">
        <v>0</v>
      </c>
      <c r="F49" s="609">
        <v>5</v>
      </c>
      <c r="G49" s="609">
        <v>12</v>
      </c>
      <c r="H49" s="609" t="s">
        <v>495</v>
      </c>
      <c r="I49" s="609">
        <v>2</v>
      </c>
      <c r="J49" s="609">
        <v>182</v>
      </c>
      <c r="K49" s="609">
        <v>1275</v>
      </c>
      <c r="L49" s="608" t="s">
        <v>1206</v>
      </c>
      <c r="N49" s="603"/>
      <c r="O49" s="603"/>
      <c r="P49" s="603"/>
    </row>
    <row r="50" spans="1:16" s="607" customFormat="1">
      <c r="A50" s="608" t="s">
        <v>1205</v>
      </c>
      <c r="B50" s="609">
        <v>40</v>
      </c>
      <c r="C50" s="609">
        <v>399</v>
      </c>
      <c r="D50" s="609">
        <v>0</v>
      </c>
      <c r="E50" s="609">
        <v>0</v>
      </c>
      <c r="F50" s="609">
        <v>7</v>
      </c>
      <c r="G50" s="609">
        <v>43</v>
      </c>
      <c r="H50" s="609">
        <v>32</v>
      </c>
      <c r="I50" s="609">
        <v>356</v>
      </c>
      <c r="J50" s="609">
        <v>411</v>
      </c>
      <c r="K50" s="609">
        <v>4142</v>
      </c>
      <c r="L50" s="608" t="s">
        <v>1204</v>
      </c>
      <c r="N50" s="603"/>
      <c r="O50" s="603"/>
      <c r="P50" s="603"/>
    </row>
    <row r="51" spans="1:16" s="607" customFormat="1">
      <c r="A51" s="608" t="s">
        <v>1169</v>
      </c>
      <c r="B51" s="609">
        <v>270</v>
      </c>
      <c r="C51" s="609">
        <v>744</v>
      </c>
      <c r="D51" s="609">
        <v>102</v>
      </c>
      <c r="E51" s="609">
        <v>388</v>
      </c>
      <c r="F51" s="609">
        <v>50</v>
      </c>
      <c r="G51" s="609">
        <v>119</v>
      </c>
      <c r="H51" s="609">
        <v>118</v>
      </c>
      <c r="I51" s="609">
        <v>237</v>
      </c>
      <c r="J51" s="609">
        <v>2685</v>
      </c>
      <c r="K51" s="609">
        <v>6627</v>
      </c>
      <c r="L51" s="608" t="s">
        <v>823</v>
      </c>
      <c r="N51" s="603"/>
      <c r="O51" s="603"/>
      <c r="P51" s="603"/>
    </row>
    <row r="52" spans="1:16" s="603" customFormat="1">
      <c r="A52" s="604" t="s">
        <v>1097</v>
      </c>
      <c r="B52" s="605">
        <v>103</v>
      </c>
      <c r="C52" s="605">
        <v>491</v>
      </c>
      <c r="D52" s="605">
        <v>11</v>
      </c>
      <c r="E52" s="605">
        <v>56</v>
      </c>
      <c r="F52" s="605">
        <v>33</v>
      </c>
      <c r="G52" s="605">
        <v>170</v>
      </c>
      <c r="H52" s="605">
        <v>58</v>
      </c>
      <c r="I52" s="605">
        <v>265</v>
      </c>
      <c r="J52" s="605">
        <v>750</v>
      </c>
      <c r="K52" s="605">
        <v>11455</v>
      </c>
      <c r="L52" s="604" t="s">
        <v>1118</v>
      </c>
    </row>
    <row r="53" spans="1:16" s="607" customFormat="1">
      <c r="A53" s="608" t="s">
        <v>1203</v>
      </c>
      <c r="B53" s="609">
        <v>38</v>
      </c>
      <c r="C53" s="609">
        <v>221</v>
      </c>
      <c r="D53" s="609">
        <v>1</v>
      </c>
      <c r="E53" s="609">
        <v>8</v>
      </c>
      <c r="F53" s="609">
        <v>5</v>
      </c>
      <c r="G53" s="609">
        <v>39</v>
      </c>
      <c r="H53" s="609">
        <v>33</v>
      </c>
      <c r="I53" s="609">
        <v>174</v>
      </c>
      <c r="J53" s="609">
        <v>105</v>
      </c>
      <c r="K53" s="609">
        <v>1888</v>
      </c>
      <c r="L53" s="608" t="s">
        <v>1202</v>
      </c>
      <c r="N53" s="603"/>
      <c r="O53" s="603"/>
      <c r="P53" s="603"/>
    </row>
    <row r="54" spans="1:16" s="607" customFormat="1">
      <c r="A54" s="608" t="s">
        <v>1201</v>
      </c>
      <c r="B54" s="609">
        <v>0</v>
      </c>
      <c r="C54" s="609">
        <v>0</v>
      </c>
      <c r="D54" s="609">
        <v>0</v>
      </c>
      <c r="E54" s="609">
        <v>0</v>
      </c>
      <c r="F54" s="609">
        <v>0</v>
      </c>
      <c r="G54" s="609">
        <v>0</v>
      </c>
      <c r="H54" s="609">
        <v>0</v>
      </c>
      <c r="I54" s="609">
        <v>0</v>
      </c>
      <c r="J54" s="609">
        <v>201</v>
      </c>
      <c r="K54" s="609">
        <v>4068</v>
      </c>
      <c r="L54" s="608" t="s">
        <v>1200</v>
      </c>
      <c r="N54" s="603"/>
      <c r="O54" s="603"/>
      <c r="P54" s="603"/>
    </row>
    <row r="55" spans="1:16" s="603" customFormat="1">
      <c r="A55" s="608" t="s">
        <v>1199</v>
      </c>
      <c r="B55" s="609">
        <v>1</v>
      </c>
      <c r="C55" s="609">
        <v>15</v>
      </c>
      <c r="D55" s="609">
        <v>1</v>
      </c>
      <c r="E55" s="609">
        <v>7</v>
      </c>
      <c r="F55" s="609" t="s">
        <v>495</v>
      </c>
      <c r="G55" s="609">
        <v>5</v>
      </c>
      <c r="H55" s="609" t="s">
        <v>495</v>
      </c>
      <c r="I55" s="609">
        <v>3</v>
      </c>
      <c r="J55" s="609">
        <v>37</v>
      </c>
      <c r="K55" s="609">
        <v>809</v>
      </c>
      <c r="L55" s="608" t="s">
        <v>1198</v>
      </c>
    </row>
    <row r="56" spans="1:16" s="607" customFormat="1">
      <c r="A56" s="608" t="s">
        <v>1197</v>
      </c>
      <c r="B56" s="609" t="s">
        <v>495</v>
      </c>
      <c r="C56" s="609" t="s">
        <v>495</v>
      </c>
      <c r="D56" s="609" t="s">
        <v>495</v>
      </c>
      <c r="E56" s="609" t="s">
        <v>495</v>
      </c>
      <c r="F56" s="609">
        <v>0</v>
      </c>
      <c r="G56" s="609">
        <v>0</v>
      </c>
      <c r="H56" s="609">
        <v>0</v>
      </c>
      <c r="I56" s="609">
        <v>0</v>
      </c>
      <c r="J56" s="609">
        <v>162</v>
      </c>
      <c r="K56" s="609">
        <v>2763</v>
      </c>
      <c r="L56" s="608" t="s">
        <v>1196</v>
      </c>
      <c r="N56" s="603"/>
      <c r="O56" s="603"/>
      <c r="P56" s="603"/>
    </row>
    <row r="57" spans="1:16" s="607" customFormat="1">
      <c r="A57" s="608" t="s">
        <v>1195</v>
      </c>
      <c r="B57" s="609">
        <v>12</v>
      </c>
      <c r="C57" s="609">
        <v>26</v>
      </c>
      <c r="D57" s="609">
        <v>1</v>
      </c>
      <c r="E57" s="609">
        <v>4</v>
      </c>
      <c r="F57" s="609">
        <v>6</v>
      </c>
      <c r="G57" s="609">
        <v>12</v>
      </c>
      <c r="H57" s="609">
        <v>5</v>
      </c>
      <c r="I57" s="609">
        <v>10</v>
      </c>
      <c r="J57" s="609">
        <v>31</v>
      </c>
      <c r="K57" s="609">
        <v>94</v>
      </c>
      <c r="L57" s="608" t="s">
        <v>1194</v>
      </c>
      <c r="N57" s="603"/>
      <c r="O57" s="603"/>
      <c r="P57" s="603"/>
    </row>
    <row r="58" spans="1:16" s="607" customFormat="1">
      <c r="A58" s="608" t="s">
        <v>1193</v>
      </c>
      <c r="B58" s="609">
        <v>1</v>
      </c>
      <c r="C58" s="609">
        <v>1</v>
      </c>
      <c r="D58" s="609">
        <v>0</v>
      </c>
      <c r="E58" s="609">
        <v>0</v>
      </c>
      <c r="F58" s="609">
        <v>0</v>
      </c>
      <c r="G58" s="609">
        <v>0</v>
      </c>
      <c r="H58" s="609">
        <v>1</v>
      </c>
      <c r="I58" s="609">
        <v>1</v>
      </c>
      <c r="J58" s="609">
        <v>32</v>
      </c>
      <c r="K58" s="609">
        <v>25</v>
      </c>
      <c r="L58" s="608" t="s">
        <v>1192</v>
      </c>
      <c r="N58" s="603"/>
      <c r="O58" s="603"/>
      <c r="P58" s="603"/>
    </row>
    <row r="59" spans="1:16" s="607" customFormat="1">
      <c r="A59" s="608" t="s">
        <v>1169</v>
      </c>
      <c r="B59" s="609">
        <v>51</v>
      </c>
      <c r="C59" s="609">
        <v>228</v>
      </c>
      <c r="D59" s="609">
        <v>8</v>
      </c>
      <c r="E59" s="609">
        <v>36</v>
      </c>
      <c r="F59" s="609">
        <v>23</v>
      </c>
      <c r="G59" s="609">
        <v>114</v>
      </c>
      <c r="H59" s="609">
        <v>20</v>
      </c>
      <c r="I59" s="609">
        <v>78</v>
      </c>
      <c r="J59" s="609">
        <v>181</v>
      </c>
      <c r="K59" s="609">
        <v>1808</v>
      </c>
      <c r="L59" s="608" t="s">
        <v>823</v>
      </c>
      <c r="N59" s="603"/>
      <c r="O59" s="603"/>
      <c r="P59" s="603"/>
    </row>
    <row r="60" spans="1:16" s="607" customFormat="1">
      <c r="A60" s="611" t="s">
        <v>1098</v>
      </c>
      <c r="B60" s="605">
        <v>2374</v>
      </c>
      <c r="C60" s="605">
        <v>7855</v>
      </c>
      <c r="D60" s="605">
        <v>505</v>
      </c>
      <c r="E60" s="605">
        <v>1859</v>
      </c>
      <c r="F60" s="605">
        <v>443</v>
      </c>
      <c r="G60" s="605">
        <v>1191</v>
      </c>
      <c r="H60" s="605">
        <v>1426</v>
      </c>
      <c r="I60" s="605">
        <v>4805</v>
      </c>
      <c r="J60" s="605">
        <v>19170</v>
      </c>
      <c r="K60" s="605">
        <v>60522</v>
      </c>
      <c r="L60" s="610" t="s">
        <v>1119</v>
      </c>
      <c r="N60" s="603"/>
      <c r="O60" s="603"/>
      <c r="P60" s="603"/>
    </row>
    <row r="61" spans="1:16" s="607" customFormat="1">
      <c r="A61" s="608" t="s">
        <v>1191</v>
      </c>
      <c r="B61" s="609">
        <v>1</v>
      </c>
      <c r="C61" s="609">
        <v>1</v>
      </c>
      <c r="D61" s="609">
        <v>0</v>
      </c>
      <c r="E61" s="609">
        <v>0</v>
      </c>
      <c r="F61" s="609">
        <v>0</v>
      </c>
      <c r="G61" s="609">
        <v>0</v>
      </c>
      <c r="H61" s="609">
        <v>1</v>
      </c>
      <c r="I61" s="609">
        <v>1</v>
      </c>
      <c r="J61" s="609">
        <v>1648</v>
      </c>
      <c r="K61" s="609">
        <v>3119</v>
      </c>
      <c r="L61" s="608" t="s">
        <v>1190</v>
      </c>
      <c r="N61" s="603"/>
      <c r="O61" s="603"/>
      <c r="P61" s="603"/>
    </row>
    <row r="62" spans="1:16" s="607" customFormat="1">
      <c r="A62" s="608" t="s">
        <v>1189</v>
      </c>
      <c r="B62" s="609">
        <v>0</v>
      </c>
      <c r="C62" s="609">
        <v>0</v>
      </c>
      <c r="D62" s="609">
        <v>0</v>
      </c>
      <c r="E62" s="609">
        <v>0</v>
      </c>
      <c r="F62" s="609">
        <v>0</v>
      </c>
      <c r="G62" s="609">
        <v>0</v>
      </c>
      <c r="H62" s="609">
        <v>0</v>
      </c>
      <c r="I62" s="609">
        <v>0</v>
      </c>
      <c r="J62" s="609">
        <v>4963</v>
      </c>
      <c r="K62" s="609">
        <v>4492</v>
      </c>
      <c r="L62" s="608" t="s">
        <v>1188</v>
      </c>
      <c r="N62" s="603"/>
      <c r="O62" s="603"/>
      <c r="P62" s="603"/>
    </row>
    <row r="63" spans="1:16" s="607" customFormat="1">
      <c r="A63" s="608" t="s">
        <v>1187</v>
      </c>
      <c r="B63" s="609">
        <v>2</v>
      </c>
      <c r="C63" s="609">
        <v>7</v>
      </c>
      <c r="D63" s="609">
        <v>0</v>
      </c>
      <c r="E63" s="609">
        <v>0</v>
      </c>
      <c r="F63" s="609" t="s">
        <v>495</v>
      </c>
      <c r="G63" s="609" t="s">
        <v>495</v>
      </c>
      <c r="H63" s="609">
        <v>2</v>
      </c>
      <c r="I63" s="609">
        <v>7</v>
      </c>
      <c r="J63" s="609">
        <v>29</v>
      </c>
      <c r="K63" s="609">
        <v>203</v>
      </c>
      <c r="L63" s="608" t="s">
        <v>1186</v>
      </c>
      <c r="N63" s="603"/>
      <c r="O63" s="603"/>
      <c r="P63" s="603"/>
    </row>
    <row r="64" spans="1:16" s="607" customFormat="1">
      <c r="A64" s="608" t="s">
        <v>1185</v>
      </c>
      <c r="B64" s="609">
        <v>12</v>
      </c>
      <c r="C64" s="609">
        <v>51</v>
      </c>
      <c r="D64" s="609" t="s">
        <v>495</v>
      </c>
      <c r="E64" s="609">
        <v>3</v>
      </c>
      <c r="F64" s="609">
        <v>1</v>
      </c>
      <c r="G64" s="609">
        <v>2</v>
      </c>
      <c r="H64" s="609">
        <v>11</v>
      </c>
      <c r="I64" s="609">
        <v>46</v>
      </c>
      <c r="J64" s="609">
        <v>1274</v>
      </c>
      <c r="K64" s="609">
        <v>5602</v>
      </c>
      <c r="L64" s="608" t="s">
        <v>1184</v>
      </c>
      <c r="N64" s="603"/>
      <c r="O64" s="603"/>
      <c r="P64" s="603"/>
    </row>
    <row r="65" spans="1:16" s="607" customFormat="1">
      <c r="A65" s="608" t="s">
        <v>1183</v>
      </c>
      <c r="B65" s="609">
        <v>0</v>
      </c>
      <c r="C65" s="609">
        <v>0</v>
      </c>
      <c r="D65" s="609">
        <v>0</v>
      </c>
      <c r="E65" s="609">
        <v>0</v>
      </c>
      <c r="F65" s="609">
        <v>0</v>
      </c>
      <c r="G65" s="609">
        <v>0</v>
      </c>
      <c r="H65" s="609">
        <v>0</v>
      </c>
      <c r="I65" s="609">
        <v>0</v>
      </c>
      <c r="J65" s="609">
        <v>155</v>
      </c>
      <c r="K65" s="609">
        <v>521</v>
      </c>
      <c r="L65" s="608" t="s">
        <v>1182</v>
      </c>
      <c r="N65" s="603"/>
      <c r="O65" s="603"/>
      <c r="P65" s="603"/>
    </row>
    <row r="66" spans="1:16" s="607" customFormat="1">
      <c r="A66" s="608" t="s">
        <v>1181</v>
      </c>
      <c r="B66" s="609">
        <v>18</v>
      </c>
      <c r="C66" s="609">
        <v>111</v>
      </c>
      <c r="D66" s="609" t="s">
        <v>495</v>
      </c>
      <c r="E66" s="609" t="s">
        <v>495</v>
      </c>
      <c r="F66" s="609">
        <v>1</v>
      </c>
      <c r="G66" s="609">
        <v>3</v>
      </c>
      <c r="H66" s="609">
        <v>17</v>
      </c>
      <c r="I66" s="609">
        <v>108</v>
      </c>
      <c r="J66" s="609">
        <v>617</v>
      </c>
      <c r="K66" s="609">
        <v>4571</v>
      </c>
      <c r="L66" s="608" t="s">
        <v>1180</v>
      </c>
      <c r="N66" s="603"/>
      <c r="O66" s="603"/>
      <c r="P66" s="603"/>
    </row>
    <row r="67" spans="1:16" s="607" customFormat="1">
      <c r="A67" s="608" t="s">
        <v>1179</v>
      </c>
      <c r="B67" s="609">
        <v>1496</v>
      </c>
      <c r="C67" s="609">
        <v>5585</v>
      </c>
      <c r="D67" s="609">
        <v>504</v>
      </c>
      <c r="E67" s="609">
        <v>1856</v>
      </c>
      <c r="F67" s="609">
        <v>440</v>
      </c>
      <c r="G67" s="609">
        <v>1182</v>
      </c>
      <c r="H67" s="609">
        <v>552</v>
      </c>
      <c r="I67" s="609">
        <v>2547</v>
      </c>
      <c r="J67" s="609">
        <v>7692</v>
      </c>
      <c r="K67" s="609">
        <v>35934</v>
      </c>
      <c r="L67" s="608" t="s">
        <v>1178</v>
      </c>
      <c r="N67" s="603"/>
      <c r="O67" s="603"/>
      <c r="P67" s="603"/>
    </row>
    <row r="68" spans="1:16" s="607" customFormat="1">
      <c r="A68" s="608" t="s">
        <v>1177</v>
      </c>
      <c r="B68" s="609">
        <v>18</v>
      </c>
      <c r="C68" s="609">
        <v>49</v>
      </c>
      <c r="D68" s="609" t="s">
        <v>495</v>
      </c>
      <c r="E68" s="609" t="s">
        <v>495</v>
      </c>
      <c r="F68" s="609">
        <v>2</v>
      </c>
      <c r="G68" s="609">
        <v>3</v>
      </c>
      <c r="H68" s="609">
        <v>17</v>
      </c>
      <c r="I68" s="609">
        <v>45</v>
      </c>
      <c r="J68" s="609">
        <v>100</v>
      </c>
      <c r="K68" s="609">
        <v>166</v>
      </c>
      <c r="L68" s="608" t="s">
        <v>1176</v>
      </c>
      <c r="N68" s="603"/>
      <c r="O68" s="603"/>
      <c r="P68" s="603"/>
    </row>
    <row r="69" spans="1:16" s="607" customFormat="1">
      <c r="A69" s="608" t="s">
        <v>1175</v>
      </c>
      <c r="B69" s="609">
        <v>0</v>
      </c>
      <c r="C69" s="609">
        <v>0</v>
      </c>
      <c r="D69" s="609">
        <v>0</v>
      </c>
      <c r="E69" s="609">
        <v>0</v>
      </c>
      <c r="F69" s="609">
        <v>0</v>
      </c>
      <c r="G69" s="609">
        <v>0</v>
      </c>
      <c r="H69" s="609">
        <v>0</v>
      </c>
      <c r="I69" s="609">
        <v>0</v>
      </c>
      <c r="J69" s="609">
        <v>33</v>
      </c>
      <c r="K69" s="609">
        <v>33</v>
      </c>
      <c r="L69" s="608" t="s">
        <v>1174</v>
      </c>
      <c r="N69" s="603"/>
      <c r="O69" s="603"/>
      <c r="P69" s="603"/>
    </row>
    <row r="70" spans="1:16" s="607" customFormat="1">
      <c r="A70" s="608" t="s">
        <v>1173</v>
      </c>
      <c r="B70" s="609" t="s">
        <v>495</v>
      </c>
      <c r="C70" s="609" t="s">
        <v>495</v>
      </c>
      <c r="D70" s="609">
        <v>0</v>
      </c>
      <c r="E70" s="609">
        <v>0</v>
      </c>
      <c r="F70" s="609">
        <v>0</v>
      </c>
      <c r="G70" s="609">
        <v>0</v>
      </c>
      <c r="H70" s="609" t="s">
        <v>495</v>
      </c>
      <c r="I70" s="609" t="s">
        <v>495</v>
      </c>
      <c r="J70" s="609">
        <v>246</v>
      </c>
      <c r="K70" s="609">
        <v>143</v>
      </c>
      <c r="L70" s="608" t="s">
        <v>1172</v>
      </c>
      <c r="N70" s="603"/>
      <c r="O70" s="603"/>
      <c r="P70" s="603"/>
    </row>
    <row r="71" spans="1:16" s="607" customFormat="1">
      <c r="A71" s="608" t="s">
        <v>1171</v>
      </c>
      <c r="B71" s="609">
        <v>0</v>
      </c>
      <c r="C71" s="609">
        <v>0</v>
      </c>
      <c r="D71" s="609">
        <v>0</v>
      </c>
      <c r="E71" s="609">
        <v>0</v>
      </c>
      <c r="F71" s="609">
        <v>0</v>
      </c>
      <c r="G71" s="609">
        <v>0</v>
      </c>
      <c r="H71" s="609">
        <v>0</v>
      </c>
      <c r="I71" s="609">
        <v>0</v>
      </c>
      <c r="J71" s="609">
        <v>308</v>
      </c>
      <c r="K71" s="609">
        <v>875</v>
      </c>
      <c r="L71" s="608" t="s">
        <v>1170</v>
      </c>
      <c r="N71" s="603"/>
      <c r="O71" s="603"/>
      <c r="P71" s="603"/>
    </row>
    <row r="72" spans="1:16" s="607" customFormat="1">
      <c r="A72" s="608" t="s">
        <v>1169</v>
      </c>
      <c r="B72" s="609">
        <v>826</v>
      </c>
      <c r="C72" s="609">
        <v>2052</v>
      </c>
      <c r="D72" s="609">
        <v>0</v>
      </c>
      <c r="E72" s="609">
        <v>0</v>
      </c>
      <c r="F72" s="609">
        <v>0</v>
      </c>
      <c r="G72" s="609">
        <v>0</v>
      </c>
      <c r="H72" s="609">
        <v>826</v>
      </c>
      <c r="I72" s="609">
        <v>2052</v>
      </c>
      <c r="J72" s="609">
        <v>2105</v>
      </c>
      <c r="K72" s="609">
        <v>4863</v>
      </c>
      <c r="L72" s="608" t="s">
        <v>823</v>
      </c>
      <c r="N72" s="603"/>
      <c r="O72" s="603"/>
      <c r="P72" s="603"/>
    </row>
    <row r="73" spans="1:16" s="603" customFormat="1">
      <c r="A73" s="604" t="s">
        <v>1168</v>
      </c>
      <c r="B73" s="605">
        <v>21</v>
      </c>
      <c r="C73" s="605">
        <v>14</v>
      </c>
      <c r="D73" s="605">
        <v>21</v>
      </c>
      <c r="E73" s="605">
        <v>14</v>
      </c>
      <c r="F73" s="605">
        <v>0</v>
      </c>
      <c r="G73" s="605">
        <v>0</v>
      </c>
      <c r="H73" s="605" t="s">
        <v>495</v>
      </c>
      <c r="I73" s="605" t="s">
        <v>495</v>
      </c>
      <c r="J73" s="605">
        <v>28</v>
      </c>
      <c r="K73" s="605">
        <v>30</v>
      </c>
      <c r="L73" s="604" t="s">
        <v>1167</v>
      </c>
    </row>
    <row r="74" spans="1:16" s="603" customFormat="1">
      <c r="A74" s="606" t="s">
        <v>1166</v>
      </c>
      <c r="B74" s="605">
        <v>0</v>
      </c>
      <c r="C74" s="605">
        <v>0</v>
      </c>
      <c r="D74" s="605">
        <v>0</v>
      </c>
      <c r="E74" s="605">
        <v>0</v>
      </c>
      <c r="F74" s="605">
        <v>0</v>
      </c>
      <c r="G74" s="605">
        <v>0</v>
      </c>
      <c r="H74" s="605">
        <v>0</v>
      </c>
      <c r="I74" s="605">
        <v>0</v>
      </c>
      <c r="J74" s="605">
        <v>0</v>
      </c>
      <c r="K74" s="605">
        <v>0</v>
      </c>
      <c r="L74" s="604" t="s">
        <v>1165</v>
      </c>
    </row>
    <row r="75" spans="1:16" ht="13.5" customHeight="1">
      <c r="A75" s="1173"/>
      <c r="B75" s="1174" t="s">
        <v>536</v>
      </c>
      <c r="C75" s="1174"/>
      <c r="D75" s="1174"/>
      <c r="E75" s="1174"/>
      <c r="F75" s="1174"/>
      <c r="G75" s="1174"/>
      <c r="H75" s="1174"/>
      <c r="I75" s="1174"/>
      <c r="J75" s="1174" t="s">
        <v>1164</v>
      </c>
      <c r="K75" s="1174"/>
      <c r="L75" s="1173"/>
    </row>
    <row r="76" spans="1:16" ht="13.5" customHeight="1">
      <c r="A76" s="1173"/>
      <c r="B76" s="1174" t="s">
        <v>4</v>
      </c>
      <c r="C76" s="1174"/>
      <c r="D76" s="1175" t="s">
        <v>283</v>
      </c>
      <c r="E76" s="1175"/>
      <c r="F76" s="1176" t="s">
        <v>213</v>
      </c>
      <c r="G76" s="1176"/>
      <c r="H76" s="1176" t="s">
        <v>222</v>
      </c>
      <c r="I76" s="1176"/>
      <c r="J76" s="1174"/>
      <c r="K76" s="1174"/>
      <c r="L76" s="1173"/>
    </row>
    <row r="77" spans="1:16" ht="25.5">
      <c r="A77" s="1173"/>
      <c r="B77" s="602" t="s">
        <v>809</v>
      </c>
      <c r="C77" s="601" t="s">
        <v>68</v>
      </c>
      <c r="D77" s="602" t="s">
        <v>809</v>
      </c>
      <c r="E77" s="601" t="s">
        <v>68</v>
      </c>
      <c r="F77" s="602" t="s">
        <v>809</v>
      </c>
      <c r="G77" s="601" t="s">
        <v>68</v>
      </c>
      <c r="H77" s="602" t="s">
        <v>809</v>
      </c>
      <c r="I77" s="601" t="s">
        <v>68</v>
      </c>
      <c r="J77" s="602" t="s">
        <v>809</v>
      </c>
      <c r="K77" s="601" t="s">
        <v>68</v>
      </c>
      <c r="L77" s="1173"/>
    </row>
    <row r="78" spans="1:16" ht="9.9499999999999993" customHeight="1">
      <c r="A78" s="1152" t="s">
        <v>30</v>
      </c>
      <c r="B78" s="1152"/>
      <c r="C78" s="1152"/>
      <c r="D78" s="1152"/>
      <c r="E78" s="1152"/>
      <c r="F78" s="1152"/>
      <c r="G78" s="1152"/>
      <c r="H78" s="1152"/>
      <c r="I78" s="1152"/>
      <c r="J78" s="1152"/>
      <c r="K78" s="1152"/>
      <c r="L78" s="1152"/>
    </row>
    <row r="79" spans="1:16" s="570" customFormat="1" ht="19.5" customHeight="1">
      <c r="A79" s="1153" t="s">
        <v>1120</v>
      </c>
      <c r="B79" s="1153"/>
      <c r="C79" s="1153"/>
      <c r="D79" s="1153"/>
      <c r="E79" s="1153"/>
      <c r="F79" s="1153"/>
      <c r="G79" s="1153"/>
      <c r="H79" s="1153"/>
      <c r="I79" s="1153"/>
      <c r="J79" s="1153"/>
      <c r="K79" s="1153"/>
      <c r="L79" s="1153"/>
    </row>
    <row r="80" spans="1:16" s="570" customFormat="1" ht="20.25" customHeight="1">
      <c r="A80" s="1153" t="s">
        <v>1121</v>
      </c>
      <c r="B80" s="1153"/>
      <c r="C80" s="1153"/>
      <c r="D80" s="1153"/>
      <c r="E80" s="1153"/>
      <c r="F80" s="1153"/>
      <c r="G80" s="1153"/>
      <c r="H80" s="1153"/>
      <c r="I80" s="1153"/>
      <c r="J80" s="1153"/>
      <c r="K80" s="1153"/>
      <c r="L80" s="1153"/>
    </row>
    <row r="81" spans="1:12" ht="9.75" customHeight="1">
      <c r="A81" s="1148" t="s">
        <v>1163</v>
      </c>
      <c r="B81" s="1148"/>
      <c r="C81" s="1148"/>
      <c r="D81" s="1148"/>
      <c r="E81" s="1148"/>
      <c r="F81" s="1148"/>
      <c r="G81" s="1148"/>
      <c r="H81" s="1148"/>
      <c r="I81" s="1148"/>
      <c r="J81" s="1148"/>
      <c r="K81" s="1148"/>
      <c r="L81" s="1148"/>
    </row>
    <row r="82" spans="1:12" ht="9.75" customHeight="1">
      <c r="A82" s="1148" t="s">
        <v>1162</v>
      </c>
      <c r="B82" s="1148"/>
      <c r="C82" s="1148"/>
      <c r="D82" s="1148"/>
      <c r="E82" s="1148"/>
      <c r="F82" s="1148"/>
      <c r="G82" s="1148"/>
      <c r="H82" s="1148"/>
      <c r="I82" s="1148"/>
      <c r="J82" s="1148"/>
      <c r="K82" s="1148"/>
      <c r="L82" s="1148"/>
    </row>
    <row r="84" spans="1:12">
      <c r="A84" s="37" t="s">
        <v>33</v>
      </c>
    </row>
    <row r="85" spans="1:12">
      <c r="A85" s="146" t="s">
        <v>1161</v>
      </c>
      <c r="I85" s="599"/>
      <c r="J85" s="599"/>
      <c r="K85" s="599"/>
    </row>
    <row r="86" spans="1:12">
      <c r="A86" s="146" t="s">
        <v>1160</v>
      </c>
      <c r="I86" s="599"/>
      <c r="J86" s="599"/>
      <c r="K86" s="599"/>
    </row>
    <row r="87" spans="1:12">
      <c r="I87" s="599"/>
      <c r="J87" s="599"/>
      <c r="K87" s="599"/>
    </row>
    <row r="88" spans="1:12">
      <c r="I88" s="599"/>
      <c r="J88" s="599"/>
      <c r="K88" s="599"/>
    </row>
    <row r="89" spans="1:12">
      <c r="I89" s="599"/>
      <c r="J89" s="599"/>
      <c r="K89" s="599"/>
    </row>
  </sheetData>
  <mergeCells count="23">
    <mergeCell ref="A1:L1"/>
    <mergeCell ref="A2:L2"/>
    <mergeCell ref="A3:A5"/>
    <mergeCell ref="B3:I3"/>
    <mergeCell ref="J3:K4"/>
    <mergeCell ref="L3:L5"/>
    <mergeCell ref="B4:C4"/>
    <mergeCell ref="D4:E4"/>
    <mergeCell ref="F4:G4"/>
    <mergeCell ref="H4:I4"/>
    <mergeCell ref="A80:L80"/>
    <mergeCell ref="A81:L81"/>
    <mergeCell ref="A78:L78"/>
    <mergeCell ref="A82:L82"/>
    <mergeCell ref="A75:A77"/>
    <mergeCell ref="B75:I75"/>
    <mergeCell ref="J75:K76"/>
    <mergeCell ref="L75:L77"/>
    <mergeCell ref="B76:C76"/>
    <mergeCell ref="D76:E76"/>
    <mergeCell ref="F76:G76"/>
    <mergeCell ref="H76:I76"/>
    <mergeCell ref="A79:L79"/>
  </mergeCells>
  <hyperlinks>
    <hyperlink ref="A85" r:id="rId1"/>
    <hyperlink ref="A86" r:id="rId2"/>
    <hyperlink ref="B5" r:id="rId3"/>
    <hyperlink ref="D5" r:id="rId4"/>
    <hyperlink ref="F5" r:id="rId5"/>
    <hyperlink ref="H5" r:id="rId6"/>
    <hyperlink ref="J5" r:id="rId7"/>
    <hyperlink ref="C5" r:id="rId8"/>
    <hyperlink ref="E5" r:id="rId9"/>
    <hyperlink ref="G5" r:id="rId10"/>
    <hyperlink ref="I5" r:id="rId11"/>
    <hyperlink ref="K5" r:id="rId12"/>
    <hyperlink ref="B77" r:id="rId13"/>
    <hyperlink ref="C77" r:id="rId14"/>
    <hyperlink ref="D77" r:id="rId15"/>
    <hyperlink ref="F77" r:id="rId16"/>
    <hyperlink ref="H77" r:id="rId17"/>
    <hyperlink ref="J77" r:id="rId18"/>
    <hyperlink ref="E77" r:id="rId19"/>
    <hyperlink ref="G77" r:id="rId20"/>
    <hyperlink ref="I77" r:id="rId21"/>
    <hyperlink ref="K77" r:id="rId22"/>
  </hyperlinks>
  <printOptions horizontalCentered="1"/>
  <pageMargins left="0.39370078740157483" right="0.39370078740157483" top="0.39370078740157483" bottom="0.39370078740157483" header="0" footer="0"/>
  <pageSetup paperSize="9" orientation="portrait" r:id="rId23"/>
  <headerFooter alignWithMargins="0"/>
</worksheet>
</file>

<file path=xl/worksheets/sheet5.xml><?xml version="1.0" encoding="utf-8"?>
<worksheet xmlns="http://schemas.openxmlformats.org/spreadsheetml/2006/main" xmlns:r="http://schemas.openxmlformats.org/officeDocument/2006/relationships">
  <dimension ref="A1:L48"/>
  <sheetViews>
    <sheetView showGridLines="0" showOutlineSymbols="0" workbookViewId="0">
      <selection activeCell="M34" sqref="M34"/>
    </sheetView>
  </sheetViews>
  <sheetFormatPr defaultRowHeight="13.5"/>
  <cols>
    <col min="1" max="1" width="14.85546875" style="676" customWidth="1"/>
    <col min="2" max="3" width="8.85546875" style="676" customWidth="1"/>
    <col min="4" max="4" width="9.7109375" style="676" customWidth="1"/>
    <col min="5" max="5" width="9" style="676" customWidth="1"/>
    <col min="6" max="6" width="8.7109375" style="676" bestFit="1" customWidth="1"/>
    <col min="7" max="7" width="9.7109375" style="676" customWidth="1"/>
    <col min="8" max="8" width="8.85546875" style="677" customWidth="1"/>
    <col min="9" max="9" width="8.7109375" style="677" bestFit="1" customWidth="1"/>
    <col min="10" max="10" width="8" style="676" customWidth="1"/>
    <col min="11" max="16384" width="9.140625" style="676"/>
  </cols>
  <sheetData>
    <row r="1" spans="1:12" s="696" customFormat="1" ht="30" customHeight="1">
      <c r="A1" s="931" t="s">
        <v>1397</v>
      </c>
      <c r="B1" s="931"/>
      <c r="C1" s="931"/>
      <c r="D1" s="931"/>
      <c r="E1" s="931"/>
      <c r="F1" s="931"/>
      <c r="G1" s="931"/>
      <c r="H1" s="931"/>
      <c r="I1" s="931"/>
      <c r="J1" s="931"/>
    </row>
    <row r="2" spans="1:12" s="696" customFormat="1" ht="30" customHeight="1">
      <c r="A2" s="932" t="s">
        <v>1396</v>
      </c>
      <c r="B2" s="932"/>
      <c r="C2" s="932"/>
      <c r="D2" s="932"/>
      <c r="E2" s="932"/>
      <c r="F2" s="932"/>
      <c r="G2" s="932"/>
      <c r="H2" s="932"/>
      <c r="I2" s="932"/>
      <c r="J2" s="932"/>
    </row>
    <row r="3" spans="1:12" s="641" customFormat="1" ht="25.5" customHeight="1">
      <c r="A3" s="933"/>
      <c r="B3" s="643" t="s">
        <v>1395</v>
      </c>
      <c r="C3" s="643" t="s">
        <v>1337</v>
      </c>
      <c r="D3" s="643" t="s">
        <v>1393</v>
      </c>
      <c r="E3" s="643" t="s">
        <v>1395</v>
      </c>
      <c r="F3" s="643" t="s">
        <v>1337</v>
      </c>
      <c r="G3" s="643" t="s">
        <v>1394</v>
      </c>
      <c r="H3" s="643" t="s">
        <v>1393</v>
      </c>
      <c r="I3" s="643" t="s">
        <v>1392</v>
      </c>
      <c r="J3" s="643" t="s">
        <v>1391</v>
      </c>
    </row>
    <row r="4" spans="1:12" s="641" customFormat="1" ht="25.5" customHeight="1">
      <c r="A4" s="933"/>
      <c r="B4" s="890" t="s">
        <v>1335</v>
      </c>
      <c r="C4" s="892"/>
      <c r="D4" s="695" t="s">
        <v>1334</v>
      </c>
      <c r="E4" s="890" t="s">
        <v>1335</v>
      </c>
      <c r="F4" s="891"/>
      <c r="G4" s="892"/>
      <c r="H4" s="695" t="s">
        <v>1334</v>
      </c>
      <c r="I4" s="893" t="s">
        <v>1335</v>
      </c>
      <c r="J4" s="893"/>
    </row>
    <row r="5" spans="1:12" s="693" customFormat="1" ht="13.5" customHeight="1">
      <c r="A5" s="933"/>
      <c r="B5" s="890" t="s">
        <v>1315</v>
      </c>
      <c r="C5" s="891"/>
      <c r="D5" s="892"/>
      <c r="E5" s="893">
        <v>2014</v>
      </c>
      <c r="F5" s="893"/>
      <c r="G5" s="893"/>
      <c r="H5" s="893"/>
      <c r="I5" s="893"/>
      <c r="J5" s="893"/>
      <c r="L5" s="694" t="s">
        <v>1390</v>
      </c>
    </row>
    <row r="6" spans="1:12" s="693" customFormat="1" ht="12.75">
      <c r="A6" s="689" t="s">
        <v>13</v>
      </c>
      <c r="B6" s="685">
        <v>179539.85</v>
      </c>
      <c r="C6" s="685">
        <v>156612.16099999999</v>
      </c>
      <c r="D6" s="685">
        <v>4575.8230000000003</v>
      </c>
      <c r="E6" s="685">
        <v>173079.05499999999</v>
      </c>
      <c r="F6" s="685">
        <v>151365.13099999999</v>
      </c>
      <c r="G6" s="685">
        <v>76472.494999999995</v>
      </c>
      <c r="H6" s="685">
        <v>4512.9870000000001</v>
      </c>
      <c r="I6" s="685">
        <v>116747.38499999999</v>
      </c>
      <c r="J6" s="685">
        <v>25993.083999999999</v>
      </c>
      <c r="L6" s="687" t="s">
        <v>344</v>
      </c>
    </row>
    <row r="7" spans="1:12" s="693" customFormat="1" ht="12.75">
      <c r="A7" s="689" t="s">
        <v>304</v>
      </c>
      <c r="B7" s="685">
        <v>171553.45699999999</v>
      </c>
      <c r="C7" s="685">
        <v>149626.155</v>
      </c>
      <c r="D7" s="685">
        <v>4366.1949999999997</v>
      </c>
      <c r="E7" s="685">
        <v>165206.842</v>
      </c>
      <c r="F7" s="685">
        <v>144460.15</v>
      </c>
      <c r="G7" s="685">
        <v>73106.721999999994</v>
      </c>
      <c r="H7" s="685">
        <v>4302.4070000000002</v>
      </c>
      <c r="I7" s="685">
        <v>111095.8</v>
      </c>
      <c r="J7" s="685">
        <v>24933.853999999999</v>
      </c>
      <c r="L7" s="687" t="s">
        <v>345</v>
      </c>
    </row>
    <row r="8" spans="1:12" s="693" customFormat="1" ht="12.75">
      <c r="A8" s="689" t="s">
        <v>302</v>
      </c>
      <c r="B8" s="685">
        <v>52926.434999999998</v>
      </c>
      <c r="C8" s="685">
        <v>46161.582000000002</v>
      </c>
      <c r="D8" s="685">
        <v>1575.8009999999999</v>
      </c>
      <c r="E8" s="685">
        <v>50775.771999999997</v>
      </c>
      <c r="F8" s="685">
        <v>44399.345000000001</v>
      </c>
      <c r="G8" s="685">
        <v>22532.488000000001</v>
      </c>
      <c r="H8" s="685">
        <v>1548.6210000000001</v>
      </c>
      <c r="I8" s="685">
        <v>35388.775999999998</v>
      </c>
      <c r="J8" s="685">
        <v>8351.1450000000004</v>
      </c>
      <c r="L8" s="687" t="s">
        <v>346</v>
      </c>
    </row>
    <row r="9" spans="1:12" s="693" customFormat="1" ht="12.75">
      <c r="A9" s="692" t="s">
        <v>300</v>
      </c>
      <c r="B9" s="691">
        <v>3157.3629999999998</v>
      </c>
      <c r="C9" s="691">
        <v>2753.8009999999999</v>
      </c>
      <c r="D9" s="691">
        <v>90.89</v>
      </c>
      <c r="E9" s="691">
        <v>3062.7089999999998</v>
      </c>
      <c r="F9" s="691">
        <v>2678.0940000000001</v>
      </c>
      <c r="G9" s="691">
        <v>1209.9690000000001</v>
      </c>
      <c r="H9" s="691">
        <v>89.966999999999999</v>
      </c>
      <c r="I9" s="691" t="s">
        <v>1060</v>
      </c>
      <c r="J9" s="691" t="s">
        <v>1060</v>
      </c>
      <c r="L9" s="690" t="s">
        <v>347</v>
      </c>
    </row>
    <row r="10" spans="1:12" s="693" customFormat="1" ht="12.75">
      <c r="A10" s="692" t="s">
        <v>279</v>
      </c>
      <c r="B10" s="691">
        <v>5706.2960000000003</v>
      </c>
      <c r="C10" s="691">
        <v>4976.9390000000003</v>
      </c>
      <c r="D10" s="691">
        <v>184.50399999999999</v>
      </c>
      <c r="E10" s="691">
        <v>5442.67</v>
      </c>
      <c r="F10" s="691">
        <v>4759.1790000000001</v>
      </c>
      <c r="G10" s="691">
        <v>2500.0970000000002</v>
      </c>
      <c r="H10" s="691">
        <v>181.346</v>
      </c>
      <c r="I10" s="691" t="s">
        <v>1060</v>
      </c>
      <c r="J10" s="691" t="s">
        <v>1060</v>
      </c>
      <c r="L10" s="690" t="s">
        <v>348</v>
      </c>
    </row>
    <row r="11" spans="1:12" s="693" customFormat="1" ht="12.75">
      <c r="A11" s="692" t="s">
        <v>259</v>
      </c>
      <c r="B11" s="691">
        <v>6067.63</v>
      </c>
      <c r="C11" s="691">
        <v>5292.0889999999999</v>
      </c>
      <c r="D11" s="691">
        <v>185.09700000000001</v>
      </c>
      <c r="E11" s="691">
        <v>5745.8419999999996</v>
      </c>
      <c r="F11" s="691">
        <v>5024.2790000000005</v>
      </c>
      <c r="G11" s="691">
        <v>2481.4540000000002</v>
      </c>
      <c r="H11" s="691">
        <v>179.42400000000001</v>
      </c>
      <c r="I11" s="691" t="s">
        <v>1060</v>
      </c>
      <c r="J11" s="691" t="s">
        <v>1060</v>
      </c>
      <c r="L11" s="690" t="s">
        <v>349</v>
      </c>
    </row>
    <row r="12" spans="1:12" s="693" customFormat="1" ht="12.75">
      <c r="A12" s="692" t="s">
        <v>234</v>
      </c>
      <c r="B12" s="691">
        <v>28285.508999999998</v>
      </c>
      <c r="C12" s="691">
        <v>24670.164000000001</v>
      </c>
      <c r="D12" s="691">
        <v>756.10199999999998</v>
      </c>
      <c r="E12" s="691">
        <v>27166.196</v>
      </c>
      <c r="F12" s="691">
        <v>23754.663</v>
      </c>
      <c r="G12" s="691">
        <v>12509.009</v>
      </c>
      <c r="H12" s="691">
        <v>743.851</v>
      </c>
      <c r="I12" s="691" t="s">
        <v>1060</v>
      </c>
      <c r="J12" s="691" t="s">
        <v>1060</v>
      </c>
      <c r="L12" s="690" t="s">
        <v>351</v>
      </c>
    </row>
    <row r="13" spans="1:12" s="693" customFormat="1" ht="12.75">
      <c r="A13" s="692" t="s">
        <v>192</v>
      </c>
      <c r="B13" s="691">
        <v>1031.8620000000001</v>
      </c>
      <c r="C13" s="691">
        <v>899.97299999999996</v>
      </c>
      <c r="D13" s="691">
        <v>31.722999999999999</v>
      </c>
      <c r="E13" s="691">
        <v>1012.296</v>
      </c>
      <c r="F13" s="691">
        <v>885.17200000000003</v>
      </c>
      <c r="G13" s="691">
        <v>333.82299999999998</v>
      </c>
      <c r="H13" s="691">
        <v>32.006999999999998</v>
      </c>
      <c r="I13" s="691" t="s">
        <v>1060</v>
      </c>
      <c r="J13" s="691" t="s">
        <v>1060</v>
      </c>
      <c r="L13" s="690" t="s">
        <v>352</v>
      </c>
    </row>
    <row r="14" spans="1:12" s="693" customFormat="1" ht="12.75">
      <c r="A14" s="692" t="s">
        <v>178</v>
      </c>
      <c r="B14" s="691">
        <v>4659.1210000000001</v>
      </c>
      <c r="C14" s="691">
        <v>4063.61</v>
      </c>
      <c r="D14" s="691">
        <v>172.63</v>
      </c>
      <c r="E14" s="691">
        <v>4446.6639999999998</v>
      </c>
      <c r="F14" s="691">
        <v>3888.252</v>
      </c>
      <c r="G14" s="691">
        <v>2064.6709999999998</v>
      </c>
      <c r="H14" s="691">
        <v>167.291</v>
      </c>
      <c r="I14" s="691" t="s">
        <v>1060</v>
      </c>
      <c r="J14" s="691" t="s">
        <v>1060</v>
      </c>
      <c r="L14" s="690" t="s">
        <v>353</v>
      </c>
    </row>
    <row r="15" spans="1:12" s="693" customFormat="1" ht="12.75">
      <c r="A15" s="692" t="s">
        <v>152</v>
      </c>
      <c r="B15" s="691">
        <v>2473.8589999999999</v>
      </c>
      <c r="C15" s="691">
        <v>2157.66</v>
      </c>
      <c r="D15" s="691">
        <v>103.634</v>
      </c>
      <c r="E15" s="691">
        <v>2409.7530000000002</v>
      </c>
      <c r="F15" s="691">
        <v>2107.136</v>
      </c>
      <c r="G15" s="691">
        <v>932.41499999999996</v>
      </c>
      <c r="H15" s="691">
        <v>102.518</v>
      </c>
      <c r="I15" s="691" t="s">
        <v>1060</v>
      </c>
      <c r="J15" s="691" t="s">
        <v>1060</v>
      </c>
      <c r="L15" s="690" t="s">
        <v>354</v>
      </c>
    </row>
    <row r="16" spans="1:12" s="693" customFormat="1" ht="12.75">
      <c r="A16" s="692" t="s">
        <v>108</v>
      </c>
      <c r="B16" s="691">
        <v>1544.797</v>
      </c>
      <c r="C16" s="691">
        <v>1347.347</v>
      </c>
      <c r="D16" s="691">
        <v>51.220999999999997</v>
      </c>
      <c r="E16" s="691">
        <v>1489.6420000000001</v>
      </c>
      <c r="F16" s="691">
        <v>1302.5719999999999</v>
      </c>
      <c r="G16" s="691">
        <v>501.05</v>
      </c>
      <c r="H16" s="691">
        <v>52.216999999999999</v>
      </c>
      <c r="I16" s="691" t="s">
        <v>1060</v>
      </c>
      <c r="J16" s="691" t="s">
        <v>1060</v>
      </c>
      <c r="L16" s="690" t="s">
        <v>355</v>
      </c>
    </row>
    <row r="17" spans="1:12" s="693" customFormat="1" ht="12.75">
      <c r="A17" s="688" t="s">
        <v>356</v>
      </c>
      <c r="B17" s="685">
        <v>33961.845000000001</v>
      </c>
      <c r="C17" s="685">
        <v>29620.973000000002</v>
      </c>
      <c r="D17" s="685">
        <v>987.87199999999996</v>
      </c>
      <c r="E17" s="685">
        <v>32631.960999999999</v>
      </c>
      <c r="F17" s="685">
        <v>28534.036</v>
      </c>
      <c r="G17" s="685">
        <v>13809.503000000001</v>
      </c>
      <c r="H17" s="685">
        <v>983.27099999999996</v>
      </c>
      <c r="I17" s="685">
        <v>23779.258999999998</v>
      </c>
      <c r="J17" s="685">
        <v>4806.9470000000001</v>
      </c>
      <c r="L17" s="687" t="s">
        <v>357</v>
      </c>
    </row>
    <row r="18" spans="1:12" s="693" customFormat="1" ht="12.75">
      <c r="A18" s="692" t="s">
        <v>358</v>
      </c>
      <c r="B18" s="691">
        <v>5141.7759999999998</v>
      </c>
      <c r="C18" s="691">
        <v>4484.5739999999996</v>
      </c>
      <c r="D18" s="691">
        <v>176.822</v>
      </c>
      <c r="E18" s="691">
        <v>4911.8249999999998</v>
      </c>
      <c r="F18" s="691">
        <v>4294.9979999999996</v>
      </c>
      <c r="G18" s="691">
        <v>1968.3140000000001</v>
      </c>
      <c r="H18" s="691">
        <v>182.25</v>
      </c>
      <c r="I18" s="691" t="s">
        <v>1060</v>
      </c>
      <c r="J18" s="691" t="s">
        <v>1060</v>
      </c>
      <c r="L18" s="690" t="s">
        <v>359</v>
      </c>
    </row>
    <row r="19" spans="1:12" s="693" customFormat="1" ht="12.75">
      <c r="A19" s="692" t="s">
        <v>360</v>
      </c>
      <c r="B19" s="691">
        <v>6089.1360000000004</v>
      </c>
      <c r="C19" s="691">
        <v>5310.8459999999995</v>
      </c>
      <c r="D19" s="691">
        <v>164.89099999999999</v>
      </c>
      <c r="E19" s="691">
        <v>5776.8360000000002</v>
      </c>
      <c r="F19" s="691">
        <v>5051.38</v>
      </c>
      <c r="G19" s="691">
        <v>2511.799</v>
      </c>
      <c r="H19" s="691">
        <v>161.82499999999999</v>
      </c>
      <c r="I19" s="691" t="s">
        <v>1060</v>
      </c>
      <c r="J19" s="691" t="s">
        <v>1060</v>
      </c>
      <c r="L19" s="690" t="s">
        <v>361</v>
      </c>
    </row>
    <row r="20" spans="1:12" s="693" customFormat="1" ht="12.75">
      <c r="A20" s="692" t="s">
        <v>362</v>
      </c>
      <c r="B20" s="691">
        <v>6802.5039999999999</v>
      </c>
      <c r="C20" s="691">
        <v>5933.0339999999997</v>
      </c>
      <c r="D20" s="691">
        <v>185.36500000000001</v>
      </c>
      <c r="E20" s="691">
        <v>6591.6629999999996</v>
      </c>
      <c r="F20" s="691">
        <v>5763.8810000000003</v>
      </c>
      <c r="G20" s="691">
        <v>2897.5720000000001</v>
      </c>
      <c r="H20" s="691">
        <v>183.67699999999999</v>
      </c>
      <c r="I20" s="691" t="s">
        <v>1060</v>
      </c>
      <c r="J20" s="691" t="s">
        <v>1060</v>
      </c>
      <c r="L20" s="690" t="s">
        <v>363</v>
      </c>
    </row>
    <row r="21" spans="1:12" s="693" customFormat="1" ht="12.75">
      <c r="A21" s="692" t="s">
        <v>364</v>
      </c>
      <c r="B21" s="691">
        <v>5069.549</v>
      </c>
      <c r="C21" s="691">
        <v>4421.5789999999997</v>
      </c>
      <c r="D21" s="691">
        <v>133.88200000000001</v>
      </c>
      <c r="E21" s="691">
        <v>4836.7659999999996</v>
      </c>
      <c r="F21" s="691">
        <v>4229.3639999999996</v>
      </c>
      <c r="G21" s="691">
        <v>2037.171</v>
      </c>
      <c r="H21" s="691">
        <v>131.25</v>
      </c>
      <c r="I21" s="691" t="s">
        <v>1060</v>
      </c>
      <c r="J21" s="691" t="s">
        <v>1060</v>
      </c>
      <c r="L21" s="690" t="s">
        <v>365</v>
      </c>
    </row>
    <row r="22" spans="1:12" s="693" customFormat="1" ht="12.75">
      <c r="A22" s="692" t="s">
        <v>366</v>
      </c>
      <c r="B22" s="691">
        <v>3443.4969999999998</v>
      </c>
      <c r="C22" s="691">
        <v>3003.3629999999998</v>
      </c>
      <c r="D22" s="691">
        <v>103.32599999999999</v>
      </c>
      <c r="E22" s="691">
        <v>3327.9720000000002</v>
      </c>
      <c r="F22" s="691">
        <v>2910.0450000000001</v>
      </c>
      <c r="G22" s="691">
        <v>1443.662</v>
      </c>
      <c r="H22" s="691">
        <v>102.651</v>
      </c>
      <c r="I22" s="691" t="s">
        <v>1060</v>
      </c>
      <c r="J22" s="691" t="s">
        <v>1060</v>
      </c>
      <c r="L22" s="690" t="s">
        <v>367</v>
      </c>
    </row>
    <row r="23" spans="1:12" s="693" customFormat="1" ht="12.75">
      <c r="A23" s="692" t="s">
        <v>368</v>
      </c>
      <c r="B23" s="691">
        <v>1383.9159999999999</v>
      </c>
      <c r="C23" s="691">
        <v>1207.029</v>
      </c>
      <c r="D23" s="691">
        <v>38.764000000000003</v>
      </c>
      <c r="E23" s="691">
        <v>1315.7439999999999</v>
      </c>
      <c r="F23" s="691">
        <v>1150.5129999999999</v>
      </c>
      <c r="G23" s="691">
        <v>496.73099999999999</v>
      </c>
      <c r="H23" s="691">
        <v>38.084000000000003</v>
      </c>
      <c r="I23" s="691" t="s">
        <v>1060</v>
      </c>
      <c r="J23" s="691" t="s">
        <v>1060</v>
      </c>
      <c r="L23" s="690" t="s">
        <v>369</v>
      </c>
    </row>
    <row r="24" spans="1:12" s="693" customFormat="1" ht="12.75">
      <c r="A24" s="692" t="s">
        <v>370</v>
      </c>
      <c r="B24" s="691">
        <v>3411.4409999999998</v>
      </c>
      <c r="C24" s="691">
        <v>2975.404</v>
      </c>
      <c r="D24" s="691">
        <v>91.676000000000002</v>
      </c>
      <c r="E24" s="691">
        <v>3334.413</v>
      </c>
      <c r="F24" s="691">
        <v>2915.6770000000001</v>
      </c>
      <c r="G24" s="691">
        <v>1354.998</v>
      </c>
      <c r="H24" s="691">
        <v>91.256</v>
      </c>
      <c r="I24" s="691" t="s">
        <v>1060</v>
      </c>
      <c r="J24" s="691" t="s">
        <v>1060</v>
      </c>
      <c r="L24" s="690" t="s">
        <v>371</v>
      </c>
    </row>
    <row r="25" spans="1:12" s="693" customFormat="1" ht="12.75">
      <c r="A25" s="692" t="s">
        <v>372</v>
      </c>
      <c r="B25" s="691">
        <v>2620.0259999999998</v>
      </c>
      <c r="C25" s="691">
        <v>2285.1439999999998</v>
      </c>
      <c r="D25" s="691">
        <v>93.144999999999996</v>
      </c>
      <c r="E25" s="691">
        <v>2536.7420000000002</v>
      </c>
      <c r="F25" s="691">
        <v>2218.1779999999999</v>
      </c>
      <c r="G25" s="691">
        <v>1099.2550000000001</v>
      </c>
      <c r="H25" s="691">
        <v>92.278000000000006</v>
      </c>
      <c r="I25" s="691" t="s">
        <v>1060</v>
      </c>
      <c r="J25" s="691" t="s">
        <v>1060</v>
      </c>
      <c r="L25" s="690" t="s">
        <v>373</v>
      </c>
    </row>
    <row r="26" spans="1:12" s="693" customFormat="1" ht="12.75">
      <c r="A26" s="689" t="s">
        <v>374</v>
      </c>
      <c r="B26" s="685">
        <v>65343.701999999997</v>
      </c>
      <c r="C26" s="685">
        <v>56991.722000000002</v>
      </c>
      <c r="D26" s="685">
        <v>1325.8630000000001</v>
      </c>
      <c r="E26" s="685">
        <v>63194.103999999999</v>
      </c>
      <c r="F26" s="685">
        <v>55258.182000000001</v>
      </c>
      <c r="G26" s="685">
        <v>29603.066999999999</v>
      </c>
      <c r="H26" s="685">
        <v>1299.865</v>
      </c>
      <c r="I26" s="685">
        <v>38773.178</v>
      </c>
      <c r="J26" s="685">
        <v>8635.3819999999996</v>
      </c>
      <c r="L26" s="687" t="s">
        <v>375</v>
      </c>
    </row>
    <row r="27" spans="1:12" s="684" customFormat="1" ht="12.75">
      <c r="A27" s="689" t="s">
        <v>376</v>
      </c>
      <c r="B27" s="685">
        <v>11465.268</v>
      </c>
      <c r="C27" s="685">
        <v>9999.8220000000001</v>
      </c>
      <c r="D27" s="685">
        <v>284.52</v>
      </c>
      <c r="E27" s="685">
        <v>11104.388999999999</v>
      </c>
      <c r="F27" s="685">
        <v>9709.8979999999992</v>
      </c>
      <c r="G27" s="685">
        <v>4369.5709999999999</v>
      </c>
      <c r="H27" s="685">
        <v>283.00700000000001</v>
      </c>
      <c r="I27" s="685">
        <v>7857.3879999999999</v>
      </c>
      <c r="J27" s="685">
        <v>2030.018</v>
      </c>
      <c r="L27" s="687" t="s">
        <v>377</v>
      </c>
    </row>
    <row r="28" spans="1:12" s="684" customFormat="1" ht="12.75">
      <c r="A28" s="692" t="s">
        <v>378</v>
      </c>
      <c r="B28" s="691">
        <v>2012.3209999999999</v>
      </c>
      <c r="C28" s="691">
        <v>1755.114</v>
      </c>
      <c r="D28" s="691">
        <v>39.838999999999999</v>
      </c>
      <c r="E28" s="691">
        <v>1951.566</v>
      </c>
      <c r="F28" s="691">
        <v>1706.4880000000001</v>
      </c>
      <c r="G28" s="691">
        <v>656.61800000000005</v>
      </c>
      <c r="H28" s="691">
        <v>40.090000000000003</v>
      </c>
      <c r="I28" s="691" t="s">
        <v>1060</v>
      </c>
      <c r="J28" s="691" t="s">
        <v>1060</v>
      </c>
      <c r="L28" s="690" t="s">
        <v>379</v>
      </c>
    </row>
    <row r="29" spans="1:12" s="693" customFormat="1" ht="12.75">
      <c r="A29" s="692" t="s">
        <v>380</v>
      </c>
      <c r="B29" s="691">
        <v>2023.8720000000001</v>
      </c>
      <c r="C29" s="691">
        <v>1765.1880000000001</v>
      </c>
      <c r="D29" s="691">
        <v>47.645000000000003</v>
      </c>
      <c r="E29" s="691">
        <v>1977.6880000000001</v>
      </c>
      <c r="F29" s="691">
        <v>1729.33</v>
      </c>
      <c r="G29" s="691">
        <v>717.19899999999996</v>
      </c>
      <c r="H29" s="691">
        <v>47.112000000000002</v>
      </c>
      <c r="I29" s="691" t="s">
        <v>1060</v>
      </c>
      <c r="J29" s="691" t="s">
        <v>1060</v>
      </c>
      <c r="L29" s="690" t="s">
        <v>381</v>
      </c>
    </row>
    <row r="30" spans="1:12" s="684" customFormat="1" ht="12.75">
      <c r="A30" s="692" t="s">
        <v>382</v>
      </c>
      <c r="B30" s="691">
        <v>3550.9319999999998</v>
      </c>
      <c r="C30" s="691">
        <v>3097.0659999999998</v>
      </c>
      <c r="D30" s="691">
        <v>89.69</v>
      </c>
      <c r="E30" s="691">
        <v>3404.0650000000001</v>
      </c>
      <c r="F30" s="691">
        <v>2976.5819999999999</v>
      </c>
      <c r="G30" s="691">
        <v>1363.1780000000001</v>
      </c>
      <c r="H30" s="691">
        <v>88.334000000000003</v>
      </c>
      <c r="I30" s="691" t="s">
        <v>1060</v>
      </c>
      <c r="J30" s="691" t="s">
        <v>1060</v>
      </c>
      <c r="L30" s="690" t="s">
        <v>383</v>
      </c>
    </row>
    <row r="31" spans="1:12" s="693" customFormat="1" ht="12.75">
      <c r="A31" s="692" t="s">
        <v>384</v>
      </c>
      <c r="B31" s="691">
        <v>1491.845</v>
      </c>
      <c r="C31" s="691">
        <v>1301.163</v>
      </c>
      <c r="D31" s="691">
        <v>40.863999999999997</v>
      </c>
      <c r="E31" s="691">
        <v>1466.9770000000001</v>
      </c>
      <c r="F31" s="691">
        <v>1282.7539999999999</v>
      </c>
      <c r="G31" s="691">
        <v>613.12300000000005</v>
      </c>
      <c r="H31" s="691">
        <v>41.462000000000003</v>
      </c>
      <c r="I31" s="691" t="s">
        <v>1060</v>
      </c>
      <c r="J31" s="691" t="s">
        <v>1060</v>
      </c>
      <c r="L31" s="690" t="s">
        <v>385</v>
      </c>
    </row>
    <row r="32" spans="1:12" s="684" customFormat="1" ht="12.75">
      <c r="A32" s="692" t="s">
        <v>386</v>
      </c>
      <c r="B32" s="691">
        <v>2386.2979999999998</v>
      </c>
      <c r="C32" s="691">
        <v>2081.2910000000002</v>
      </c>
      <c r="D32" s="691">
        <v>66.481999999999999</v>
      </c>
      <c r="E32" s="691">
        <v>2304.0929999999998</v>
      </c>
      <c r="F32" s="691">
        <v>2014.7439999999999</v>
      </c>
      <c r="G32" s="691">
        <v>1019.455</v>
      </c>
      <c r="H32" s="691">
        <v>66.010000000000005</v>
      </c>
      <c r="I32" s="691" t="s">
        <v>1060</v>
      </c>
      <c r="J32" s="691" t="s">
        <v>1060</v>
      </c>
      <c r="L32" s="690" t="s">
        <v>387</v>
      </c>
    </row>
    <row r="33" spans="1:12" s="684" customFormat="1" ht="12.75">
      <c r="A33" s="689" t="s">
        <v>388</v>
      </c>
      <c r="B33" s="685">
        <v>7856.2049999999999</v>
      </c>
      <c r="C33" s="685">
        <v>6852.0550000000003</v>
      </c>
      <c r="D33" s="685">
        <v>192.13900000000001</v>
      </c>
      <c r="E33" s="685">
        <v>7500.616</v>
      </c>
      <c r="F33" s="685">
        <v>6558.6880000000001</v>
      </c>
      <c r="G33" s="685">
        <v>2792.0929999999998</v>
      </c>
      <c r="H33" s="685">
        <v>187.643</v>
      </c>
      <c r="I33" s="685">
        <v>5297.1980000000003</v>
      </c>
      <c r="J33" s="685">
        <v>1110.3620000000001</v>
      </c>
      <c r="L33" s="687" t="s">
        <v>389</v>
      </c>
    </row>
    <row r="34" spans="1:12" s="684" customFormat="1" ht="12.75">
      <c r="A34" s="689" t="s">
        <v>20</v>
      </c>
      <c r="B34" s="685">
        <v>3785.1179999999999</v>
      </c>
      <c r="C34" s="685">
        <v>3301.319</v>
      </c>
      <c r="D34" s="685">
        <v>99.957999999999998</v>
      </c>
      <c r="E34" s="685">
        <v>3706.261</v>
      </c>
      <c r="F34" s="685">
        <v>3240.828</v>
      </c>
      <c r="G34" s="685">
        <v>1608.5219999999999</v>
      </c>
      <c r="H34" s="685">
        <v>100.72799999999999</v>
      </c>
      <c r="I34" s="685">
        <v>2790.732</v>
      </c>
      <c r="J34" s="685">
        <v>494.18400000000003</v>
      </c>
      <c r="L34" s="687" t="s">
        <v>390</v>
      </c>
    </row>
    <row r="35" spans="1:12" s="684" customFormat="1" ht="12.75">
      <c r="A35" s="688" t="s">
        <v>21</v>
      </c>
      <c r="B35" s="685">
        <v>4158.9480000000003</v>
      </c>
      <c r="C35" s="685">
        <v>3647.77</v>
      </c>
      <c r="D35" s="685">
        <v>107.386</v>
      </c>
      <c r="E35" s="685">
        <v>4124.2219999999998</v>
      </c>
      <c r="F35" s="685">
        <v>3627.6640000000002</v>
      </c>
      <c r="G35" s="685">
        <v>1734.1030000000001</v>
      </c>
      <c r="H35" s="685">
        <v>107.581</v>
      </c>
      <c r="I35" s="685">
        <v>2840.7379999999998</v>
      </c>
      <c r="J35" s="685">
        <v>563.149</v>
      </c>
      <c r="L35" s="687" t="s">
        <v>391</v>
      </c>
    </row>
    <row r="36" spans="1:12" s="684" customFormat="1" ht="12.75">
      <c r="A36" s="686" t="s">
        <v>1389</v>
      </c>
      <c r="B36" s="685">
        <v>42.326999999999998</v>
      </c>
      <c r="C36" s="685">
        <v>36.917000000000002</v>
      </c>
      <c r="D36" s="685">
        <v>2.2850000000000001</v>
      </c>
      <c r="E36" s="685">
        <v>41.73</v>
      </c>
      <c r="F36" s="685">
        <v>36.488999999999997</v>
      </c>
      <c r="G36" s="685">
        <v>23.148</v>
      </c>
      <c r="H36" s="685">
        <v>2.2709999999999999</v>
      </c>
      <c r="I36" s="685">
        <v>20.114999999999998</v>
      </c>
      <c r="J36" s="685">
        <v>1.897</v>
      </c>
    </row>
    <row r="37" spans="1:12" s="682" customFormat="1" ht="25.5" customHeight="1">
      <c r="A37" s="930"/>
      <c r="B37" s="643" t="s">
        <v>1388</v>
      </c>
      <c r="C37" s="643" t="s">
        <v>1319</v>
      </c>
      <c r="D37" s="643" t="s">
        <v>1318</v>
      </c>
      <c r="E37" s="643" t="s">
        <v>1388</v>
      </c>
      <c r="F37" s="643" t="s">
        <v>1319</v>
      </c>
      <c r="G37" s="643" t="s">
        <v>1387</v>
      </c>
      <c r="H37" s="643" t="s">
        <v>1318</v>
      </c>
      <c r="I37" s="643" t="s">
        <v>1386</v>
      </c>
      <c r="J37" s="643" t="s">
        <v>1385</v>
      </c>
    </row>
    <row r="38" spans="1:12" s="682" customFormat="1" ht="25.5" customHeight="1">
      <c r="A38" s="930"/>
      <c r="B38" s="890" t="s">
        <v>1317</v>
      </c>
      <c r="C38" s="891"/>
      <c r="D38" s="683" t="s">
        <v>1316</v>
      </c>
      <c r="E38" s="890" t="s">
        <v>1317</v>
      </c>
      <c r="F38" s="891"/>
      <c r="G38" s="892"/>
      <c r="H38" s="683" t="s">
        <v>1316</v>
      </c>
      <c r="I38" s="893" t="s">
        <v>1317</v>
      </c>
      <c r="J38" s="893"/>
    </row>
    <row r="39" spans="1:12" s="641" customFormat="1" ht="13.5" customHeight="1">
      <c r="A39" s="930"/>
      <c r="B39" s="890" t="s">
        <v>1315</v>
      </c>
      <c r="C39" s="891"/>
      <c r="D39" s="892"/>
      <c r="E39" s="893">
        <v>2014</v>
      </c>
      <c r="F39" s="893"/>
      <c r="G39" s="893"/>
      <c r="H39" s="893"/>
      <c r="I39" s="893"/>
      <c r="J39" s="893"/>
    </row>
    <row r="40" spans="1:12" s="641" customFormat="1" ht="9.9499999999999993" customHeight="1">
      <c r="A40" s="927" t="s">
        <v>1314</v>
      </c>
      <c r="B40" s="927"/>
      <c r="C40" s="927"/>
      <c r="D40" s="927"/>
      <c r="E40" s="927"/>
      <c r="F40" s="927"/>
      <c r="G40" s="927"/>
      <c r="H40" s="927"/>
      <c r="I40" s="927"/>
      <c r="J40" s="927"/>
    </row>
    <row r="41" spans="1:12" s="679" customFormat="1" ht="9.75" customHeight="1">
      <c r="A41" s="928" t="s">
        <v>1313</v>
      </c>
      <c r="B41" s="928"/>
      <c r="C41" s="928"/>
      <c r="D41" s="928"/>
      <c r="E41" s="928"/>
      <c r="F41" s="928"/>
      <c r="G41" s="928"/>
      <c r="H41" s="928"/>
      <c r="I41" s="928"/>
      <c r="J41" s="928"/>
    </row>
    <row r="42" spans="1:12" s="679" customFormat="1" ht="9.75" customHeight="1">
      <c r="A42" s="928" t="s">
        <v>1312</v>
      </c>
      <c r="B42" s="928"/>
      <c r="C42" s="928"/>
      <c r="D42" s="929"/>
      <c r="E42" s="929"/>
      <c r="F42" s="929"/>
      <c r="G42" s="929"/>
      <c r="H42" s="929"/>
      <c r="I42" s="929"/>
      <c r="J42" s="929"/>
    </row>
    <row r="43" spans="1:12" s="679" customFormat="1" ht="6" customHeight="1">
      <c r="A43" s="681"/>
      <c r="B43" s="681"/>
      <c r="C43" s="681"/>
      <c r="D43" s="681"/>
      <c r="E43" s="681"/>
      <c r="F43" s="681"/>
      <c r="G43" s="680"/>
    </row>
    <row r="44" spans="1:12" ht="12.75">
      <c r="B44" s="678"/>
      <c r="C44" s="678"/>
      <c r="D44" s="678"/>
      <c r="E44" s="678"/>
      <c r="F44" s="678"/>
      <c r="H44" s="676"/>
      <c r="I44" s="676"/>
    </row>
    <row r="45" spans="1:12" ht="12.75">
      <c r="B45" s="678"/>
      <c r="C45" s="678"/>
      <c r="D45" s="678"/>
      <c r="E45" s="678"/>
      <c r="F45" s="678"/>
      <c r="H45" s="676"/>
      <c r="I45" s="676"/>
    </row>
    <row r="46" spans="1:12" ht="12.75">
      <c r="B46" s="678"/>
      <c r="C46" s="678"/>
      <c r="D46" s="678"/>
      <c r="E46" s="678"/>
      <c r="F46" s="678"/>
      <c r="H46" s="676"/>
      <c r="I46" s="676"/>
    </row>
    <row r="47" spans="1:12" ht="12.75">
      <c r="B47" s="678"/>
      <c r="C47" s="678"/>
      <c r="D47" s="678"/>
      <c r="E47" s="678"/>
      <c r="F47" s="678"/>
      <c r="H47" s="676"/>
      <c r="I47" s="676"/>
    </row>
    <row r="48" spans="1:12" ht="12.75">
      <c r="B48" s="678"/>
      <c r="C48" s="678"/>
      <c r="D48" s="678"/>
      <c r="E48" s="678"/>
      <c r="F48" s="678"/>
      <c r="H48" s="676"/>
      <c r="I48" s="676"/>
    </row>
  </sheetData>
  <sheetProtection selectLockedCells="1"/>
  <mergeCells count="17">
    <mergeCell ref="A1:J1"/>
    <mergeCell ref="A2:J2"/>
    <mergeCell ref="A3:A5"/>
    <mergeCell ref="B4:C4"/>
    <mergeCell ref="E4:G4"/>
    <mergeCell ref="I4:J4"/>
    <mergeCell ref="B5:D5"/>
    <mergeCell ref="E5:J5"/>
    <mergeCell ref="A40:J40"/>
    <mergeCell ref="A41:J41"/>
    <mergeCell ref="A42:J42"/>
    <mergeCell ref="A37:A39"/>
    <mergeCell ref="B38:C38"/>
    <mergeCell ref="E38:G38"/>
    <mergeCell ref="I38:J38"/>
    <mergeCell ref="B39:D39"/>
    <mergeCell ref="E39:J39"/>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dimension ref="A1:N39"/>
  <sheetViews>
    <sheetView showGridLines="0" zoomScaleNormal="100" zoomScaleSheetLayoutView="100" workbookViewId="0">
      <selection activeCell="A3" sqref="A3:A7"/>
    </sheetView>
  </sheetViews>
  <sheetFormatPr defaultColWidth="7.85546875" defaultRowHeight="12.75"/>
  <cols>
    <col min="1" max="1" width="17" style="637" customWidth="1"/>
    <col min="2" max="2" width="6" style="598" customWidth="1"/>
    <col min="3" max="3" width="5.42578125" style="598" customWidth="1"/>
    <col min="4" max="5" width="6.140625" style="598" customWidth="1"/>
    <col min="6" max="6" width="9.7109375" style="598" customWidth="1"/>
    <col min="7" max="7" width="5.140625" style="598" customWidth="1"/>
    <col min="8" max="9" width="8.28515625" style="598" customWidth="1"/>
    <col min="10" max="10" width="9.28515625" style="598" customWidth="1"/>
    <col min="11" max="11" width="13.140625" style="598" customWidth="1"/>
    <col min="12" max="16384" width="7.85546875" style="598"/>
  </cols>
  <sheetData>
    <row r="1" spans="1:14" s="613" customFormat="1" ht="30" customHeight="1">
      <c r="A1" s="1183" t="s">
        <v>1291</v>
      </c>
      <c r="B1" s="1183"/>
      <c r="C1" s="1183"/>
      <c r="D1" s="1183"/>
      <c r="E1" s="1183"/>
      <c r="F1" s="1183"/>
      <c r="G1" s="1183"/>
      <c r="H1" s="1183"/>
      <c r="I1" s="1183"/>
      <c r="J1" s="1183"/>
      <c r="K1" s="1183"/>
      <c r="L1" s="614"/>
      <c r="M1" s="614"/>
      <c r="N1" s="614"/>
    </row>
    <row r="2" spans="1:14" s="613" customFormat="1" ht="30" customHeight="1">
      <c r="A2" s="615" t="s">
        <v>1292</v>
      </c>
      <c r="B2" s="615"/>
      <c r="C2" s="615"/>
      <c r="D2" s="615"/>
      <c r="E2" s="615"/>
      <c r="F2" s="615"/>
      <c r="G2" s="615"/>
      <c r="H2" s="615"/>
      <c r="I2" s="615"/>
      <c r="J2" s="615"/>
      <c r="K2" s="616"/>
      <c r="L2" s="614"/>
      <c r="M2" s="614"/>
      <c r="N2" s="614"/>
    </row>
    <row r="3" spans="1:14" ht="13.5" customHeight="1">
      <c r="A3" s="1184"/>
      <c r="B3" s="1185" t="s">
        <v>4</v>
      </c>
      <c r="C3" s="1186" t="s">
        <v>1293</v>
      </c>
      <c r="D3" s="1186"/>
      <c r="E3" s="1186"/>
      <c r="F3" s="1186"/>
      <c r="G3" s="1187" t="s">
        <v>1294</v>
      </c>
      <c r="H3" s="1187"/>
      <c r="I3" s="1187"/>
      <c r="J3" s="1187"/>
      <c r="K3" s="617"/>
      <c r="L3" s="618"/>
      <c r="M3" s="619"/>
    </row>
    <row r="4" spans="1:14" ht="13.5" customHeight="1">
      <c r="A4" s="1184"/>
      <c r="B4" s="1185"/>
      <c r="C4" s="1186" t="s">
        <v>4</v>
      </c>
      <c r="D4" s="1186" t="s">
        <v>1295</v>
      </c>
      <c r="E4" s="1186"/>
      <c r="F4" s="1186"/>
      <c r="G4" s="1187" t="s">
        <v>4</v>
      </c>
      <c r="H4" s="1186" t="s">
        <v>1295</v>
      </c>
      <c r="I4" s="1186"/>
      <c r="J4" s="1186"/>
      <c r="K4" s="617"/>
      <c r="L4" s="618"/>
      <c r="M4" s="619"/>
    </row>
    <row r="5" spans="1:14" ht="13.5" customHeight="1">
      <c r="A5" s="1184"/>
      <c r="B5" s="1185"/>
      <c r="C5" s="1186"/>
      <c r="D5" s="620" t="s">
        <v>1296</v>
      </c>
      <c r="E5" s="620" t="s">
        <v>1297</v>
      </c>
      <c r="F5" s="620" t="s">
        <v>1298</v>
      </c>
      <c r="G5" s="1187"/>
      <c r="H5" s="621" t="s">
        <v>1296</v>
      </c>
      <c r="I5" s="622" t="s">
        <v>1297</v>
      </c>
      <c r="J5" s="622" t="s">
        <v>1298</v>
      </c>
      <c r="K5" s="617"/>
      <c r="L5" s="618"/>
      <c r="M5" s="619"/>
    </row>
    <row r="6" spans="1:14">
      <c r="A6" s="623" t="s">
        <v>13</v>
      </c>
      <c r="B6" s="624"/>
      <c r="K6" s="623" t="s">
        <v>13</v>
      </c>
      <c r="L6" s="618"/>
      <c r="M6" s="619"/>
    </row>
    <row r="7" spans="1:14">
      <c r="A7" s="625" t="s">
        <v>809</v>
      </c>
      <c r="B7" s="609">
        <f>C7+G7</f>
        <v>10791</v>
      </c>
      <c r="C7" s="626">
        <v>788</v>
      </c>
      <c r="D7" s="626">
        <v>0</v>
      </c>
      <c r="E7" s="626">
        <v>788</v>
      </c>
      <c r="F7" s="626">
        <v>0</v>
      </c>
      <c r="G7" s="626">
        <f>H7+I7+J7</f>
        <v>10003</v>
      </c>
      <c r="H7" s="626">
        <v>4779</v>
      </c>
      <c r="I7" s="626">
        <v>3917</v>
      </c>
      <c r="J7" s="626">
        <v>1307</v>
      </c>
      <c r="K7" s="625" t="s">
        <v>809</v>
      </c>
      <c r="L7" s="627"/>
      <c r="M7" s="628"/>
    </row>
    <row r="8" spans="1:14">
      <c r="A8" s="629" t="s">
        <v>308</v>
      </c>
      <c r="B8" s="609">
        <f>C8+G8</f>
        <v>50288</v>
      </c>
      <c r="C8" s="626">
        <v>1974</v>
      </c>
      <c r="D8" s="626">
        <v>0</v>
      </c>
      <c r="E8" s="626">
        <v>1974</v>
      </c>
      <c r="F8" s="626">
        <v>0</v>
      </c>
      <c r="G8" s="626">
        <f>H8+I8+J8</f>
        <v>48314</v>
      </c>
      <c r="H8" s="626">
        <v>22632</v>
      </c>
      <c r="I8" s="626">
        <v>17882</v>
      </c>
      <c r="J8" s="626">
        <v>7800</v>
      </c>
      <c r="K8" s="629" t="s">
        <v>68</v>
      </c>
      <c r="L8" s="627"/>
      <c r="M8" s="628"/>
    </row>
    <row r="9" spans="1:14">
      <c r="A9" s="623" t="s">
        <v>536</v>
      </c>
      <c r="C9" s="626"/>
      <c r="D9" s="626"/>
      <c r="E9" s="626"/>
      <c r="F9" s="626"/>
      <c r="G9" s="626"/>
      <c r="H9" s="626"/>
      <c r="I9" s="626"/>
      <c r="J9" s="626"/>
      <c r="K9" s="598" t="s">
        <v>536</v>
      </c>
      <c r="L9" s="627"/>
      <c r="M9" s="630"/>
    </row>
    <row r="10" spans="1:14">
      <c r="A10" s="625" t="s">
        <v>809</v>
      </c>
      <c r="B10" s="609">
        <f>C10+G10</f>
        <v>782</v>
      </c>
      <c r="C10" s="626">
        <v>780</v>
      </c>
      <c r="D10" s="626">
        <v>0</v>
      </c>
      <c r="E10" s="626">
        <v>780</v>
      </c>
      <c r="F10" s="626">
        <v>0</v>
      </c>
      <c r="G10" s="626">
        <f>H10+I10+J10</f>
        <v>2</v>
      </c>
      <c r="H10" s="626">
        <v>2</v>
      </c>
      <c r="I10" s="626">
        <v>0</v>
      </c>
      <c r="J10" s="626">
        <v>0</v>
      </c>
      <c r="K10" s="625" t="s">
        <v>809</v>
      </c>
      <c r="L10" s="627"/>
      <c r="M10" s="630"/>
    </row>
    <row r="11" spans="1:14">
      <c r="A11" s="629" t="s">
        <v>308</v>
      </c>
      <c r="B11" s="609">
        <f>C11+G11</f>
        <v>1968</v>
      </c>
      <c r="C11" s="626">
        <v>1951</v>
      </c>
      <c r="D11" s="626">
        <v>0</v>
      </c>
      <c r="E11" s="626">
        <v>1951</v>
      </c>
      <c r="F11" s="626">
        <v>0</v>
      </c>
      <c r="G11" s="626">
        <f>H11+I11+J11</f>
        <v>17</v>
      </c>
      <c r="H11" s="626">
        <v>17</v>
      </c>
      <c r="I11" s="626">
        <v>0</v>
      </c>
      <c r="J11" s="626">
        <v>0</v>
      </c>
      <c r="K11" s="629" t="s">
        <v>68</v>
      </c>
      <c r="L11" s="627"/>
      <c r="M11" s="630"/>
    </row>
    <row r="12" spans="1:14">
      <c r="A12" s="623" t="s">
        <v>969</v>
      </c>
      <c r="C12" s="626"/>
      <c r="D12" s="626"/>
      <c r="E12" s="626"/>
      <c r="F12" s="626"/>
      <c r="G12" s="626"/>
      <c r="H12" s="626"/>
      <c r="I12" s="626"/>
      <c r="J12" s="626"/>
      <c r="K12" s="623" t="s">
        <v>969</v>
      </c>
      <c r="L12" s="627"/>
      <c r="M12" s="630"/>
    </row>
    <row r="13" spans="1:14">
      <c r="A13" s="625" t="s">
        <v>809</v>
      </c>
      <c r="B13" s="609">
        <f>C13+G13</f>
        <v>4539</v>
      </c>
      <c r="C13" s="626">
        <v>8</v>
      </c>
      <c r="D13" s="626">
        <v>0</v>
      </c>
      <c r="E13" s="626">
        <v>8</v>
      </c>
      <c r="F13" s="626">
        <v>0</v>
      </c>
      <c r="G13" s="626">
        <f>H13+I13+J13</f>
        <v>4531</v>
      </c>
      <c r="H13" s="626">
        <v>528</v>
      </c>
      <c r="I13" s="626">
        <v>3668</v>
      </c>
      <c r="J13" s="626">
        <v>335</v>
      </c>
      <c r="K13" s="625" t="s">
        <v>809</v>
      </c>
      <c r="L13" s="627"/>
      <c r="M13" s="630"/>
    </row>
    <row r="14" spans="1:14">
      <c r="A14" s="629" t="s">
        <v>308</v>
      </c>
      <c r="B14" s="609">
        <f>C14+G14</f>
        <v>20755</v>
      </c>
      <c r="C14" s="626">
        <v>23</v>
      </c>
      <c r="D14" s="626">
        <v>0</v>
      </c>
      <c r="E14" s="626">
        <v>23</v>
      </c>
      <c r="F14" s="626">
        <v>0</v>
      </c>
      <c r="G14" s="626">
        <f>H14+I14+J14</f>
        <v>20732</v>
      </c>
      <c r="H14" s="626">
        <v>2193</v>
      </c>
      <c r="I14" s="626">
        <v>16780</v>
      </c>
      <c r="J14" s="626">
        <v>1759</v>
      </c>
      <c r="K14" s="629" t="s">
        <v>68</v>
      </c>
      <c r="L14" s="627"/>
      <c r="M14" s="630"/>
    </row>
    <row r="15" spans="1:14">
      <c r="A15" s="623" t="s">
        <v>1299</v>
      </c>
      <c r="C15" s="626"/>
      <c r="D15" s="626"/>
      <c r="E15" s="626"/>
      <c r="F15" s="626"/>
      <c r="G15" s="626"/>
      <c r="H15" s="626"/>
      <c r="I15" s="626"/>
      <c r="J15" s="626"/>
      <c r="K15" s="623" t="s">
        <v>1299</v>
      </c>
      <c r="L15" s="627"/>
      <c r="M15" s="630"/>
    </row>
    <row r="16" spans="1:14">
      <c r="A16" s="625" t="s">
        <v>809</v>
      </c>
      <c r="B16" s="609">
        <f>C16+G16</f>
        <v>499</v>
      </c>
      <c r="C16" s="626">
        <v>0</v>
      </c>
      <c r="D16" s="626">
        <v>0</v>
      </c>
      <c r="E16" s="626">
        <v>0</v>
      </c>
      <c r="F16" s="626">
        <v>0</v>
      </c>
      <c r="G16" s="626">
        <f>H16+I16+J16</f>
        <v>499</v>
      </c>
      <c r="H16" s="626">
        <v>200</v>
      </c>
      <c r="I16" s="626">
        <v>0</v>
      </c>
      <c r="J16" s="626">
        <v>299</v>
      </c>
      <c r="K16" s="625" t="s">
        <v>809</v>
      </c>
      <c r="L16" s="627"/>
      <c r="M16" s="630"/>
    </row>
    <row r="17" spans="1:13">
      <c r="A17" s="629" t="s">
        <v>308</v>
      </c>
      <c r="B17" s="609">
        <f>C17+G17</f>
        <v>2443</v>
      </c>
      <c r="C17" s="626">
        <v>0</v>
      </c>
      <c r="D17" s="626">
        <v>0</v>
      </c>
      <c r="E17" s="626">
        <v>0</v>
      </c>
      <c r="F17" s="626">
        <v>0</v>
      </c>
      <c r="G17" s="626">
        <f>H17+I17+J17</f>
        <v>2443</v>
      </c>
      <c r="H17" s="626">
        <v>736</v>
      </c>
      <c r="I17" s="626">
        <v>0</v>
      </c>
      <c r="J17" s="626">
        <v>1707</v>
      </c>
      <c r="K17" s="629" t="s">
        <v>68</v>
      </c>
      <c r="L17" s="627"/>
      <c r="M17" s="630"/>
    </row>
    <row r="18" spans="1:13">
      <c r="A18" s="623" t="s">
        <v>971</v>
      </c>
      <c r="C18" s="626"/>
      <c r="D18" s="626"/>
      <c r="E18" s="626"/>
      <c r="F18" s="626"/>
      <c r="G18" s="626"/>
      <c r="H18" s="626"/>
      <c r="I18" s="626"/>
      <c r="J18" s="626"/>
      <c r="K18" s="623" t="s">
        <v>971</v>
      </c>
      <c r="L18" s="627"/>
      <c r="M18" s="630"/>
    </row>
    <row r="19" spans="1:13">
      <c r="A19" s="625" t="s">
        <v>809</v>
      </c>
      <c r="B19" s="609">
        <f>C19+G19</f>
        <v>102</v>
      </c>
      <c r="C19" s="626">
        <v>0</v>
      </c>
      <c r="D19" s="626">
        <v>0</v>
      </c>
      <c r="E19" s="626">
        <v>0</v>
      </c>
      <c r="F19" s="626">
        <v>0</v>
      </c>
      <c r="G19" s="626">
        <f>H19+I19+J19</f>
        <v>102</v>
      </c>
      <c r="H19" s="626">
        <v>51</v>
      </c>
      <c r="I19" s="626">
        <v>51</v>
      </c>
      <c r="J19" s="626">
        <v>0</v>
      </c>
      <c r="K19" s="625" t="s">
        <v>809</v>
      </c>
      <c r="L19" s="627"/>
      <c r="M19" s="630"/>
    </row>
    <row r="20" spans="1:13">
      <c r="A20" s="629" t="s">
        <v>308</v>
      </c>
      <c r="B20" s="609">
        <f>C20+G20</f>
        <v>606</v>
      </c>
      <c r="C20" s="626">
        <v>0</v>
      </c>
      <c r="D20" s="626">
        <v>0</v>
      </c>
      <c r="E20" s="626">
        <v>0</v>
      </c>
      <c r="F20" s="626">
        <v>0</v>
      </c>
      <c r="G20" s="626">
        <f>H20+I20+J20</f>
        <v>606</v>
      </c>
      <c r="H20" s="626">
        <v>319</v>
      </c>
      <c r="I20" s="626">
        <v>287</v>
      </c>
      <c r="J20" s="626">
        <v>0</v>
      </c>
      <c r="K20" s="629" t="s">
        <v>68</v>
      </c>
      <c r="L20" s="627"/>
      <c r="M20" s="630"/>
    </row>
    <row r="21" spans="1:13">
      <c r="A21" s="623" t="s">
        <v>972</v>
      </c>
      <c r="C21" s="626"/>
      <c r="D21" s="626"/>
      <c r="E21" s="626"/>
      <c r="F21" s="626"/>
      <c r="G21" s="626"/>
      <c r="H21" s="626"/>
      <c r="I21" s="626"/>
      <c r="J21" s="626"/>
      <c r="K21" s="623" t="s">
        <v>972</v>
      </c>
      <c r="L21" s="627"/>
      <c r="M21" s="630"/>
    </row>
    <row r="22" spans="1:13">
      <c r="A22" s="625" t="s">
        <v>809</v>
      </c>
      <c r="B22" s="609">
        <f>C22+G22</f>
        <v>4676</v>
      </c>
      <c r="C22" s="626">
        <v>0</v>
      </c>
      <c r="D22" s="626">
        <v>0</v>
      </c>
      <c r="E22" s="626">
        <v>0</v>
      </c>
      <c r="F22" s="626">
        <v>0</v>
      </c>
      <c r="G22" s="626">
        <f>H22+I22+J22</f>
        <v>4676</v>
      </c>
      <c r="H22" s="626">
        <v>3998</v>
      </c>
      <c r="I22" s="626">
        <v>4</v>
      </c>
      <c r="J22" s="626">
        <v>674</v>
      </c>
      <c r="K22" s="625" t="s">
        <v>809</v>
      </c>
      <c r="L22" s="627"/>
      <c r="M22" s="630"/>
    </row>
    <row r="23" spans="1:13">
      <c r="A23" s="629" t="s">
        <v>308</v>
      </c>
      <c r="B23" s="609">
        <f>C23+G23</f>
        <v>23739</v>
      </c>
      <c r="C23" s="626">
        <v>0</v>
      </c>
      <c r="D23" s="626">
        <v>0</v>
      </c>
      <c r="E23" s="626">
        <v>0</v>
      </c>
      <c r="F23" s="626">
        <v>0</v>
      </c>
      <c r="G23" s="626">
        <f>H23+I23+J23</f>
        <v>23739</v>
      </c>
      <c r="H23" s="626">
        <v>19368</v>
      </c>
      <c r="I23" s="626">
        <v>37</v>
      </c>
      <c r="J23" s="626">
        <v>4334</v>
      </c>
      <c r="K23" s="629" t="s">
        <v>68</v>
      </c>
      <c r="L23" s="627"/>
      <c r="M23" s="630"/>
    </row>
    <row r="24" spans="1:13">
      <c r="A24" s="631" t="s">
        <v>1300</v>
      </c>
      <c r="C24" s="626"/>
      <c r="D24" s="626"/>
      <c r="E24" s="626"/>
      <c r="F24" s="626"/>
      <c r="G24" s="626"/>
      <c r="H24" s="626"/>
      <c r="I24" s="626"/>
      <c r="J24" s="626"/>
      <c r="K24" s="631" t="s">
        <v>1300</v>
      </c>
      <c r="L24" s="627"/>
      <c r="M24" s="630"/>
    </row>
    <row r="25" spans="1:13">
      <c r="A25" s="625" t="s">
        <v>809</v>
      </c>
      <c r="B25" s="609">
        <f>C25+G25</f>
        <v>0</v>
      </c>
      <c r="C25" s="626">
        <v>0</v>
      </c>
      <c r="D25" s="626">
        <v>0</v>
      </c>
      <c r="E25" s="626">
        <v>0</v>
      </c>
      <c r="F25" s="626">
        <v>0</v>
      </c>
      <c r="G25" s="626">
        <f>H25+I25+J25</f>
        <v>0</v>
      </c>
      <c r="H25" s="626">
        <v>0</v>
      </c>
      <c r="I25" s="626">
        <v>0</v>
      </c>
      <c r="J25" s="626">
        <v>0</v>
      </c>
      <c r="K25" s="625" t="s">
        <v>809</v>
      </c>
      <c r="L25" s="627"/>
      <c r="M25" s="630"/>
    </row>
    <row r="26" spans="1:13">
      <c r="A26" s="629" t="s">
        <v>308</v>
      </c>
      <c r="B26" s="609">
        <f>C26+G26</f>
        <v>0</v>
      </c>
      <c r="C26" s="626">
        <v>0</v>
      </c>
      <c r="D26" s="626">
        <v>0</v>
      </c>
      <c r="E26" s="626">
        <v>0</v>
      </c>
      <c r="F26" s="626">
        <v>0</v>
      </c>
      <c r="G26" s="626">
        <f>H26+I26+J26</f>
        <v>0</v>
      </c>
      <c r="H26" s="626">
        <v>0</v>
      </c>
      <c r="I26" s="626">
        <v>0</v>
      </c>
      <c r="J26" s="626">
        <v>0</v>
      </c>
      <c r="K26" s="629" t="s">
        <v>68</v>
      </c>
      <c r="L26" s="627"/>
      <c r="M26" s="630"/>
    </row>
    <row r="27" spans="1:13">
      <c r="A27" s="631" t="s">
        <v>1301</v>
      </c>
      <c r="C27" s="626"/>
      <c r="D27" s="626"/>
      <c r="E27" s="626"/>
      <c r="F27" s="626"/>
      <c r="G27" s="626"/>
      <c r="H27" s="626"/>
      <c r="I27" s="626"/>
      <c r="J27" s="626"/>
      <c r="K27" s="631" t="s">
        <v>1301</v>
      </c>
      <c r="L27" s="627"/>
      <c r="M27" s="630"/>
    </row>
    <row r="28" spans="1:13">
      <c r="A28" s="625" t="s">
        <v>809</v>
      </c>
      <c r="B28" s="609">
        <f>C28+G28</f>
        <v>194</v>
      </c>
      <c r="C28" s="626">
        <v>0</v>
      </c>
      <c r="D28" s="626">
        <v>0</v>
      </c>
      <c r="E28" s="626">
        <v>0</v>
      </c>
      <c r="F28" s="626">
        <v>0</v>
      </c>
      <c r="G28" s="626">
        <f>H28+I28+J28</f>
        <v>194</v>
      </c>
      <c r="H28" s="626">
        <v>0</v>
      </c>
      <c r="I28" s="626">
        <v>194</v>
      </c>
      <c r="J28" s="626">
        <v>0</v>
      </c>
      <c r="K28" s="625" t="s">
        <v>809</v>
      </c>
      <c r="L28" s="627"/>
      <c r="M28" s="630"/>
    </row>
    <row r="29" spans="1:13">
      <c r="A29" s="629" t="s">
        <v>308</v>
      </c>
      <c r="B29" s="609">
        <f>C29+G29</f>
        <v>777</v>
      </c>
      <c r="C29" s="626">
        <v>0</v>
      </c>
      <c r="D29" s="626">
        <v>0</v>
      </c>
      <c r="E29" s="626">
        <v>0</v>
      </c>
      <c r="F29" s="626">
        <v>0</v>
      </c>
      <c r="G29" s="626">
        <f>H29+I29+J29</f>
        <v>777</v>
      </c>
      <c r="H29" s="626">
        <v>0</v>
      </c>
      <c r="I29" s="626">
        <v>777</v>
      </c>
      <c r="J29" s="626">
        <v>0</v>
      </c>
      <c r="K29" s="629" t="s">
        <v>68</v>
      </c>
      <c r="L29" s="627"/>
      <c r="M29" s="630"/>
    </row>
    <row r="30" spans="1:13" ht="13.5" customHeight="1">
      <c r="A30" s="1184"/>
      <c r="B30" s="1189" t="s">
        <v>4</v>
      </c>
      <c r="C30" s="1186" t="s">
        <v>1302</v>
      </c>
      <c r="D30" s="1186"/>
      <c r="E30" s="1186"/>
      <c r="F30" s="1186"/>
      <c r="G30" s="1186" t="s">
        <v>1303</v>
      </c>
      <c r="H30" s="1186"/>
      <c r="I30" s="1186"/>
      <c r="J30" s="1186"/>
      <c r="K30" s="617"/>
      <c r="L30" s="632"/>
      <c r="M30" s="632"/>
    </row>
    <row r="31" spans="1:13" ht="13.5" customHeight="1">
      <c r="A31" s="1184"/>
      <c r="B31" s="1189"/>
      <c r="C31" s="1186" t="s">
        <v>4</v>
      </c>
      <c r="D31" s="1190" t="s">
        <v>1304</v>
      </c>
      <c r="E31" s="1190"/>
      <c r="F31" s="1190"/>
      <c r="G31" s="1186" t="s">
        <v>4</v>
      </c>
      <c r="H31" s="1190" t="s">
        <v>1304</v>
      </c>
      <c r="I31" s="1190"/>
      <c r="J31" s="1190"/>
      <c r="K31" s="617"/>
      <c r="L31" s="632"/>
      <c r="M31" s="632"/>
    </row>
    <row r="32" spans="1:13" ht="13.5" customHeight="1">
      <c r="A32" s="1184"/>
      <c r="B32" s="1189"/>
      <c r="C32" s="1186"/>
      <c r="D32" s="633" t="s">
        <v>1305</v>
      </c>
      <c r="E32" s="633" t="s">
        <v>1306</v>
      </c>
      <c r="F32" s="633" t="s">
        <v>1307</v>
      </c>
      <c r="G32" s="1186"/>
      <c r="H32" s="633" t="s">
        <v>1305</v>
      </c>
      <c r="I32" s="633" t="s">
        <v>1306</v>
      </c>
      <c r="J32" s="633" t="s">
        <v>1307</v>
      </c>
      <c r="K32" s="617"/>
      <c r="L32" s="632"/>
      <c r="M32" s="632"/>
    </row>
    <row r="33" spans="1:13" ht="9.9499999999999993" customHeight="1">
      <c r="A33" s="1188" t="s">
        <v>30</v>
      </c>
      <c r="B33" s="1188"/>
      <c r="C33" s="1188"/>
      <c r="D33" s="1188"/>
      <c r="E33" s="1188"/>
      <c r="F33" s="1188"/>
      <c r="G33" s="1188"/>
      <c r="H33" s="1188"/>
      <c r="I33" s="1188"/>
      <c r="J33" s="1188"/>
      <c r="K33" s="617"/>
      <c r="L33" s="632"/>
      <c r="M33" s="632"/>
    </row>
    <row r="34" spans="1:13" s="570" customFormat="1" ht="9.75" customHeight="1">
      <c r="A34" s="1153" t="s">
        <v>1150</v>
      </c>
      <c r="B34" s="1153"/>
      <c r="C34" s="1153"/>
      <c r="D34" s="1153"/>
      <c r="E34" s="1153"/>
      <c r="F34" s="1153"/>
      <c r="G34" s="1153"/>
      <c r="H34" s="1153"/>
      <c r="I34" s="1153"/>
      <c r="J34" s="1153"/>
      <c r="K34" s="634"/>
      <c r="L34" s="550"/>
      <c r="M34" s="550"/>
    </row>
    <row r="35" spans="1:13" s="570" customFormat="1" ht="17.25" customHeight="1">
      <c r="A35" s="1153" t="s">
        <v>1151</v>
      </c>
      <c r="B35" s="1153"/>
      <c r="C35" s="1153"/>
      <c r="D35" s="1153"/>
      <c r="E35" s="1153"/>
      <c r="F35" s="1153"/>
      <c r="G35" s="1153"/>
      <c r="H35" s="1153"/>
      <c r="I35" s="1153"/>
      <c r="J35" s="1153"/>
      <c r="K35" s="634"/>
    </row>
    <row r="36" spans="1:13">
      <c r="A36" s="635"/>
      <c r="B36" s="635"/>
      <c r="C36" s="635"/>
      <c r="D36" s="635"/>
      <c r="E36" s="635"/>
      <c r="F36" s="635"/>
      <c r="G36" s="635"/>
      <c r="H36" s="635"/>
      <c r="I36" s="635"/>
      <c r="J36" s="635"/>
      <c r="K36" s="635"/>
    </row>
    <row r="37" spans="1:13">
      <c r="A37" s="37" t="s">
        <v>33</v>
      </c>
      <c r="B37" s="635"/>
      <c r="C37" s="635"/>
      <c r="D37" s="635"/>
      <c r="E37" s="635"/>
      <c r="F37" s="635"/>
      <c r="G37" s="635"/>
      <c r="H37" s="635"/>
      <c r="I37" s="635"/>
      <c r="J37" s="635"/>
      <c r="K37" s="635"/>
    </row>
    <row r="38" spans="1:13">
      <c r="A38" s="146" t="s">
        <v>1308</v>
      </c>
      <c r="B38" s="635"/>
      <c r="C38" s="146"/>
      <c r="D38" s="635"/>
      <c r="E38" s="635"/>
      <c r="F38" s="635"/>
      <c r="G38" s="635"/>
      <c r="H38" s="635"/>
      <c r="I38" s="635"/>
      <c r="J38" s="635"/>
      <c r="K38" s="635"/>
    </row>
    <row r="39" spans="1:13" ht="13.5">
      <c r="A39" s="146" t="s">
        <v>1309</v>
      </c>
      <c r="B39" s="635"/>
      <c r="C39" s="146"/>
      <c r="D39" s="635"/>
      <c r="E39" s="635"/>
      <c r="F39" s="635" t="s">
        <v>472</v>
      </c>
      <c r="G39" s="636"/>
      <c r="H39" s="636"/>
    </row>
  </sheetData>
  <mergeCells count="20">
    <mergeCell ref="A33:J33"/>
    <mergeCell ref="A34:J34"/>
    <mergeCell ref="A35:J35"/>
    <mergeCell ref="A30:A32"/>
    <mergeCell ref="B30:B32"/>
    <mergeCell ref="C30:F30"/>
    <mergeCell ref="G30:J30"/>
    <mergeCell ref="C31:C32"/>
    <mergeCell ref="D31:F31"/>
    <mergeCell ref="G31:G32"/>
    <mergeCell ref="H31:J31"/>
    <mergeCell ref="A1:K1"/>
    <mergeCell ref="A3:A5"/>
    <mergeCell ref="B3:B5"/>
    <mergeCell ref="C3:F3"/>
    <mergeCell ref="G3:J3"/>
    <mergeCell ref="C4:C5"/>
    <mergeCell ref="D4:F4"/>
    <mergeCell ref="G4:G5"/>
    <mergeCell ref="H4:J4"/>
  </mergeCells>
  <hyperlinks>
    <hyperlink ref="A38" r:id="rId1"/>
    <hyperlink ref="A39" r:id="rId2"/>
    <hyperlink ref="A7" r:id="rId3"/>
    <hyperlink ref="A8" r:id="rId4"/>
    <hyperlink ref="A10" r:id="rId5"/>
    <hyperlink ref="A11" r:id="rId6"/>
    <hyperlink ref="A13" r:id="rId7"/>
    <hyperlink ref="A14" r:id="rId8"/>
    <hyperlink ref="A16" r:id="rId9"/>
    <hyperlink ref="A17" r:id="rId10"/>
    <hyperlink ref="A19" r:id="rId11"/>
    <hyperlink ref="A20" r:id="rId12"/>
    <hyperlink ref="A22" r:id="rId13"/>
    <hyperlink ref="A23" r:id="rId14"/>
    <hyperlink ref="A25" r:id="rId15"/>
    <hyperlink ref="A26" r:id="rId16"/>
    <hyperlink ref="A28" r:id="rId17"/>
    <hyperlink ref="A29" r:id="rId18"/>
    <hyperlink ref="K7" r:id="rId19"/>
    <hyperlink ref="K8" r:id="rId20"/>
    <hyperlink ref="K10" r:id="rId21"/>
    <hyperlink ref="K11" r:id="rId22"/>
    <hyperlink ref="K13" r:id="rId23"/>
    <hyperlink ref="K14" r:id="rId24"/>
    <hyperlink ref="K16" r:id="rId25"/>
    <hyperlink ref="K17" r:id="rId26"/>
    <hyperlink ref="K19" r:id="rId27"/>
    <hyperlink ref="K20" r:id="rId28"/>
    <hyperlink ref="K22" r:id="rId29"/>
    <hyperlink ref="K23" r:id="rId30"/>
    <hyperlink ref="K25" r:id="rId31"/>
    <hyperlink ref="K26" r:id="rId32"/>
    <hyperlink ref="K28" r:id="rId33"/>
    <hyperlink ref="K29" r:id="rId34"/>
  </hyperlinks>
  <printOptions horizontalCentered="1"/>
  <pageMargins left="0.39370078740157483" right="0.39370078740157483" top="0.39370078740157483" bottom="0.39370078740157483" header="0" footer="0"/>
  <pageSetup paperSize="9" orientation="portrait" r:id="rId35"/>
  <headerFooter alignWithMargins="0"/>
</worksheet>
</file>

<file path=xl/worksheets/sheet51.xml><?xml version="1.0" encoding="utf-8"?>
<worksheet xmlns="http://schemas.openxmlformats.org/spreadsheetml/2006/main" xmlns:r="http://schemas.openxmlformats.org/officeDocument/2006/relationships">
  <dimension ref="A1:K141"/>
  <sheetViews>
    <sheetView showGridLines="0" workbookViewId="0">
      <selection activeCell="A3" sqref="A3:A7"/>
    </sheetView>
  </sheetViews>
  <sheetFormatPr defaultRowHeight="9"/>
  <cols>
    <col min="1" max="1" width="18.28515625" style="737" customWidth="1"/>
    <col min="2" max="8" width="11" style="737" customWidth="1"/>
    <col min="9" max="9" width="14.28515625" style="737" customWidth="1"/>
    <col min="10" max="10" width="9.5703125" style="738" bestFit="1" customWidth="1"/>
    <col min="11" max="11" width="8.42578125" style="738" bestFit="1" customWidth="1"/>
    <col min="12" max="16384" width="9.140625" style="737"/>
  </cols>
  <sheetData>
    <row r="1" spans="1:11" s="782" customFormat="1" ht="30.75" customHeight="1">
      <c r="A1" s="1191" t="s">
        <v>1483</v>
      </c>
      <c r="B1" s="1191"/>
      <c r="C1" s="1191"/>
      <c r="D1" s="1191"/>
      <c r="E1" s="1191"/>
      <c r="F1" s="1191"/>
      <c r="G1" s="1191"/>
      <c r="H1" s="1191"/>
      <c r="I1" s="784"/>
      <c r="J1" s="783"/>
      <c r="K1" s="783"/>
    </row>
    <row r="2" spans="1:11" s="782" customFormat="1" ht="30.75" customHeight="1">
      <c r="A2" s="1192" t="s">
        <v>1482</v>
      </c>
      <c r="B2" s="1192"/>
      <c r="C2" s="1192"/>
      <c r="D2" s="1192"/>
      <c r="E2" s="1192"/>
      <c r="F2" s="1192"/>
      <c r="G2" s="1192"/>
      <c r="H2" s="1192"/>
      <c r="I2" s="784"/>
      <c r="J2" s="783"/>
      <c r="K2" s="783"/>
    </row>
    <row r="3" spans="1:11" s="751" customFormat="1" ht="12.75" customHeight="1">
      <c r="A3" s="1193"/>
      <c r="B3" s="1021" t="s">
        <v>1481</v>
      </c>
      <c r="C3" s="1021"/>
      <c r="D3" s="1021"/>
      <c r="E3" s="1021"/>
      <c r="F3" s="1017" t="s">
        <v>1480</v>
      </c>
      <c r="G3" s="1017" t="s">
        <v>1479</v>
      </c>
      <c r="H3" s="1017" t="s">
        <v>1478</v>
      </c>
      <c r="I3" s="779"/>
      <c r="J3" s="781"/>
      <c r="K3" s="781"/>
    </row>
    <row r="4" spans="1:11" s="751" customFormat="1" ht="42" customHeight="1">
      <c r="A4" s="1193"/>
      <c r="B4" s="575" t="s">
        <v>4</v>
      </c>
      <c r="C4" s="575" t="s">
        <v>1477</v>
      </c>
      <c r="D4" s="218" t="s">
        <v>1476</v>
      </c>
      <c r="E4" s="218" t="s">
        <v>1475</v>
      </c>
      <c r="F4" s="1017"/>
      <c r="G4" s="1017"/>
      <c r="H4" s="1017"/>
      <c r="I4" s="779"/>
      <c r="J4" s="780"/>
      <c r="K4" s="780"/>
    </row>
    <row r="5" spans="1:11" s="751" customFormat="1" ht="13.5" customHeight="1">
      <c r="A5" s="1193"/>
      <c r="B5" s="1194" t="s">
        <v>1465</v>
      </c>
      <c r="C5" s="1194"/>
      <c r="D5" s="1194"/>
      <c r="E5" s="1194"/>
      <c r="F5" s="1194"/>
      <c r="G5" s="245" t="s">
        <v>1474</v>
      </c>
      <c r="H5" s="245" t="s">
        <v>1473</v>
      </c>
      <c r="I5" s="779"/>
      <c r="J5" s="778" t="s">
        <v>307</v>
      </c>
      <c r="K5" s="777" t="s">
        <v>306</v>
      </c>
    </row>
    <row r="6" spans="1:11" s="751" customFormat="1" ht="12.75" customHeight="1">
      <c r="A6" s="773" t="s">
        <v>13</v>
      </c>
      <c r="B6" s="772">
        <v>7240.4</v>
      </c>
      <c r="C6" s="761">
        <v>2243.1999999999998</v>
      </c>
      <c r="D6" s="772">
        <v>321791.40000000002</v>
      </c>
      <c r="E6" s="761">
        <v>9919.7000000000007</v>
      </c>
      <c r="F6" s="772">
        <v>1144.9000000000001</v>
      </c>
      <c r="G6" s="771">
        <v>0.52400000000000002</v>
      </c>
      <c r="H6" s="770">
        <v>371.43400000000003</v>
      </c>
      <c r="I6" s="761"/>
      <c r="J6" s="776" t="s">
        <v>305</v>
      </c>
      <c r="K6" s="775" t="s">
        <v>106</v>
      </c>
    </row>
    <row r="7" spans="1:11" s="751" customFormat="1" ht="12.75" customHeight="1">
      <c r="A7" s="773" t="s">
        <v>304</v>
      </c>
      <c r="B7" s="772">
        <v>7304.4</v>
      </c>
      <c r="C7" s="761">
        <v>2243.9</v>
      </c>
      <c r="D7" s="772">
        <v>343311.2</v>
      </c>
      <c r="E7" s="761">
        <v>9962</v>
      </c>
      <c r="F7" s="772">
        <v>1153.3</v>
      </c>
      <c r="G7" s="771">
        <v>0.52500000000000002</v>
      </c>
      <c r="H7" s="770">
        <v>388.57499999999999</v>
      </c>
      <c r="I7" s="761"/>
      <c r="J7" s="769" t="s">
        <v>303</v>
      </c>
      <c r="K7" s="775" t="s">
        <v>106</v>
      </c>
    </row>
    <row r="8" spans="1:11" s="751" customFormat="1" ht="12.75" customHeight="1">
      <c r="A8" s="773" t="s">
        <v>302</v>
      </c>
      <c r="B8" s="772">
        <v>7003.4</v>
      </c>
      <c r="C8" s="761">
        <v>2483.1999999999998</v>
      </c>
      <c r="D8" s="772">
        <v>229629.9</v>
      </c>
      <c r="E8" s="761">
        <v>5636.3</v>
      </c>
      <c r="F8" s="772">
        <v>1150.2</v>
      </c>
      <c r="G8" s="771">
        <v>0.48</v>
      </c>
      <c r="H8" s="770">
        <v>343.79700000000003</v>
      </c>
      <c r="I8" s="761"/>
      <c r="J8" s="769" t="s">
        <v>301</v>
      </c>
      <c r="K8" s="768" t="s">
        <v>106</v>
      </c>
    </row>
    <row r="9" spans="1:11" s="767" customFormat="1" ht="12.75" customHeight="1">
      <c r="A9" s="773" t="s">
        <v>300</v>
      </c>
      <c r="B9" s="772">
        <v>6123.1</v>
      </c>
      <c r="C9" s="761">
        <v>1920</v>
      </c>
      <c r="D9" s="772">
        <v>250421.5</v>
      </c>
      <c r="E9" s="761">
        <v>4483.6000000000004</v>
      </c>
      <c r="F9" s="772">
        <v>1109.7</v>
      </c>
      <c r="G9" s="771">
        <v>0.33600000000000002</v>
      </c>
      <c r="H9" s="770">
        <v>592.80100000000004</v>
      </c>
      <c r="I9" s="761"/>
      <c r="J9" s="769">
        <v>1110000</v>
      </c>
      <c r="K9" s="768" t="s">
        <v>106</v>
      </c>
    </row>
    <row r="10" spans="1:11" s="751" customFormat="1" ht="12.75" customHeight="1">
      <c r="A10" s="766" t="s">
        <v>299</v>
      </c>
      <c r="B10" s="765">
        <v>4879.8</v>
      </c>
      <c r="C10" s="764">
        <v>1402.4</v>
      </c>
      <c r="D10" s="764">
        <v>274102.2</v>
      </c>
      <c r="E10" s="764">
        <v>2108.5</v>
      </c>
      <c r="F10" s="764">
        <v>990.1</v>
      </c>
      <c r="G10" s="763">
        <v>0.39300000000000002</v>
      </c>
      <c r="H10" s="762">
        <v>115.002</v>
      </c>
      <c r="I10" s="761"/>
      <c r="J10" s="760" t="s">
        <v>298</v>
      </c>
      <c r="K10" s="774">
        <v>1601</v>
      </c>
    </row>
    <row r="11" spans="1:11" s="751" customFormat="1" ht="12.75" customHeight="1">
      <c r="A11" s="766" t="s">
        <v>297</v>
      </c>
      <c r="B11" s="765">
        <v>3081.4</v>
      </c>
      <c r="C11" s="764">
        <v>1861.8</v>
      </c>
      <c r="D11" s="764">
        <v>27528</v>
      </c>
      <c r="E11" s="764">
        <v>3132.8</v>
      </c>
      <c r="F11" s="764">
        <v>1500.4</v>
      </c>
      <c r="G11" s="763">
        <v>0.22800000000000001</v>
      </c>
      <c r="H11" s="762">
        <v>3.1E-2</v>
      </c>
      <c r="I11" s="761"/>
      <c r="J11" s="760" t="s">
        <v>296</v>
      </c>
      <c r="K11" s="774">
        <v>1602</v>
      </c>
    </row>
    <row r="12" spans="1:11" s="751" customFormat="1" ht="12.75" customHeight="1">
      <c r="A12" s="766" t="s">
        <v>295</v>
      </c>
      <c r="B12" s="765">
        <v>2751.5</v>
      </c>
      <c r="C12" s="764">
        <v>1501.6</v>
      </c>
      <c r="D12" s="764">
        <v>29911</v>
      </c>
      <c r="E12" s="764">
        <v>351</v>
      </c>
      <c r="F12" s="764">
        <v>1223.5999999999999</v>
      </c>
      <c r="G12" s="763">
        <v>9.9000000000000005E-2</v>
      </c>
      <c r="H12" s="762">
        <v>0</v>
      </c>
      <c r="I12" s="761"/>
      <c r="J12" s="760" t="s">
        <v>294</v>
      </c>
      <c r="K12" s="774">
        <v>1603</v>
      </c>
    </row>
    <row r="13" spans="1:11" s="751" customFormat="1" ht="12.75" customHeight="1">
      <c r="A13" s="766" t="s">
        <v>293</v>
      </c>
      <c r="B13" s="765">
        <v>3624.5</v>
      </c>
      <c r="C13" s="764">
        <v>1754.4</v>
      </c>
      <c r="D13" s="764">
        <v>60138.8</v>
      </c>
      <c r="E13" s="764">
        <v>6180.7</v>
      </c>
      <c r="F13" s="764">
        <v>1140.5</v>
      </c>
      <c r="G13" s="763">
        <v>0.495</v>
      </c>
      <c r="H13" s="762">
        <v>1.0999999999999999E-2</v>
      </c>
      <c r="I13" s="761"/>
      <c r="J13" s="760" t="s">
        <v>292</v>
      </c>
      <c r="K13" s="774">
        <v>1604</v>
      </c>
    </row>
    <row r="14" spans="1:11" s="751" customFormat="1" ht="12.75" customHeight="1">
      <c r="A14" s="766" t="s">
        <v>291</v>
      </c>
      <c r="B14" s="765">
        <v>3237.6</v>
      </c>
      <c r="C14" s="764">
        <v>1595.1</v>
      </c>
      <c r="D14" s="764">
        <v>89819.199999999997</v>
      </c>
      <c r="E14" s="764">
        <v>10289.9</v>
      </c>
      <c r="F14" s="764">
        <v>988.7</v>
      </c>
      <c r="G14" s="763">
        <v>0.20399999999999999</v>
      </c>
      <c r="H14" s="762">
        <v>5.6000000000000001E-2</v>
      </c>
      <c r="I14" s="761"/>
      <c r="J14" s="760" t="s">
        <v>290</v>
      </c>
      <c r="K14" s="774">
        <v>1605</v>
      </c>
    </row>
    <row r="15" spans="1:11" s="751" customFormat="1" ht="12.75" customHeight="1">
      <c r="A15" s="766" t="s">
        <v>289</v>
      </c>
      <c r="B15" s="765">
        <v>2851.2</v>
      </c>
      <c r="C15" s="764">
        <v>1466.9</v>
      </c>
      <c r="D15" s="764">
        <v>67006.600000000006</v>
      </c>
      <c r="E15" s="764">
        <v>9850.7000000000007</v>
      </c>
      <c r="F15" s="764">
        <v>926</v>
      </c>
      <c r="G15" s="763">
        <v>0.247</v>
      </c>
      <c r="H15" s="762">
        <v>45.857999999999997</v>
      </c>
      <c r="I15" s="761"/>
      <c r="J15" s="760" t="s">
        <v>288</v>
      </c>
      <c r="K15" s="774">
        <v>1606</v>
      </c>
    </row>
    <row r="16" spans="1:11" s="751" customFormat="1" ht="12.75" customHeight="1">
      <c r="A16" s="766" t="s">
        <v>287</v>
      </c>
      <c r="B16" s="765">
        <v>3992</v>
      </c>
      <c r="C16" s="764">
        <v>2058.8000000000002</v>
      </c>
      <c r="D16" s="764">
        <v>36447.300000000003</v>
      </c>
      <c r="E16" s="764">
        <v>7138</v>
      </c>
      <c r="F16" s="764">
        <v>975.4</v>
      </c>
      <c r="G16" s="763">
        <v>0.38700000000000001</v>
      </c>
      <c r="H16" s="762">
        <v>14.14</v>
      </c>
      <c r="I16" s="761"/>
      <c r="J16" s="760" t="s">
        <v>286</v>
      </c>
      <c r="K16" s="774">
        <v>1607</v>
      </c>
    </row>
    <row r="17" spans="1:11" s="751" customFormat="1" ht="12.75" customHeight="1">
      <c r="A17" s="766" t="s">
        <v>285</v>
      </c>
      <c r="B17" s="765">
        <v>5703.9</v>
      </c>
      <c r="C17" s="764">
        <v>2053.8000000000002</v>
      </c>
      <c r="D17" s="764">
        <v>117587.5</v>
      </c>
      <c r="E17" s="764">
        <v>5821.5</v>
      </c>
      <c r="F17" s="764">
        <v>1173.7</v>
      </c>
      <c r="G17" s="763">
        <v>0.27800000000000002</v>
      </c>
      <c r="H17" s="762">
        <v>26.678000000000001</v>
      </c>
      <c r="I17" s="761"/>
      <c r="J17" s="760" t="s">
        <v>284</v>
      </c>
      <c r="K17" s="774">
        <v>1608</v>
      </c>
    </row>
    <row r="18" spans="1:11" s="751" customFormat="1" ht="12.75" customHeight="1">
      <c r="A18" s="766" t="s">
        <v>283</v>
      </c>
      <c r="B18" s="765">
        <v>10186.200000000001</v>
      </c>
      <c r="C18" s="764">
        <v>2256.5</v>
      </c>
      <c r="D18" s="764">
        <v>635631.5</v>
      </c>
      <c r="E18" s="764">
        <v>2795.6</v>
      </c>
      <c r="F18" s="764">
        <v>1132.4000000000001</v>
      </c>
      <c r="G18" s="763">
        <v>0.36199999999999999</v>
      </c>
      <c r="H18" s="762">
        <v>1570.884</v>
      </c>
      <c r="I18" s="761"/>
      <c r="J18" s="760" t="s">
        <v>282</v>
      </c>
      <c r="K18" s="774">
        <v>1609</v>
      </c>
    </row>
    <row r="19" spans="1:11" s="751" customFormat="1" ht="12.75" customHeight="1">
      <c r="A19" s="766" t="s">
        <v>281</v>
      </c>
      <c r="B19" s="765">
        <v>9009.2000000000007</v>
      </c>
      <c r="C19" s="764">
        <v>1994.4</v>
      </c>
      <c r="D19" s="764">
        <v>332254.40000000002</v>
      </c>
      <c r="E19" s="764">
        <v>4192.1000000000004</v>
      </c>
      <c r="F19" s="764">
        <v>1201.5</v>
      </c>
      <c r="G19" s="763">
        <v>0.129</v>
      </c>
      <c r="H19" s="762">
        <v>123.092</v>
      </c>
      <c r="I19" s="761"/>
      <c r="J19" s="760" t="s">
        <v>280</v>
      </c>
      <c r="K19" s="774">
        <v>1610</v>
      </c>
    </row>
    <row r="20" spans="1:11" s="767" customFormat="1" ht="12.75" customHeight="1">
      <c r="A20" s="773" t="s">
        <v>279</v>
      </c>
      <c r="B20" s="761">
        <v>6013.4</v>
      </c>
      <c r="C20" s="772">
        <v>2425</v>
      </c>
      <c r="D20" s="772">
        <v>121412.1</v>
      </c>
      <c r="E20" s="772">
        <v>4474.3</v>
      </c>
      <c r="F20" s="772">
        <v>1043.8</v>
      </c>
      <c r="G20" s="771">
        <v>0.47199999999999998</v>
      </c>
      <c r="H20" s="770">
        <v>192.95099999999999</v>
      </c>
      <c r="I20" s="761"/>
      <c r="J20" s="769" t="s">
        <v>278</v>
      </c>
      <c r="K20" s="768" t="s">
        <v>106</v>
      </c>
    </row>
    <row r="21" spans="1:11" s="751" customFormat="1" ht="12.75" customHeight="1">
      <c r="A21" s="766" t="s">
        <v>277</v>
      </c>
      <c r="B21" s="765">
        <v>3871.2</v>
      </c>
      <c r="C21" s="764">
        <v>2009</v>
      </c>
      <c r="D21" s="764">
        <v>35874</v>
      </c>
      <c r="E21" s="764">
        <v>7134</v>
      </c>
      <c r="F21" s="764">
        <v>966.9</v>
      </c>
      <c r="G21" s="763">
        <v>0.22</v>
      </c>
      <c r="H21" s="762">
        <v>0</v>
      </c>
      <c r="I21" s="761"/>
      <c r="J21" s="760" t="s">
        <v>276</v>
      </c>
      <c r="K21" s="759" t="s">
        <v>275</v>
      </c>
    </row>
    <row r="22" spans="1:11" s="751" customFormat="1" ht="12.75" customHeight="1">
      <c r="A22" s="766" t="s">
        <v>274</v>
      </c>
      <c r="B22" s="765">
        <v>7605.9</v>
      </c>
      <c r="C22" s="764">
        <v>2852</v>
      </c>
      <c r="D22" s="764">
        <v>141869</v>
      </c>
      <c r="E22" s="764">
        <v>4443.8999999999996</v>
      </c>
      <c r="F22" s="764">
        <v>1033.0999999999999</v>
      </c>
      <c r="G22" s="763">
        <v>0.36099999999999999</v>
      </c>
      <c r="H22" s="762">
        <v>349.63600000000002</v>
      </c>
      <c r="I22" s="761"/>
      <c r="J22" s="760" t="s">
        <v>273</v>
      </c>
      <c r="K22" s="759" t="s">
        <v>272</v>
      </c>
    </row>
    <row r="23" spans="1:11" s="751" customFormat="1" ht="12.75" customHeight="1">
      <c r="A23" s="766" t="s">
        <v>271</v>
      </c>
      <c r="B23" s="765">
        <v>6393</v>
      </c>
      <c r="C23" s="764">
        <v>2459.1</v>
      </c>
      <c r="D23" s="764">
        <v>161653.29999999999</v>
      </c>
      <c r="E23" s="764">
        <v>3063.7</v>
      </c>
      <c r="F23" s="764">
        <v>1056.0999999999999</v>
      </c>
      <c r="G23" s="763">
        <v>0.62</v>
      </c>
      <c r="H23" s="762">
        <v>173.643</v>
      </c>
      <c r="I23" s="761"/>
      <c r="J23" s="760" t="s">
        <v>270</v>
      </c>
      <c r="K23" s="759" t="s">
        <v>269</v>
      </c>
    </row>
    <row r="24" spans="1:11" s="751" customFormat="1" ht="12.75" customHeight="1">
      <c r="A24" s="766" t="s">
        <v>268</v>
      </c>
      <c r="B24" s="765">
        <v>4284.8</v>
      </c>
      <c r="C24" s="764">
        <v>2077.5</v>
      </c>
      <c r="D24" s="764">
        <v>124206</v>
      </c>
      <c r="E24" s="764">
        <v>2321.3000000000002</v>
      </c>
      <c r="F24" s="764">
        <v>1208.2</v>
      </c>
      <c r="G24" s="763">
        <v>0.28799999999999998</v>
      </c>
      <c r="H24" s="762">
        <v>133.87899999999999</v>
      </c>
      <c r="I24" s="761"/>
      <c r="J24" s="760" t="s">
        <v>267</v>
      </c>
      <c r="K24" s="759" t="s">
        <v>266</v>
      </c>
    </row>
    <row r="25" spans="1:11" s="751" customFormat="1" ht="12.75" customHeight="1">
      <c r="A25" s="766" t="s">
        <v>265</v>
      </c>
      <c r="B25" s="765">
        <v>3680.9</v>
      </c>
      <c r="C25" s="764">
        <v>1591.1</v>
      </c>
      <c r="D25" s="764">
        <v>39652.6</v>
      </c>
      <c r="E25" s="764">
        <v>29033</v>
      </c>
      <c r="F25" s="764">
        <v>985.1</v>
      </c>
      <c r="G25" s="763">
        <v>0.27100000000000002</v>
      </c>
      <c r="H25" s="762">
        <v>0</v>
      </c>
      <c r="I25" s="761"/>
      <c r="J25" s="760" t="s">
        <v>264</v>
      </c>
      <c r="K25" s="759" t="s">
        <v>263</v>
      </c>
    </row>
    <row r="26" spans="1:11" s="751" customFormat="1" ht="12.75" customHeight="1">
      <c r="A26" s="766" t="s">
        <v>262</v>
      </c>
      <c r="B26" s="765">
        <v>4090.6</v>
      </c>
      <c r="C26" s="764">
        <v>2098.9</v>
      </c>
      <c r="D26" s="764">
        <v>38596.699999999997</v>
      </c>
      <c r="E26" s="764">
        <v>4536.3999999999996</v>
      </c>
      <c r="F26" s="764">
        <v>943.6</v>
      </c>
      <c r="G26" s="763">
        <v>0.45</v>
      </c>
      <c r="H26" s="762">
        <v>19.198</v>
      </c>
      <c r="I26" s="761"/>
      <c r="J26" s="760" t="s">
        <v>261</v>
      </c>
      <c r="K26" s="759" t="s">
        <v>260</v>
      </c>
    </row>
    <row r="27" spans="1:11" s="767" customFormat="1" ht="12.75" customHeight="1">
      <c r="A27" s="773" t="s">
        <v>259</v>
      </c>
      <c r="B27" s="761">
        <v>9170</v>
      </c>
      <c r="C27" s="772">
        <v>2534.8000000000002</v>
      </c>
      <c r="D27" s="772">
        <v>368691.4</v>
      </c>
      <c r="E27" s="772">
        <v>7724.5</v>
      </c>
      <c r="F27" s="772">
        <v>1019.6</v>
      </c>
      <c r="G27" s="771">
        <v>0.39800000000000002</v>
      </c>
      <c r="H27" s="770">
        <v>520.803</v>
      </c>
      <c r="I27" s="761"/>
      <c r="J27" s="769" t="s">
        <v>258</v>
      </c>
      <c r="K27" s="768" t="s">
        <v>106</v>
      </c>
    </row>
    <row r="28" spans="1:11" s="751" customFormat="1" ht="12.75" customHeight="1">
      <c r="A28" s="766" t="s">
        <v>257</v>
      </c>
      <c r="B28" s="765">
        <v>2966.7</v>
      </c>
      <c r="C28" s="764">
        <v>1662.6</v>
      </c>
      <c r="D28" s="764">
        <v>46060.1</v>
      </c>
      <c r="E28" s="764">
        <v>7211.7</v>
      </c>
      <c r="F28" s="764">
        <v>876.7</v>
      </c>
      <c r="G28" s="763">
        <v>0.46899999999999997</v>
      </c>
      <c r="H28" s="762">
        <v>0</v>
      </c>
      <c r="I28" s="761"/>
      <c r="J28" s="760" t="s">
        <v>256</v>
      </c>
      <c r="K28" s="759" t="s">
        <v>255</v>
      </c>
    </row>
    <row r="29" spans="1:11" s="751" customFormat="1" ht="12.75" customHeight="1">
      <c r="A29" s="766" t="s">
        <v>254</v>
      </c>
      <c r="B29" s="765">
        <v>4885.1000000000004</v>
      </c>
      <c r="C29" s="764">
        <v>2140.3000000000002</v>
      </c>
      <c r="D29" s="764">
        <v>97859.199999999997</v>
      </c>
      <c r="E29" s="764">
        <v>2248.1999999999998</v>
      </c>
      <c r="F29" s="764">
        <v>991.7</v>
      </c>
      <c r="G29" s="763">
        <v>0.45800000000000002</v>
      </c>
      <c r="H29" s="762">
        <v>208.95500000000001</v>
      </c>
      <c r="I29" s="761"/>
      <c r="J29" s="760" t="s">
        <v>253</v>
      </c>
      <c r="K29" s="759" t="s">
        <v>252</v>
      </c>
    </row>
    <row r="30" spans="1:11" s="751" customFormat="1" ht="12.75" customHeight="1">
      <c r="A30" s="766" t="s">
        <v>251</v>
      </c>
      <c r="B30" s="765">
        <v>10223.700000000001</v>
      </c>
      <c r="C30" s="764">
        <v>2730.4</v>
      </c>
      <c r="D30" s="764">
        <v>425976.1</v>
      </c>
      <c r="E30" s="764">
        <v>7111.7</v>
      </c>
      <c r="F30" s="764">
        <v>1024.2</v>
      </c>
      <c r="G30" s="763">
        <v>0.39100000000000001</v>
      </c>
      <c r="H30" s="762">
        <v>725.11900000000003</v>
      </c>
      <c r="I30" s="761"/>
      <c r="J30" s="760" t="s">
        <v>250</v>
      </c>
      <c r="K30" s="759" t="s">
        <v>249</v>
      </c>
    </row>
    <row r="31" spans="1:11" s="751" customFormat="1" ht="12.75" customHeight="1">
      <c r="A31" s="766" t="s">
        <v>248</v>
      </c>
      <c r="B31" s="765">
        <v>2807.6</v>
      </c>
      <c r="C31" s="764">
        <v>1453</v>
      </c>
      <c r="D31" s="764">
        <v>42122.8</v>
      </c>
      <c r="E31" s="764">
        <v>864.9</v>
      </c>
      <c r="F31" s="764">
        <v>877.1</v>
      </c>
      <c r="G31" s="763">
        <v>0.28199999999999997</v>
      </c>
      <c r="H31" s="762">
        <v>0</v>
      </c>
      <c r="I31" s="761"/>
      <c r="J31" s="760" t="s">
        <v>247</v>
      </c>
      <c r="K31" s="774">
        <v>1705</v>
      </c>
    </row>
    <row r="32" spans="1:11" s="751" customFormat="1" ht="12.75" customHeight="1">
      <c r="A32" s="766" t="s">
        <v>246</v>
      </c>
      <c r="B32" s="765">
        <v>3989.2</v>
      </c>
      <c r="C32" s="764">
        <v>2174.5</v>
      </c>
      <c r="D32" s="764">
        <v>44188.5</v>
      </c>
      <c r="E32" s="764">
        <v>7011.5</v>
      </c>
      <c r="F32" s="764">
        <v>1077.2</v>
      </c>
      <c r="G32" s="763">
        <v>0.182</v>
      </c>
      <c r="H32" s="762">
        <v>41.915999999999997</v>
      </c>
      <c r="I32" s="761"/>
      <c r="J32" s="760" t="s">
        <v>245</v>
      </c>
      <c r="K32" s="759" t="s">
        <v>244</v>
      </c>
    </row>
    <row r="33" spans="1:11" s="751" customFormat="1" ht="12.75" customHeight="1">
      <c r="A33" s="766" t="s">
        <v>243</v>
      </c>
      <c r="B33" s="765">
        <v>4892.1000000000004</v>
      </c>
      <c r="C33" s="764">
        <v>1806.5</v>
      </c>
      <c r="D33" s="764">
        <v>154693</v>
      </c>
      <c r="E33" s="764">
        <v>63458.6</v>
      </c>
      <c r="F33" s="764">
        <v>1012.7</v>
      </c>
      <c r="G33" s="763">
        <v>0.26300000000000001</v>
      </c>
      <c r="H33" s="762">
        <v>8.0000000000000002E-3</v>
      </c>
      <c r="I33" s="761"/>
      <c r="J33" s="760" t="s">
        <v>242</v>
      </c>
      <c r="K33" s="759" t="s">
        <v>241</v>
      </c>
    </row>
    <row r="34" spans="1:11" s="751" customFormat="1" ht="12.75" customHeight="1">
      <c r="A34" s="766" t="s">
        <v>240</v>
      </c>
      <c r="B34" s="765">
        <v>12974.8</v>
      </c>
      <c r="C34" s="764">
        <v>2885.7</v>
      </c>
      <c r="D34" s="764">
        <v>551296.1</v>
      </c>
      <c r="E34" s="764">
        <v>8418.4</v>
      </c>
      <c r="F34" s="764">
        <v>1061.8</v>
      </c>
      <c r="G34" s="763">
        <v>0.44500000000000001</v>
      </c>
      <c r="H34" s="762">
        <v>559.00699999999995</v>
      </c>
      <c r="I34" s="761"/>
      <c r="J34" s="760" t="s">
        <v>239</v>
      </c>
      <c r="K34" s="759" t="s">
        <v>238</v>
      </c>
    </row>
    <row r="35" spans="1:11" s="751" customFormat="1" ht="12.75" customHeight="1">
      <c r="A35" s="766" t="s">
        <v>237</v>
      </c>
      <c r="B35" s="765">
        <v>8692.2000000000007</v>
      </c>
      <c r="C35" s="764">
        <v>2747.8</v>
      </c>
      <c r="D35" s="764">
        <v>280060.09999999998</v>
      </c>
      <c r="E35" s="764">
        <v>6296.6</v>
      </c>
      <c r="F35" s="764">
        <v>903.8</v>
      </c>
      <c r="G35" s="763">
        <v>0.308</v>
      </c>
      <c r="H35" s="762">
        <v>847.70799999999997</v>
      </c>
      <c r="I35" s="761"/>
      <c r="J35" s="760" t="s">
        <v>236</v>
      </c>
      <c r="K35" s="759" t="s">
        <v>235</v>
      </c>
    </row>
    <row r="36" spans="1:11" s="767" customFormat="1" ht="12.75" customHeight="1">
      <c r="A36" s="773" t="s">
        <v>234</v>
      </c>
      <c r="B36" s="761">
        <v>8455.4</v>
      </c>
      <c r="C36" s="772">
        <v>2907.4</v>
      </c>
      <c r="D36" s="772">
        <v>311167.8</v>
      </c>
      <c r="E36" s="772">
        <v>6279</v>
      </c>
      <c r="F36" s="772">
        <v>1276.4000000000001</v>
      </c>
      <c r="G36" s="771">
        <v>0.55500000000000005</v>
      </c>
      <c r="H36" s="770">
        <v>447.31900000000002</v>
      </c>
      <c r="I36" s="761"/>
      <c r="J36" s="769" t="s">
        <v>233</v>
      </c>
      <c r="K36" s="768" t="s">
        <v>106</v>
      </c>
    </row>
    <row r="37" spans="1:11" s="751" customFormat="1" ht="12.75" customHeight="1">
      <c r="A37" s="766" t="s">
        <v>232</v>
      </c>
      <c r="B37" s="765">
        <v>4224.6000000000004</v>
      </c>
      <c r="C37" s="764">
        <v>2158.8000000000002</v>
      </c>
      <c r="D37" s="764">
        <v>39027.800000000003</v>
      </c>
      <c r="E37" s="764">
        <v>2208.3000000000002</v>
      </c>
      <c r="F37" s="764">
        <v>1020.1</v>
      </c>
      <c r="G37" s="763">
        <v>0.378</v>
      </c>
      <c r="H37" s="762">
        <v>8.9999999999999993E-3</v>
      </c>
      <c r="I37" s="761"/>
      <c r="J37" s="760" t="s">
        <v>231</v>
      </c>
      <c r="K37" s="759" t="s">
        <v>230</v>
      </c>
    </row>
    <row r="38" spans="1:11" s="751" customFormat="1" ht="12.75" customHeight="1">
      <c r="A38" s="766" t="s">
        <v>229</v>
      </c>
      <c r="B38" s="765">
        <v>5060.8</v>
      </c>
      <c r="C38" s="764">
        <v>2656.6</v>
      </c>
      <c r="D38" s="764">
        <v>178718</v>
      </c>
      <c r="E38" s="764">
        <v>2963.7</v>
      </c>
      <c r="F38" s="764">
        <v>1276.3</v>
      </c>
      <c r="G38" s="763">
        <v>0.32500000000000001</v>
      </c>
      <c r="H38" s="762">
        <v>107.636</v>
      </c>
      <c r="I38" s="761"/>
      <c r="J38" s="760" t="s">
        <v>228</v>
      </c>
      <c r="K38" s="759" t="s">
        <v>227</v>
      </c>
    </row>
    <row r="39" spans="1:11" s="751" customFormat="1" ht="12.75" customHeight="1">
      <c r="A39" s="766" t="s">
        <v>226</v>
      </c>
      <c r="B39" s="765">
        <v>4796.8</v>
      </c>
      <c r="C39" s="764">
        <v>2900.3</v>
      </c>
      <c r="D39" s="764">
        <v>87183.7</v>
      </c>
      <c r="E39" s="764">
        <v>1721.2</v>
      </c>
      <c r="F39" s="764">
        <v>1169.5</v>
      </c>
      <c r="G39" s="763">
        <v>0.32800000000000001</v>
      </c>
      <c r="H39" s="762">
        <v>1093.739</v>
      </c>
      <c r="I39" s="761"/>
      <c r="J39" s="760" t="s">
        <v>225</v>
      </c>
      <c r="K39" s="774">
        <v>1304</v>
      </c>
    </row>
    <row r="40" spans="1:11" s="751" customFormat="1" ht="12.75" customHeight="1">
      <c r="A40" s="766" t="s">
        <v>224</v>
      </c>
      <c r="B40" s="765">
        <v>19411.599999999999</v>
      </c>
      <c r="C40" s="764">
        <v>3140.3</v>
      </c>
      <c r="D40" s="764">
        <v>1319182.6000000001</v>
      </c>
      <c r="E40" s="764">
        <v>37720</v>
      </c>
      <c r="F40" s="764">
        <v>1279</v>
      </c>
      <c r="G40" s="763">
        <v>0.52400000000000002</v>
      </c>
      <c r="H40" s="762">
        <v>312.101</v>
      </c>
      <c r="I40" s="761"/>
      <c r="J40" s="760" t="s">
        <v>223</v>
      </c>
      <c r="K40" s="774">
        <v>1306</v>
      </c>
    </row>
    <row r="41" spans="1:11" s="751" customFormat="1" ht="12.75" customHeight="1">
      <c r="A41" s="766" t="s">
        <v>222</v>
      </c>
      <c r="B41" s="765">
        <v>10229.6</v>
      </c>
      <c r="C41" s="764">
        <v>2939.3</v>
      </c>
      <c r="D41" s="764">
        <v>774365.7</v>
      </c>
      <c r="E41" s="764">
        <v>8223.5</v>
      </c>
      <c r="F41" s="764">
        <v>1292.2</v>
      </c>
      <c r="G41" s="763">
        <v>1.587</v>
      </c>
      <c r="H41" s="762">
        <v>1645.123</v>
      </c>
      <c r="I41" s="761"/>
      <c r="J41" s="760" t="s">
        <v>221</v>
      </c>
      <c r="K41" s="774">
        <v>1308</v>
      </c>
    </row>
    <row r="42" spans="1:11" s="751" customFormat="1" ht="12.75" customHeight="1">
      <c r="A42" s="766" t="s">
        <v>220</v>
      </c>
      <c r="B42" s="765">
        <v>10010.200000000001</v>
      </c>
      <c r="C42" s="764">
        <v>2700.2</v>
      </c>
      <c r="D42" s="764">
        <v>353441.2</v>
      </c>
      <c r="E42" s="764">
        <v>1359.6</v>
      </c>
      <c r="F42" s="764">
        <v>1108.5999999999999</v>
      </c>
      <c r="G42" s="763">
        <v>0.36399999999999999</v>
      </c>
      <c r="H42" s="762">
        <v>183.62799999999999</v>
      </c>
      <c r="I42" s="761"/>
      <c r="J42" s="760" t="s">
        <v>219</v>
      </c>
      <c r="K42" s="759" t="s">
        <v>218</v>
      </c>
    </row>
    <row r="43" spans="1:11" s="751" customFormat="1" ht="12.75" customHeight="1">
      <c r="A43" s="766" t="s">
        <v>217</v>
      </c>
      <c r="B43" s="765">
        <v>5844.2</v>
      </c>
      <c r="C43" s="764">
        <v>2829.5</v>
      </c>
      <c r="D43" s="764">
        <v>60800.1</v>
      </c>
      <c r="E43" s="764">
        <v>5017.3999999999996</v>
      </c>
      <c r="F43" s="764">
        <v>995.6</v>
      </c>
      <c r="G43" s="763">
        <v>0.26800000000000002</v>
      </c>
      <c r="H43" s="762">
        <v>18.818999999999999</v>
      </c>
      <c r="I43" s="761"/>
      <c r="J43" s="760" t="s">
        <v>216</v>
      </c>
      <c r="K43" s="774">
        <v>1310</v>
      </c>
    </row>
    <row r="44" spans="1:11" s="751" customFormat="1" ht="12.75" customHeight="1">
      <c r="A44" s="766" t="s">
        <v>215</v>
      </c>
      <c r="B44" s="765">
        <v>7654.2</v>
      </c>
      <c r="C44" s="764">
        <v>3254.4</v>
      </c>
      <c r="D44" s="764">
        <v>91654.6</v>
      </c>
      <c r="E44" s="764">
        <v>90552</v>
      </c>
      <c r="F44" s="764">
        <v>1861.3</v>
      </c>
      <c r="G44" s="763">
        <v>0.41699999999999998</v>
      </c>
      <c r="H44" s="762">
        <v>317.99799999999999</v>
      </c>
      <c r="I44" s="761"/>
      <c r="J44" s="760" t="s">
        <v>214</v>
      </c>
      <c r="K44" s="774">
        <v>1312</v>
      </c>
    </row>
    <row r="45" spans="1:11" s="751" customFormat="1" ht="12.75" customHeight="1">
      <c r="A45" s="766" t="s">
        <v>213</v>
      </c>
      <c r="B45" s="765">
        <v>4397.3999999999996</v>
      </c>
      <c r="C45" s="764">
        <v>2109.4</v>
      </c>
      <c r="D45" s="764">
        <v>41149.199999999997</v>
      </c>
      <c r="E45" s="764">
        <v>3825.6</v>
      </c>
      <c r="F45" s="764">
        <v>1116.8</v>
      </c>
      <c r="G45" s="763">
        <v>0.46700000000000003</v>
      </c>
      <c r="H45" s="762">
        <v>49.17</v>
      </c>
      <c r="I45" s="761"/>
      <c r="J45" s="760" t="s">
        <v>212</v>
      </c>
      <c r="K45" s="774">
        <v>1313</v>
      </c>
    </row>
    <row r="46" spans="1:11" s="767" customFormat="1" ht="12.75" customHeight="1">
      <c r="A46" s="766" t="s">
        <v>211</v>
      </c>
      <c r="B46" s="765">
        <v>8399.4</v>
      </c>
      <c r="C46" s="764">
        <v>2702.2</v>
      </c>
      <c r="D46" s="764">
        <v>237987.20000000001</v>
      </c>
      <c r="E46" s="764">
        <v>1187.8</v>
      </c>
      <c r="F46" s="764">
        <v>1080</v>
      </c>
      <c r="G46" s="763">
        <v>0.36799999999999999</v>
      </c>
      <c r="H46" s="762">
        <v>233.58600000000001</v>
      </c>
      <c r="I46" s="761"/>
      <c r="J46" s="760" t="s">
        <v>210</v>
      </c>
      <c r="K46" s="759" t="s">
        <v>209</v>
      </c>
    </row>
    <row r="47" spans="1:11" s="751" customFormat="1" ht="12.75" customHeight="1">
      <c r="A47" s="766" t="s">
        <v>208</v>
      </c>
      <c r="B47" s="765">
        <v>12330.5</v>
      </c>
      <c r="C47" s="764">
        <v>2987.5</v>
      </c>
      <c r="D47" s="764">
        <v>392271.7</v>
      </c>
      <c r="E47" s="764">
        <v>4859.1000000000004</v>
      </c>
      <c r="F47" s="764">
        <v>1136.7</v>
      </c>
      <c r="G47" s="763">
        <v>0.70099999999999996</v>
      </c>
      <c r="H47" s="762">
        <v>443.47</v>
      </c>
      <c r="I47" s="761"/>
      <c r="J47" s="760" t="s">
        <v>207</v>
      </c>
      <c r="K47" s="774">
        <v>1314</v>
      </c>
    </row>
    <row r="48" spans="1:11" s="751" customFormat="1" ht="12.75" customHeight="1">
      <c r="A48" s="766" t="s">
        <v>206</v>
      </c>
      <c r="B48" s="765">
        <v>8728.2999999999993</v>
      </c>
      <c r="C48" s="764">
        <v>2431.4</v>
      </c>
      <c r="D48" s="764">
        <v>243343.6</v>
      </c>
      <c r="E48" s="764">
        <v>1983.9</v>
      </c>
      <c r="F48" s="764">
        <v>1123.2</v>
      </c>
      <c r="G48" s="763">
        <v>0.54900000000000004</v>
      </c>
      <c r="H48" s="762">
        <v>152.637</v>
      </c>
      <c r="I48" s="761"/>
      <c r="J48" s="760" t="s">
        <v>205</v>
      </c>
      <c r="K48" s="759" t="s">
        <v>204</v>
      </c>
    </row>
    <row r="49" spans="1:11" s="751" customFormat="1" ht="12.75" customHeight="1">
      <c r="A49" s="766" t="s">
        <v>203</v>
      </c>
      <c r="B49" s="765">
        <v>9772.5</v>
      </c>
      <c r="C49" s="764">
        <v>3315.7</v>
      </c>
      <c r="D49" s="764">
        <v>231299.20000000001</v>
      </c>
      <c r="E49" s="764">
        <v>9094.7000000000007</v>
      </c>
      <c r="F49" s="764">
        <v>1206.3</v>
      </c>
      <c r="G49" s="763">
        <v>0.67200000000000004</v>
      </c>
      <c r="H49" s="762">
        <v>296.39699999999999</v>
      </c>
      <c r="I49" s="761"/>
      <c r="J49" s="760" t="s">
        <v>202</v>
      </c>
      <c r="K49" s="774">
        <v>1318</v>
      </c>
    </row>
    <row r="50" spans="1:11" s="751" customFormat="1" ht="12.75" customHeight="1">
      <c r="A50" s="766" t="s">
        <v>201</v>
      </c>
      <c r="B50" s="765">
        <v>7566.5</v>
      </c>
      <c r="C50" s="764">
        <v>1976</v>
      </c>
      <c r="D50" s="764">
        <v>309109.3</v>
      </c>
      <c r="E50" s="764">
        <v>2111.6</v>
      </c>
      <c r="F50" s="764">
        <v>945.8</v>
      </c>
      <c r="G50" s="763">
        <v>0.48799999999999999</v>
      </c>
      <c r="H50" s="762">
        <v>433.58100000000002</v>
      </c>
      <c r="I50" s="761"/>
      <c r="J50" s="760" t="s">
        <v>200</v>
      </c>
      <c r="K50" s="759" t="s">
        <v>199</v>
      </c>
    </row>
    <row r="51" spans="1:11" s="751" customFormat="1" ht="12.75" customHeight="1">
      <c r="A51" s="766" t="s">
        <v>198</v>
      </c>
      <c r="B51" s="765">
        <v>5661.5</v>
      </c>
      <c r="C51" s="764">
        <v>3034</v>
      </c>
      <c r="D51" s="764">
        <v>84680.9</v>
      </c>
      <c r="E51" s="764">
        <v>2998</v>
      </c>
      <c r="F51" s="764">
        <v>1216.8</v>
      </c>
      <c r="G51" s="763">
        <v>0.54500000000000004</v>
      </c>
      <c r="H51" s="762">
        <v>50.012999999999998</v>
      </c>
      <c r="I51" s="761"/>
      <c r="J51" s="760" t="s">
        <v>197</v>
      </c>
      <c r="K51" s="774">
        <v>1315</v>
      </c>
    </row>
    <row r="52" spans="1:11" s="751" customFormat="1" ht="12.75" customHeight="1">
      <c r="A52" s="766" t="s">
        <v>196</v>
      </c>
      <c r="B52" s="765">
        <v>7992.3</v>
      </c>
      <c r="C52" s="764">
        <v>2592.3000000000002</v>
      </c>
      <c r="D52" s="764">
        <v>345758.8</v>
      </c>
      <c r="E52" s="764">
        <v>5913.8</v>
      </c>
      <c r="F52" s="764">
        <v>1142.3</v>
      </c>
      <c r="G52" s="763">
        <v>0.40300000000000002</v>
      </c>
      <c r="H52" s="762">
        <v>172.89599999999999</v>
      </c>
      <c r="I52" s="761"/>
      <c r="J52" s="760" t="s">
        <v>195</v>
      </c>
      <c r="K52" s="774">
        <v>1316</v>
      </c>
    </row>
    <row r="53" spans="1:11" s="751" customFormat="1" ht="12.75" customHeight="1">
      <c r="A53" s="766" t="s">
        <v>194</v>
      </c>
      <c r="B53" s="765">
        <v>7494.4</v>
      </c>
      <c r="C53" s="764">
        <v>2998.7</v>
      </c>
      <c r="D53" s="764">
        <v>346751.2</v>
      </c>
      <c r="E53" s="764">
        <v>6810.6</v>
      </c>
      <c r="F53" s="764">
        <v>1290.2</v>
      </c>
      <c r="G53" s="763">
        <v>0.46400000000000002</v>
      </c>
      <c r="H53" s="762">
        <v>222.95699999999999</v>
      </c>
      <c r="I53" s="761"/>
      <c r="J53" s="760" t="s">
        <v>193</v>
      </c>
      <c r="K53" s="774">
        <v>1317</v>
      </c>
    </row>
    <row r="54" spans="1:11" s="767" customFormat="1" ht="12.75" customHeight="1">
      <c r="A54" s="773" t="s">
        <v>192</v>
      </c>
      <c r="B54" s="761">
        <v>3299.5</v>
      </c>
      <c r="C54" s="772">
        <v>1467.4</v>
      </c>
      <c r="D54" s="772">
        <v>67424.5</v>
      </c>
      <c r="E54" s="772">
        <v>4665.8999999999996</v>
      </c>
      <c r="F54" s="772">
        <v>1028.4000000000001</v>
      </c>
      <c r="G54" s="771">
        <v>0.35199999999999998</v>
      </c>
      <c r="H54" s="770">
        <v>64.176000000000002</v>
      </c>
      <c r="I54" s="761"/>
      <c r="J54" s="769" t="s">
        <v>191</v>
      </c>
      <c r="K54" s="768" t="s">
        <v>106</v>
      </c>
    </row>
    <row r="55" spans="1:11" s="751" customFormat="1" ht="12.75" customHeight="1">
      <c r="A55" s="766" t="s">
        <v>190</v>
      </c>
      <c r="B55" s="765">
        <v>3631.8</v>
      </c>
      <c r="C55" s="764">
        <v>1229.5</v>
      </c>
      <c r="D55" s="764">
        <v>145531.20000000001</v>
      </c>
      <c r="E55" s="764">
        <v>1298.8</v>
      </c>
      <c r="F55" s="764">
        <v>946.6</v>
      </c>
      <c r="G55" s="763">
        <v>0.26400000000000001</v>
      </c>
      <c r="H55" s="762">
        <v>0</v>
      </c>
      <c r="I55" s="761"/>
      <c r="J55" s="760" t="s">
        <v>189</v>
      </c>
      <c r="K55" s="774">
        <v>1702</v>
      </c>
    </row>
    <row r="56" spans="1:11" s="751" customFormat="1" ht="12.75" customHeight="1">
      <c r="A56" s="766" t="s">
        <v>188</v>
      </c>
      <c r="B56" s="765">
        <v>3913.2</v>
      </c>
      <c r="C56" s="764">
        <v>1707.2</v>
      </c>
      <c r="D56" s="764">
        <v>112994</v>
      </c>
      <c r="E56" s="764">
        <v>3037.1</v>
      </c>
      <c r="F56" s="764">
        <v>1066.8</v>
      </c>
      <c r="G56" s="763">
        <v>0.42199999999999999</v>
      </c>
      <c r="H56" s="762">
        <v>129.93299999999999</v>
      </c>
      <c r="I56" s="761"/>
      <c r="J56" s="760" t="s">
        <v>187</v>
      </c>
      <c r="K56" s="774">
        <v>1703</v>
      </c>
    </row>
    <row r="57" spans="1:11" s="751" customFormat="1" ht="12.75" customHeight="1">
      <c r="A57" s="766" t="s">
        <v>186</v>
      </c>
      <c r="B57" s="765">
        <v>2280.1999999999998</v>
      </c>
      <c r="C57" s="764">
        <v>1097.5999999999999</v>
      </c>
      <c r="D57" s="764">
        <v>36189.300000000003</v>
      </c>
      <c r="E57" s="764">
        <v>14662.3</v>
      </c>
      <c r="F57" s="764">
        <v>1014.4</v>
      </c>
      <c r="G57" s="763">
        <v>0.32900000000000001</v>
      </c>
      <c r="H57" s="762">
        <v>4.1000000000000002E-2</v>
      </c>
      <c r="I57" s="761"/>
      <c r="J57" s="760" t="s">
        <v>185</v>
      </c>
      <c r="K57" s="774">
        <v>1706</v>
      </c>
    </row>
    <row r="58" spans="1:11" s="751" customFormat="1" ht="12.75" customHeight="1">
      <c r="A58" s="766" t="s">
        <v>184</v>
      </c>
      <c r="B58" s="765">
        <v>2572.8000000000002</v>
      </c>
      <c r="C58" s="764">
        <v>1256.8</v>
      </c>
      <c r="D58" s="764">
        <v>26262</v>
      </c>
      <c r="E58" s="764">
        <v>5484.8</v>
      </c>
      <c r="F58" s="764">
        <v>849.8</v>
      </c>
      <c r="G58" s="763">
        <v>0.255</v>
      </c>
      <c r="H58" s="762">
        <v>0</v>
      </c>
      <c r="I58" s="761"/>
      <c r="J58" s="760" t="s">
        <v>183</v>
      </c>
      <c r="K58" s="774">
        <v>1709</v>
      </c>
    </row>
    <row r="59" spans="1:11" s="751" customFormat="1" ht="12.75" customHeight="1">
      <c r="A59" s="766" t="s">
        <v>182</v>
      </c>
      <c r="B59" s="765">
        <v>2532.6999999999998</v>
      </c>
      <c r="C59" s="764">
        <v>1425.1</v>
      </c>
      <c r="D59" s="764">
        <v>21831.5</v>
      </c>
      <c r="E59" s="764">
        <v>5426.4</v>
      </c>
      <c r="F59" s="764">
        <v>1052.4000000000001</v>
      </c>
      <c r="G59" s="763">
        <v>0.22600000000000001</v>
      </c>
      <c r="H59" s="762">
        <v>17.478000000000002</v>
      </c>
      <c r="I59" s="761"/>
      <c r="J59" s="760" t="s">
        <v>181</v>
      </c>
      <c r="K59" s="774">
        <v>1712</v>
      </c>
    </row>
    <row r="60" spans="1:11" s="751" customFormat="1" ht="12.75" customHeight="1">
      <c r="A60" s="766" t="s">
        <v>180</v>
      </c>
      <c r="B60" s="765">
        <v>3743.6</v>
      </c>
      <c r="C60" s="764">
        <v>1431.9</v>
      </c>
      <c r="D60" s="764">
        <v>55463.7</v>
      </c>
      <c r="E60" s="764">
        <v>3487.4</v>
      </c>
      <c r="F60" s="764">
        <v>1010.5</v>
      </c>
      <c r="G60" s="763">
        <v>0.38900000000000001</v>
      </c>
      <c r="H60" s="762">
        <v>21.959</v>
      </c>
      <c r="I60" s="761"/>
      <c r="J60" s="760" t="s">
        <v>179</v>
      </c>
      <c r="K60" s="774">
        <v>1713</v>
      </c>
    </row>
    <row r="61" spans="1:11" s="767" customFormat="1" ht="12.75" customHeight="1">
      <c r="A61" s="773" t="s">
        <v>178</v>
      </c>
      <c r="B61" s="761">
        <v>5276</v>
      </c>
      <c r="C61" s="772">
        <v>2422.9</v>
      </c>
      <c r="D61" s="772">
        <v>97747.1</v>
      </c>
      <c r="E61" s="772">
        <v>3926.3</v>
      </c>
      <c r="F61" s="772">
        <v>979</v>
      </c>
      <c r="G61" s="771">
        <v>0.36799999999999999</v>
      </c>
      <c r="H61" s="770">
        <v>24.960999999999999</v>
      </c>
      <c r="I61" s="761"/>
      <c r="J61" s="769" t="s">
        <v>177</v>
      </c>
      <c r="K61" s="768" t="s">
        <v>106</v>
      </c>
    </row>
    <row r="62" spans="1:11" s="767" customFormat="1" ht="12.75" customHeight="1">
      <c r="A62" s="766" t="s">
        <v>176</v>
      </c>
      <c r="B62" s="765">
        <v>3858.3</v>
      </c>
      <c r="C62" s="764">
        <v>2130.5</v>
      </c>
      <c r="D62" s="764">
        <v>35923.5</v>
      </c>
      <c r="E62" s="764">
        <v>2938.2</v>
      </c>
      <c r="F62" s="764">
        <v>981.4</v>
      </c>
      <c r="G62" s="763">
        <v>0.32</v>
      </c>
      <c r="H62" s="762">
        <v>37.152999999999999</v>
      </c>
      <c r="I62" s="761"/>
      <c r="J62" s="760" t="s">
        <v>175</v>
      </c>
      <c r="K62" s="774">
        <v>1301</v>
      </c>
    </row>
    <row r="63" spans="1:11" s="751" customFormat="1" ht="12.75" customHeight="1">
      <c r="A63" s="766" t="s">
        <v>174</v>
      </c>
      <c r="B63" s="765">
        <v>2723.5</v>
      </c>
      <c r="C63" s="764">
        <v>1811.9</v>
      </c>
      <c r="D63" s="764">
        <v>28310.1</v>
      </c>
      <c r="E63" s="764">
        <v>2118.3000000000002</v>
      </c>
      <c r="F63" s="764">
        <v>939.3</v>
      </c>
      <c r="G63" s="763">
        <v>0.13800000000000001</v>
      </c>
      <c r="H63" s="762">
        <v>0.01</v>
      </c>
      <c r="I63" s="761"/>
      <c r="J63" s="760" t="s">
        <v>173</v>
      </c>
      <c r="K63" s="774">
        <v>1302</v>
      </c>
    </row>
    <row r="64" spans="1:11" s="751" customFormat="1" ht="12.75" customHeight="1">
      <c r="A64" s="766" t="s">
        <v>172</v>
      </c>
      <c r="B64" s="765">
        <v>4980.1000000000004</v>
      </c>
      <c r="C64" s="764">
        <v>2269</v>
      </c>
      <c r="D64" s="764">
        <v>118997.6</v>
      </c>
      <c r="E64" s="764">
        <v>547.70000000000005</v>
      </c>
      <c r="F64" s="764">
        <v>901.4</v>
      </c>
      <c r="G64" s="763">
        <v>0.498</v>
      </c>
      <c r="H64" s="762">
        <v>0</v>
      </c>
      <c r="I64" s="761"/>
      <c r="J64" s="760" t="s">
        <v>171</v>
      </c>
      <c r="K64" s="759" t="s">
        <v>170</v>
      </c>
    </row>
    <row r="65" spans="1:11" s="751" customFormat="1" ht="12.75" customHeight="1">
      <c r="A65" s="766" t="s">
        <v>169</v>
      </c>
      <c r="B65" s="765">
        <v>3503.8</v>
      </c>
      <c r="C65" s="764">
        <v>1729.7</v>
      </c>
      <c r="D65" s="764">
        <v>53355.199999999997</v>
      </c>
      <c r="E65" s="764">
        <v>4307.3999999999996</v>
      </c>
      <c r="F65" s="764">
        <v>792.8</v>
      </c>
      <c r="G65" s="763">
        <v>0.21099999999999999</v>
      </c>
      <c r="H65" s="762">
        <v>5.835</v>
      </c>
      <c r="I65" s="761"/>
      <c r="J65" s="760" t="s">
        <v>168</v>
      </c>
      <c r="K65" s="759" t="s">
        <v>167</v>
      </c>
    </row>
    <row r="66" spans="1:11" s="751" customFormat="1" ht="12.75" customHeight="1">
      <c r="A66" s="766" t="s">
        <v>166</v>
      </c>
      <c r="B66" s="765">
        <v>2691.4</v>
      </c>
      <c r="C66" s="764">
        <v>1620.2</v>
      </c>
      <c r="D66" s="764">
        <v>43784.1</v>
      </c>
      <c r="E66" s="764">
        <v>1388.3</v>
      </c>
      <c r="F66" s="764">
        <v>899.5</v>
      </c>
      <c r="G66" s="763">
        <v>0.17599999999999999</v>
      </c>
      <c r="H66" s="762">
        <v>0.01</v>
      </c>
      <c r="I66" s="761"/>
      <c r="J66" s="760" t="s">
        <v>165</v>
      </c>
      <c r="K66" s="774">
        <v>1804</v>
      </c>
    </row>
    <row r="67" spans="1:11" s="751" customFormat="1" ht="12.75" customHeight="1">
      <c r="A67" s="766" t="s">
        <v>164</v>
      </c>
      <c r="B67" s="765">
        <v>6781.4</v>
      </c>
      <c r="C67" s="764">
        <v>2717.2</v>
      </c>
      <c r="D67" s="764">
        <v>133000.29999999999</v>
      </c>
      <c r="E67" s="764">
        <v>5027.8</v>
      </c>
      <c r="F67" s="764">
        <v>1001.9</v>
      </c>
      <c r="G67" s="763">
        <v>0.33900000000000002</v>
      </c>
      <c r="H67" s="762">
        <v>13.792</v>
      </c>
      <c r="I67" s="761"/>
      <c r="J67" s="760" t="s">
        <v>163</v>
      </c>
      <c r="K67" s="774">
        <v>1303</v>
      </c>
    </row>
    <row r="68" spans="1:11" s="767" customFormat="1" ht="12.75" customHeight="1">
      <c r="A68" s="766" t="s">
        <v>162</v>
      </c>
      <c r="B68" s="765">
        <v>5567.7</v>
      </c>
      <c r="C68" s="764">
        <v>2804.9</v>
      </c>
      <c r="D68" s="764">
        <v>128990.7</v>
      </c>
      <c r="E68" s="764">
        <v>2706.1</v>
      </c>
      <c r="F68" s="764">
        <v>968.1</v>
      </c>
      <c r="G68" s="763">
        <v>0.41499999999999998</v>
      </c>
      <c r="H68" s="762">
        <v>27.882000000000001</v>
      </c>
      <c r="I68" s="761"/>
      <c r="J68" s="760" t="s">
        <v>161</v>
      </c>
      <c r="K68" s="774">
        <v>1305</v>
      </c>
    </row>
    <row r="69" spans="1:11" s="751" customFormat="1" ht="12.75" customHeight="1">
      <c r="A69" s="766" t="s">
        <v>160</v>
      </c>
      <c r="B69" s="765">
        <v>5222</v>
      </c>
      <c r="C69" s="764">
        <v>2719.4</v>
      </c>
      <c r="D69" s="764">
        <v>95965.1</v>
      </c>
      <c r="E69" s="764">
        <v>4592.3999999999996</v>
      </c>
      <c r="F69" s="764">
        <v>1078.7</v>
      </c>
      <c r="G69" s="763">
        <v>0.41499999999999998</v>
      </c>
      <c r="H69" s="762">
        <v>18.782</v>
      </c>
      <c r="I69" s="761"/>
      <c r="J69" s="760" t="s">
        <v>159</v>
      </c>
      <c r="K69" s="774">
        <v>1307</v>
      </c>
    </row>
    <row r="70" spans="1:11" s="751" customFormat="1" ht="12.75" customHeight="1">
      <c r="A70" s="766" t="s">
        <v>158</v>
      </c>
      <c r="B70" s="765">
        <v>8823.5</v>
      </c>
      <c r="C70" s="764">
        <v>2956.8</v>
      </c>
      <c r="D70" s="764">
        <v>151436.9</v>
      </c>
      <c r="E70" s="764">
        <v>11279.9</v>
      </c>
      <c r="F70" s="764">
        <v>932.3</v>
      </c>
      <c r="G70" s="763">
        <v>0.443</v>
      </c>
      <c r="H70" s="762">
        <v>35.235999999999997</v>
      </c>
      <c r="I70" s="761"/>
      <c r="J70" s="760" t="s">
        <v>157</v>
      </c>
      <c r="K70" s="774">
        <v>1309</v>
      </c>
    </row>
    <row r="71" spans="1:11" s="751" customFormat="1" ht="12.75" customHeight="1">
      <c r="A71" s="766" t="s">
        <v>156</v>
      </c>
      <c r="B71" s="765">
        <v>5745.5</v>
      </c>
      <c r="C71" s="764">
        <v>2749.1</v>
      </c>
      <c r="D71" s="764">
        <v>75934.7</v>
      </c>
      <c r="E71" s="764">
        <v>2319.6</v>
      </c>
      <c r="F71" s="764">
        <v>1056.0999999999999</v>
      </c>
      <c r="G71" s="763">
        <v>0.45100000000000001</v>
      </c>
      <c r="H71" s="762">
        <v>47.52</v>
      </c>
      <c r="I71" s="761"/>
      <c r="J71" s="760" t="s">
        <v>155</v>
      </c>
      <c r="K71" s="774">
        <v>1311</v>
      </c>
    </row>
    <row r="72" spans="1:11" s="751" customFormat="1" ht="12.75" customHeight="1">
      <c r="A72" s="766" t="s">
        <v>154</v>
      </c>
      <c r="B72" s="765">
        <v>2566.6</v>
      </c>
      <c r="C72" s="764">
        <v>1301.3</v>
      </c>
      <c r="D72" s="764">
        <v>56294.9</v>
      </c>
      <c r="E72" s="764">
        <v>6009.4</v>
      </c>
      <c r="F72" s="764">
        <v>814.3</v>
      </c>
      <c r="G72" s="763">
        <v>0.25800000000000001</v>
      </c>
      <c r="H72" s="762">
        <v>0</v>
      </c>
      <c r="I72" s="761"/>
      <c r="J72" s="760" t="s">
        <v>153</v>
      </c>
      <c r="K72" s="774">
        <v>1813</v>
      </c>
    </row>
    <row r="73" spans="1:11" s="767" customFormat="1" ht="12.75" customHeight="1">
      <c r="A73" s="773" t="s">
        <v>152</v>
      </c>
      <c r="B73" s="761">
        <v>3666.3</v>
      </c>
      <c r="C73" s="772">
        <v>1615.1</v>
      </c>
      <c r="D73" s="772">
        <v>66276.5</v>
      </c>
      <c r="E73" s="772">
        <v>5366.8</v>
      </c>
      <c r="F73" s="772">
        <v>996.6</v>
      </c>
      <c r="G73" s="771">
        <v>0.434</v>
      </c>
      <c r="H73" s="770">
        <v>40.527999999999999</v>
      </c>
      <c r="I73" s="761"/>
      <c r="J73" s="769" t="s">
        <v>151</v>
      </c>
      <c r="K73" s="768" t="s">
        <v>106</v>
      </c>
    </row>
    <row r="74" spans="1:11" s="751" customFormat="1" ht="12.75" customHeight="1">
      <c r="A74" s="766" t="s">
        <v>150</v>
      </c>
      <c r="B74" s="765">
        <v>3665.4</v>
      </c>
      <c r="C74" s="764">
        <v>1393.7</v>
      </c>
      <c r="D74" s="764">
        <v>110689.5</v>
      </c>
      <c r="E74" s="764">
        <v>3734.5</v>
      </c>
      <c r="F74" s="764">
        <v>948.8</v>
      </c>
      <c r="G74" s="763">
        <v>0.34899999999999998</v>
      </c>
      <c r="H74" s="762">
        <v>0</v>
      </c>
      <c r="I74" s="761"/>
      <c r="J74" s="760" t="s">
        <v>149</v>
      </c>
      <c r="K74" s="774">
        <v>1701</v>
      </c>
    </row>
    <row r="75" spans="1:11" s="751" customFormat="1" ht="12.75" customHeight="1">
      <c r="A75" s="766" t="s">
        <v>148</v>
      </c>
      <c r="B75" s="765">
        <v>4421.8999999999996</v>
      </c>
      <c r="C75" s="764">
        <v>1556.5</v>
      </c>
      <c r="D75" s="764">
        <v>45119.8</v>
      </c>
      <c r="E75" s="764">
        <v>9863.9</v>
      </c>
      <c r="F75" s="764">
        <v>1018.5</v>
      </c>
      <c r="G75" s="763">
        <v>0.60299999999999998</v>
      </c>
      <c r="H75" s="762">
        <v>0</v>
      </c>
      <c r="I75" s="761"/>
      <c r="J75" s="760" t="s">
        <v>147</v>
      </c>
      <c r="K75" s="774">
        <v>1801</v>
      </c>
    </row>
    <row r="76" spans="1:11" s="751" customFormat="1" ht="12.75" customHeight="1">
      <c r="A76" s="766" t="s">
        <v>146</v>
      </c>
      <c r="B76" s="765">
        <v>2583.9</v>
      </c>
      <c r="C76" s="764">
        <v>1278.5999999999999</v>
      </c>
      <c r="D76" s="764">
        <v>13479.5</v>
      </c>
      <c r="E76" s="764">
        <v>11371.5</v>
      </c>
      <c r="F76" s="764">
        <v>1027.4000000000001</v>
      </c>
      <c r="G76" s="763">
        <v>0.41699999999999998</v>
      </c>
      <c r="H76" s="762">
        <v>0</v>
      </c>
      <c r="I76" s="761"/>
      <c r="J76" s="760" t="s">
        <v>145</v>
      </c>
      <c r="K76" s="759" t="s">
        <v>144</v>
      </c>
    </row>
    <row r="77" spans="1:11" s="751" customFormat="1" ht="12.75" customHeight="1">
      <c r="A77" s="766" t="s">
        <v>143</v>
      </c>
      <c r="B77" s="765">
        <v>2600.6999999999998</v>
      </c>
      <c r="C77" s="764">
        <v>1349</v>
      </c>
      <c r="D77" s="764">
        <v>25665.8</v>
      </c>
      <c r="E77" s="764">
        <v>3016.7</v>
      </c>
      <c r="F77" s="764">
        <v>1093.7</v>
      </c>
      <c r="G77" s="763">
        <v>0.21099999999999999</v>
      </c>
      <c r="H77" s="762">
        <v>0</v>
      </c>
      <c r="I77" s="761"/>
      <c r="J77" s="760" t="s">
        <v>142</v>
      </c>
      <c r="K77" s="759" t="s">
        <v>141</v>
      </c>
    </row>
    <row r="78" spans="1:11" s="751" customFormat="1" ht="12.75" customHeight="1">
      <c r="A78" s="766" t="s">
        <v>140</v>
      </c>
      <c r="B78" s="765">
        <v>4158.6000000000004</v>
      </c>
      <c r="C78" s="764">
        <v>1755</v>
      </c>
      <c r="D78" s="764">
        <v>80012.399999999994</v>
      </c>
      <c r="E78" s="764">
        <v>4052.3</v>
      </c>
      <c r="F78" s="764">
        <v>975</v>
      </c>
      <c r="G78" s="763">
        <v>0.30399999999999999</v>
      </c>
      <c r="H78" s="762">
        <v>64.248999999999995</v>
      </c>
      <c r="I78" s="761"/>
      <c r="J78" s="760" t="s">
        <v>139</v>
      </c>
      <c r="K78" s="774">
        <v>1805</v>
      </c>
    </row>
    <row r="79" spans="1:11" s="751" customFormat="1" ht="12.75" customHeight="1">
      <c r="A79" s="766" t="s">
        <v>138</v>
      </c>
      <c r="B79" s="765">
        <v>3118.4</v>
      </c>
      <c r="C79" s="764">
        <v>1655.9</v>
      </c>
      <c r="D79" s="764">
        <v>29533.200000000001</v>
      </c>
      <c r="E79" s="764">
        <v>800.2</v>
      </c>
      <c r="F79" s="764">
        <v>794.6</v>
      </c>
      <c r="G79" s="763">
        <v>0.38100000000000001</v>
      </c>
      <c r="H79" s="762">
        <v>0</v>
      </c>
      <c r="I79" s="761"/>
      <c r="J79" s="760" t="s">
        <v>137</v>
      </c>
      <c r="K79" s="774">
        <v>1704</v>
      </c>
    </row>
    <row r="80" spans="1:11" s="751" customFormat="1" ht="12.75" customHeight="1">
      <c r="A80" s="766" t="s">
        <v>136</v>
      </c>
      <c r="B80" s="765">
        <v>3528.3</v>
      </c>
      <c r="C80" s="764">
        <v>1470.1</v>
      </c>
      <c r="D80" s="764">
        <v>78369.600000000006</v>
      </c>
      <c r="E80" s="764">
        <v>2742.5</v>
      </c>
      <c r="F80" s="764">
        <v>1007.2</v>
      </c>
      <c r="G80" s="763">
        <v>0.46700000000000003</v>
      </c>
      <c r="H80" s="762">
        <v>0</v>
      </c>
      <c r="I80" s="761"/>
      <c r="J80" s="760" t="s">
        <v>135</v>
      </c>
      <c r="K80" s="774">
        <v>1807</v>
      </c>
    </row>
    <row r="81" spans="1:11" s="751" customFormat="1" ht="12.75" customHeight="1">
      <c r="A81" s="766" t="s">
        <v>134</v>
      </c>
      <c r="B81" s="765">
        <v>2979.7</v>
      </c>
      <c r="C81" s="764">
        <v>1536.7</v>
      </c>
      <c r="D81" s="764">
        <v>64179</v>
      </c>
      <c r="E81" s="764">
        <v>2717.4</v>
      </c>
      <c r="F81" s="764">
        <v>1005.4</v>
      </c>
      <c r="G81" s="763">
        <v>0.56599999999999995</v>
      </c>
      <c r="H81" s="762">
        <v>0.104</v>
      </c>
      <c r="I81" s="761"/>
      <c r="J81" s="760" t="s">
        <v>133</v>
      </c>
      <c r="K81" s="774">
        <v>1707</v>
      </c>
    </row>
    <row r="82" spans="1:11" s="751" customFormat="1" ht="12.75" customHeight="1">
      <c r="A82" s="766" t="s">
        <v>132</v>
      </c>
      <c r="B82" s="765">
        <v>2303.1</v>
      </c>
      <c r="C82" s="764">
        <v>1227.0999999999999</v>
      </c>
      <c r="D82" s="764">
        <v>13180.3</v>
      </c>
      <c r="E82" s="764">
        <v>3614.1</v>
      </c>
      <c r="F82" s="764">
        <v>1041.3</v>
      </c>
      <c r="G82" s="763">
        <v>0.33100000000000002</v>
      </c>
      <c r="H82" s="762">
        <v>0</v>
      </c>
      <c r="I82" s="761"/>
      <c r="J82" s="760" t="s">
        <v>131</v>
      </c>
      <c r="K82" s="774">
        <v>1812</v>
      </c>
    </row>
    <row r="83" spans="1:11" s="751" customFormat="1" ht="12.75" customHeight="1">
      <c r="A83" s="766" t="s">
        <v>130</v>
      </c>
      <c r="B83" s="765">
        <v>3929.2</v>
      </c>
      <c r="C83" s="764">
        <v>1857.2</v>
      </c>
      <c r="D83" s="764">
        <v>38637.199999999997</v>
      </c>
      <c r="E83" s="764">
        <v>1784.8</v>
      </c>
      <c r="F83" s="764">
        <v>939</v>
      </c>
      <c r="G83" s="763">
        <v>0.50900000000000001</v>
      </c>
      <c r="H83" s="762">
        <v>61.984999999999999</v>
      </c>
      <c r="I83" s="761"/>
      <c r="J83" s="760" t="s">
        <v>129</v>
      </c>
      <c r="K83" s="774">
        <v>1708</v>
      </c>
    </row>
    <row r="84" spans="1:11" s="751" customFormat="1" ht="12.75" customHeight="1">
      <c r="A84" s="766" t="s">
        <v>128</v>
      </c>
      <c r="B84" s="765">
        <v>3129.9</v>
      </c>
      <c r="C84" s="764">
        <v>1361.6</v>
      </c>
      <c r="D84" s="764">
        <v>54852.1</v>
      </c>
      <c r="E84" s="764">
        <v>16858.3</v>
      </c>
      <c r="F84" s="764">
        <v>923</v>
      </c>
      <c r="G84" s="763">
        <v>0.27500000000000002</v>
      </c>
      <c r="H84" s="762">
        <v>0</v>
      </c>
      <c r="I84" s="761"/>
      <c r="J84" s="760" t="s">
        <v>127</v>
      </c>
      <c r="K84" s="774">
        <v>1710</v>
      </c>
    </row>
    <row r="85" spans="1:11" s="751" customFormat="1" ht="12.75" customHeight="1">
      <c r="A85" s="766" t="s">
        <v>126</v>
      </c>
      <c r="B85" s="765">
        <v>2475.3000000000002</v>
      </c>
      <c r="C85" s="764">
        <v>1383.4</v>
      </c>
      <c r="D85" s="764">
        <v>40830.699999999997</v>
      </c>
      <c r="E85" s="764">
        <v>3827</v>
      </c>
      <c r="F85" s="764">
        <v>793.2</v>
      </c>
      <c r="G85" s="763">
        <v>0.16300000000000001</v>
      </c>
      <c r="H85" s="762">
        <v>30.79</v>
      </c>
      <c r="I85" s="761"/>
      <c r="J85" s="760" t="s">
        <v>125</v>
      </c>
      <c r="K85" s="774">
        <v>1711</v>
      </c>
    </row>
    <row r="86" spans="1:11" s="751" customFormat="1" ht="12.75" customHeight="1">
      <c r="A86" s="766" t="s">
        <v>124</v>
      </c>
      <c r="B86" s="765">
        <v>3022.6</v>
      </c>
      <c r="C86" s="764">
        <v>1487.2</v>
      </c>
      <c r="D86" s="764">
        <v>61485.7</v>
      </c>
      <c r="E86" s="764">
        <v>6289.6</v>
      </c>
      <c r="F86" s="764">
        <v>956.7</v>
      </c>
      <c r="G86" s="763">
        <v>0.308</v>
      </c>
      <c r="H86" s="762">
        <v>0</v>
      </c>
      <c r="I86" s="761"/>
      <c r="J86" s="760" t="s">
        <v>123</v>
      </c>
      <c r="K86" s="774">
        <v>1815</v>
      </c>
    </row>
    <row r="87" spans="1:11" s="751" customFormat="1" ht="12.75" customHeight="1">
      <c r="A87" s="766" t="s">
        <v>122</v>
      </c>
      <c r="B87" s="765">
        <v>3635.4</v>
      </c>
      <c r="C87" s="764">
        <v>1202</v>
      </c>
      <c r="D87" s="764">
        <v>122850.9</v>
      </c>
      <c r="E87" s="764">
        <v>22759.8</v>
      </c>
      <c r="F87" s="764">
        <v>843.7</v>
      </c>
      <c r="G87" s="763">
        <v>0.27300000000000002</v>
      </c>
      <c r="H87" s="762">
        <v>0</v>
      </c>
      <c r="I87" s="761"/>
      <c r="J87" s="760" t="s">
        <v>121</v>
      </c>
      <c r="K87" s="774">
        <v>1818</v>
      </c>
    </row>
    <row r="88" spans="1:11" s="767" customFormat="1" ht="12.75" customHeight="1">
      <c r="A88" s="766" t="s">
        <v>120</v>
      </c>
      <c r="B88" s="765">
        <v>2456.3000000000002</v>
      </c>
      <c r="C88" s="764">
        <v>1279</v>
      </c>
      <c r="D88" s="764">
        <v>56389.8</v>
      </c>
      <c r="E88" s="764">
        <v>2034.7</v>
      </c>
      <c r="F88" s="764">
        <v>797.2</v>
      </c>
      <c r="G88" s="763">
        <v>6.9000000000000006E-2</v>
      </c>
      <c r="H88" s="770">
        <v>0</v>
      </c>
      <c r="I88" s="761"/>
      <c r="J88" s="760" t="s">
        <v>119</v>
      </c>
      <c r="K88" s="774">
        <v>1819</v>
      </c>
    </row>
    <row r="89" spans="1:11" s="751" customFormat="1" ht="12.75" customHeight="1">
      <c r="A89" s="766" t="s">
        <v>118</v>
      </c>
      <c r="B89" s="765">
        <v>3158.2</v>
      </c>
      <c r="C89" s="764">
        <v>1352.4</v>
      </c>
      <c r="D89" s="764">
        <v>21516.5</v>
      </c>
      <c r="E89" s="764">
        <v>12109.4</v>
      </c>
      <c r="F89" s="764">
        <v>911.7</v>
      </c>
      <c r="G89" s="763">
        <v>0.435</v>
      </c>
      <c r="H89" s="762">
        <v>0</v>
      </c>
      <c r="I89" s="761"/>
      <c r="J89" s="760" t="s">
        <v>117</v>
      </c>
      <c r="K89" s="774">
        <v>1820</v>
      </c>
    </row>
    <row r="90" spans="1:11" s="751" customFormat="1" ht="12.75" customHeight="1">
      <c r="A90" s="766" t="s">
        <v>116</v>
      </c>
      <c r="B90" s="765">
        <v>3384.9</v>
      </c>
      <c r="C90" s="764">
        <v>1400.3</v>
      </c>
      <c r="D90" s="764">
        <v>133316.6</v>
      </c>
      <c r="E90" s="764">
        <v>2155.3000000000002</v>
      </c>
      <c r="F90" s="764">
        <v>1054.4000000000001</v>
      </c>
      <c r="G90" s="763">
        <v>0.315</v>
      </c>
      <c r="H90" s="762">
        <v>0</v>
      </c>
      <c r="I90" s="761"/>
      <c r="J90" s="760" t="s">
        <v>115</v>
      </c>
      <c r="K90" s="759" t="s">
        <v>114</v>
      </c>
    </row>
    <row r="91" spans="1:11" s="751" customFormat="1" ht="12.75" customHeight="1">
      <c r="A91" s="766" t="s">
        <v>113</v>
      </c>
      <c r="B91" s="765">
        <v>2888.4</v>
      </c>
      <c r="C91" s="764">
        <v>1408.9</v>
      </c>
      <c r="D91" s="764">
        <v>47986.2</v>
      </c>
      <c r="E91" s="764">
        <v>9659.4</v>
      </c>
      <c r="F91" s="764">
        <v>1175.0999999999999</v>
      </c>
      <c r="G91" s="763">
        <v>0.30299999999999999</v>
      </c>
      <c r="H91" s="762">
        <v>0</v>
      </c>
      <c r="I91" s="761"/>
      <c r="J91" s="760" t="s">
        <v>112</v>
      </c>
      <c r="K91" s="759" t="s">
        <v>111</v>
      </c>
    </row>
    <row r="92" spans="1:11" s="751" customFormat="1" ht="12.75" customHeight="1">
      <c r="A92" s="766" t="s">
        <v>110</v>
      </c>
      <c r="B92" s="765">
        <v>4639.6000000000004</v>
      </c>
      <c r="C92" s="764">
        <v>2051</v>
      </c>
      <c r="D92" s="764">
        <v>68524.5</v>
      </c>
      <c r="E92" s="764">
        <v>1277.8</v>
      </c>
      <c r="F92" s="764">
        <v>1098.4000000000001</v>
      </c>
      <c r="G92" s="763">
        <v>0.65500000000000003</v>
      </c>
      <c r="H92" s="762">
        <v>101.06399999999999</v>
      </c>
      <c r="I92" s="761"/>
      <c r="J92" s="760" t="s">
        <v>109</v>
      </c>
      <c r="K92" s="774">
        <v>1714</v>
      </c>
    </row>
    <row r="93" spans="1:11" s="767" customFormat="1" ht="12.75" customHeight="1">
      <c r="A93" s="773" t="s">
        <v>108</v>
      </c>
      <c r="B93" s="761">
        <v>3562.4</v>
      </c>
      <c r="C93" s="772">
        <v>1689.4</v>
      </c>
      <c r="D93" s="772">
        <v>41368.400000000001</v>
      </c>
      <c r="E93" s="772">
        <v>7806.2</v>
      </c>
      <c r="F93" s="772">
        <v>1182.3</v>
      </c>
      <c r="G93" s="771">
        <v>0.58599999999999997</v>
      </c>
      <c r="H93" s="770">
        <v>72.738</v>
      </c>
      <c r="I93" s="761"/>
      <c r="J93" s="769" t="s">
        <v>107</v>
      </c>
      <c r="K93" s="768" t="s">
        <v>106</v>
      </c>
    </row>
    <row r="94" spans="1:11" s="751" customFormat="1" ht="12.75" customHeight="1">
      <c r="A94" s="766" t="s">
        <v>105</v>
      </c>
      <c r="B94" s="765">
        <v>2714.9</v>
      </c>
      <c r="C94" s="764">
        <v>1467.5</v>
      </c>
      <c r="D94" s="764">
        <v>35142.1</v>
      </c>
      <c r="E94" s="764">
        <v>1256.8</v>
      </c>
      <c r="F94" s="764">
        <v>1087.9000000000001</v>
      </c>
      <c r="G94" s="763">
        <v>4.524</v>
      </c>
      <c r="H94" s="762">
        <v>0</v>
      </c>
      <c r="I94" s="761"/>
      <c r="J94" s="760" t="s">
        <v>104</v>
      </c>
      <c r="K94" s="759" t="s">
        <v>103</v>
      </c>
    </row>
    <row r="95" spans="1:11" s="751" customFormat="1" ht="12.75" customHeight="1">
      <c r="A95" s="766" t="s">
        <v>102</v>
      </c>
      <c r="B95" s="765">
        <v>3988.2</v>
      </c>
      <c r="C95" s="764">
        <v>1930.1</v>
      </c>
      <c r="D95" s="764">
        <v>42669.8</v>
      </c>
      <c r="E95" s="764">
        <v>2166.3000000000002</v>
      </c>
      <c r="F95" s="764">
        <v>1307.3</v>
      </c>
      <c r="G95" s="763">
        <v>0.56799999999999995</v>
      </c>
      <c r="H95" s="762">
        <v>139.73500000000001</v>
      </c>
      <c r="I95" s="761"/>
      <c r="J95" s="760" t="s">
        <v>101</v>
      </c>
      <c r="K95" s="759" t="s">
        <v>100</v>
      </c>
    </row>
    <row r="96" spans="1:11" s="751" customFormat="1" ht="12.75" customHeight="1">
      <c r="A96" s="766" t="s">
        <v>99</v>
      </c>
      <c r="B96" s="765">
        <v>3313</v>
      </c>
      <c r="C96" s="764">
        <v>1602.8</v>
      </c>
      <c r="D96" s="764">
        <v>49895.3</v>
      </c>
      <c r="E96" s="764">
        <v>6608.7</v>
      </c>
      <c r="F96" s="764">
        <v>1093.7</v>
      </c>
      <c r="G96" s="763">
        <v>0.182</v>
      </c>
      <c r="H96" s="762">
        <v>81.656000000000006</v>
      </c>
      <c r="I96" s="761"/>
      <c r="J96" s="760" t="s">
        <v>98</v>
      </c>
      <c r="K96" s="759" t="s">
        <v>97</v>
      </c>
    </row>
    <row r="97" spans="1:11" s="751" customFormat="1" ht="12.75" customHeight="1">
      <c r="A97" s="766" t="s">
        <v>96</v>
      </c>
      <c r="B97" s="765">
        <v>3952.7</v>
      </c>
      <c r="C97" s="764">
        <v>1705.6</v>
      </c>
      <c r="D97" s="764">
        <v>45890.3</v>
      </c>
      <c r="E97" s="764">
        <v>2087</v>
      </c>
      <c r="F97" s="764">
        <v>1294.5999999999999</v>
      </c>
      <c r="G97" s="763">
        <v>0.44600000000000001</v>
      </c>
      <c r="H97" s="762">
        <v>0</v>
      </c>
      <c r="I97" s="761"/>
      <c r="J97" s="760" t="s">
        <v>95</v>
      </c>
      <c r="K97" s="759" t="s">
        <v>94</v>
      </c>
    </row>
    <row r="98" spans="1:11" s="751" customFormat="1" ht="12.75" customHeight="1">
      <c r="A98" s="766" t="s">
        <v>93</v>
      </c>
      <c r="B98" s="765">
        <v>3927.7</v>
      </c>
      <c r="C98" s="764">
        <v>1884.2</v>
      </c>
      <c r="D98" s="764">
        <v>45947.6</v>
      </c>
      <c r="E98" s="764">
        <v>3366.2</v>
      </c>
      <c r="F98" s="764">
        <v>1138.5</v>
      </c>
      <c r="G98" s="763">
        <v>0.45600000000000002</v>
      </c>
      <c r="H98" s="762">
        <v>92.718999999999994</v>
      </c>
      <c r="I98" s="761"/>
      <c r="J98" s="760" t="s">
        <v>92</v>
      </c>
      <c r="K98" s="759" t="s">
        <v>91</v>
      </c>
    </row>
    <row r="99" spans="1:11" s="751" customFormat="1" ht="12.75" customHeight="1">
      <c r="A99" s="766" t="s">
        <v>90</v>
      </c>
      <c r="B99" s="765">
        <v>3194.2</v>
      </c>
      <c r="C99" s="764">
        <v>1535.3</v>
      </c>
      <c r="D99" s="764">
        <v>42626.6</v>
      </c>
      <c r="E99" s="764">
        <v>2241.8000000000002</v>
      </c>
      <c r="F99" s="764">
        <v>1162.4000000000001</v>
      </c>
      <c r="G99" s="763">
        <v>0.27200000000000002</v>
      </c>
      <c r="H99" s="762">
        <v>0</v>
      </c>
      <c r="I99" s="761"/>
      <c r="J99" s="760" t="s">
        <v>89</v>
      </c>
      <c r="K99" s="759" t="s">
        <v>88</v>
      </c>
    </row>
    <row r="100" spans="1:11" s="751" customFormat="1" ht="12.75" customHeight="1">
      <c r="A100" s="766" t="s">
        <v>87</v>
      </c>
      <c r="B100" s="765">
        <v>4337.7</v>
      </c>
      <c r="C100" s="764">
        <v>1471.2</v>
      </c>
      <c r="D100" s="764">
        <v>47240.7</v>
      </c>
      <c r="E100" s="764">
        <v>43444.1</v>
      </c>
      <c r="F100" s="764">
        <v>1071.5999999999999</v>
      </c>
      <c r="G100" s="763">
        <v>0.57899999999999996</v>
      </c>
      <c r="H100" s="762">
        <v>0</v>
      </c>
      <c r="I100" s="761"/>
      <c r="J100" s="760" t="s">
        <v>86</v>
      </c>
      <c r="K100" s="759" t="s">
        <v>85</v>
      </c>
    </row>
    <row r="101" spans="1:11" s="751" customFormat="1" ht="12.75" customHeight="1">
      <c r="A101" s="766" t="s">
        <v>84</v>
      </c>
      <c r="B101" s="765">
        <v>2392.6</v>
      </c>
      <c r="C101" s="764">
        <v>1221.5</v>
      </c>
      <c r="D101" s="764">
        <v>14178.9</v>
      </c>
      <c r="E101" s="764">
        <v>3859.2</v>
      </c>
      <c r="F101" s="764">
        <v>1165.9000000000001</v>
      </c>
      <c r="G101" s="763">
        <v>0.1</v>
      </c>
      <c r="H101" s="762">
        <v>9.0999999999999998E-2</v>
      </c>
      <c r="I101" s="761"/>
      <c r="J101" s="760" t="s">
        <v>83</v>
      </c>
      <c r="K101" s="759" t="s">
        <v>82</v>
      </c>
    </row>
    <row r="102" spans="1:11" s="751" customFormat="1" ht="12.75" customHeight="1">
      <c r="A102" s="766" t="s">
        <v>81</v>
      </c>
      <c r="B102" s="765">
        <v>2316.3000000000002</v>
      </c>
      <c r="C102" s="764">
        <v>1290.5</v>
      </c>
      <c r="D102" s="764">
        <v>18955.5</v>
      </c>
      <c r="E102" s="764">
        <v>1625</v>
      </c>
      <c r="F102" s="764">
        <v>1021</v>
      </c>
      <c r="G102" s="763">
        <v>0.21099999999999999</v>
      </c>
      <c r="H102" s="762">
        <v>3.94</v>
      </c>
      <c r="I102" s="761"/>
      <c r="J102" s="760" t="s">
        <v>80</v>
      </c>
      <c r="K102" s="759" t="s">
        <v>79</v>
      </c>
    </row>
    <row r="103" spans="1:11" s="754" customFormat="1" ht="30" customHeight="1">
      <c r="A103" s="1205"/>
      <c r="B103" s="1201" t="s">
        <v>1472</v>
      </c>
      <c r="C103" s="1201"/>
      <c r="D103" s="1201"/>
      <c r="E103" s="1201"/>
      <c r="F103" s="1202" t="s">
        <v>1471</v>
      </c>
      <c r="G103" s="1203" t="s">
        <v>1470</v>
      </c>
      <c r="H103" s="1202" t="s">
        <v>1469</v>
      </c>
      <c r="I103" s="737"/>
      <c r="J103" s="758"/>
      <c r="K103" s="758"/>
    </row>
    <row r="104" spans="1:11" s="754" customFormat="1" ht="25.5" customHeight="1">
      <c r="A104" s="1206"/>
      <c r="B104" s="757" t="s">
        <v>4</v>
      </c>
      <c r="C104" s="756" t="s">
        <v>1468</v>
      </c>
      <c r="D104" s="755" t="s">
        <v>1467</v>
      </c>
      <c r="E104" s="755" t="s">
        <v>1466</v>
      </c>
      <c r="F104" s="1202"/>
      <c r="G104" s="1203"/>
      <c r="H104" s="1202"/>
      <c r="I104" s="737"/>
      <c r="J104" s="750"/>
      <c r="K104" s="752"/>
    </row>
    <row r="105" spans="1:11" s="751" customFormat="1" ht="13.5" customHeight="1">
      <c r="A105" s="1207"/>
      <c r="B105" s="1204" t="s">
        <v>1465</v>
      </c>
      <c r="C105" s="1204"/>
      <c r="D105" s="1204"/>
      <c r="E105" s="1204"/>
      <c r="F105" s="1204"/>
      <c r="G105" s="753" t="s">
        <v>1464</v>
      </c>
      <c r="H105" s="245" t="s">
        <v>1463</v>
      </c>
      <c r="I105" s="737"/>
      <c r="J105" s="750"/>
      <c r="K105" s="752"/>
    </row>
    <row r="106" spans="1:11" s="748" customFormat="1" ht="9.75" customHeight="1">
      <c r="A106" s="1199" t="s">
        <v>30</v>
      </c>
      <c r="B106" s="1200"/>
      <c r="C106" s="1200"/>
      <c r="D106" s="1200"/>
      <c r="E106" s="1200"/>
      <c r="F106" s="1200"/>
      <c r="G106" s="1200"/>
      <c r="H106" s="1200"/>
      <c r="I106" s="747"/>
      <c r="J106" s="750"/>
      <c r="K106" s="749"/>
    </row>
    <row r="107" spans="1:11" s="745" customFormat="1" ht="9.75" customHeight="1">
      <c r="A107" s="1195" t="s">
        <v>1462</v>
      </c>
      <c r="B107" s="1195"/>
      <c r="C107" s="1195"/>
      <c r="D107" s="1195"/>
      <c r="E107" s="1195"/>
      <c r="F107" s="1195"/>
      <c r="G107" s="1195"/>
      <c r="H107" s="1195"/>
      <c r="I107" s="747"/>
      <c r="J107" s="746"/>
      <c r="K107" s="746"/>
    </row>
    <row r="108" spans="1:11" s="743" customFormat="1" ht="9.75" customHeight="1">
      <c r="A108" s="1195" t="s">
        <v>1461</v>
      </c>
      <c r="B108" s="1196"/>
      <c r="C108" s="1196"/>
      <c r="D108" s="1196"/>
      <c r="E108" s="1196"/>
      <c r="F108" s="1196"/>
      <c r="G108" s="1196"/>
      <c r="H108" s="1196"/>
      <c r="I108" s="737"/>
      <c r="J108" s="739"/>
      <c r="K108" s="739"/>
    </row>
    <row r="109" spans="1:11" s="743" customFormat="1" ht="9.75" customHeight="1">
      <c r="A109" s="1197" t="s">
        <v>1460</v>
      </c>
      <c r="B109" s="1197"/>
      <c r="C109" s="1197"/>
      <c r="D109" s="1197"/>
      <c r="E109" s="1197"/>
      <c r="F109" s="1197"/>
      <c r="G109" s="1197"/>
      <c r="H109" s="1197"/>
      <c r="I109" s="737"/>
      <c r="J109" s="744"/>
      <c r="K109" s="744"/>
    </row>
    <row r="110" spans="1:11" s="741" customFormat="1" ht="9.75" customHeight="1">
      <c r="A110" s="1198" t="s">
        <v>1459</v>
      </c>
      <c r="B110" s="1198"/>
      <c r="C110" s="1198"/>
      <c r="D110" s="1198"/>
      <c r="E110" s="1198"/>
      <c r="F110" s="1198"/>
      <c r="G110" s="1198"/>
      <c r="H110" s="1198"/>
      <c r="I110" s="742"/>
      <c r="J110" s="739"/>
      <c r="K110" s="739"/>
    </row>
    <row r="111" spans="1:11" ht="12.75" customHeight="1">
      <c r="J111" s="739"/>
      <c r="K111" s="739"/>
    </row>
    <row r="112" spans="1:11" ht="12.75" customHeight="1">
      <c r="A112" s="21" t="s">
        <v>33</v>
      </c>
      <c r="J112" s="739"/>
      <c r="K112" s="739"/>
    </row>
    <row r="113" spans="1:11" ht="12.75" customHeight="1">
      <c r="A113" s="740" t="s">
        <v>1458</v>
      </c>
      <c r="B113" s="740" t="s">
        <v>1457</v>
      </c>
      <c r="D113" s="740" t="s">
        <v>1456</v>
      </c>
      <c r="E113" s="740" t="s">
        <v>1455</v>
      </c>
      <c r="J113" s="739"/>
      <c r="K113" s="739"/>
    </row>
    <row r="114" spans="1:11" ht="12.75" customHeight="1">
      <c r="A114" s="740" t="s">
        <v>1454</v>
      </c>
      <c r="B114" s="740" t="s">
        <v>1453</v>
      </c>
      <c r="D114" s="740" t="s">
        <v>1452</v>
      </c>
      <c r="E114" s="740" t="s">
        <v>1451</v>
      </c>
      <c r="F114" s="740" t="s">
        <v>1450</v>
      </c>
      <c r="J114" s="739"/>
      <c r="K114" s="739"/>
    </row>
    <row r="115" spans="1:11" ht="12.75" customHeight="1">
      <c r="A115" s="740" t="s">
        <v>1449</v>
      </c>
      <c r="B115" s="740" t="s">
        <v>1448</v>
      </c>
      <c r="D115" s="740" t="s">
        <v>1447</v>
      </c>
      <c r="E115" s="740" t="s">
        <v>1446</v>
      </c>
      <c r="F115" s="740" t="s">
        <v>1445</v>
      </c>
      <c r="J115" s="739"/>
      <c r="K115" s="739"/>
    </row>
    <row r="116" spans="1:11" ht="12.75" customHeight="1">
      <c r="A116" s="21"/>
      <c r="J116" s="739"/>
      <c r="K116" s="739"/>
    </row>
    <row r="117" spans="1:11" ht="12.75">
      <c r="J117" s="739"/>
      <c r="K117" s="739"/>
    </row>
    <row r="118" spans="1:11" ht="12.75">
      <c r="J118" s="739"/>
      <c r="K118" s="739"/>
    </row>
    <row r="119" spans="1:11" ht="12.75">
      <c r="J119" s="739"/>
      <c r="K119" s="739"/>
    </row>
    <row r="120" spans="1:11" ht="12.75">
      <c r="J120" s="739"/>
      <c r="K120" s="739"/>
    </row>
    <row r="121" spans="1:11" ht="12.75">
      <c r="J121" s="739"/>
      <c r="K121" s="739"/>
    </row>
    <row r="122" spans="1:11" ht="12.75">
      <c r="J122" s="739"/>
      <c r="K122" s="739"/>
    </row>
    <row r="123" spans="1:11" ht="12.75">
      <c r="J123" s="739"/>
      <c r="K123" s="739"/>
    </row>
    <row r="124" spans="1:11" ht="12.75">
      <c r="J124" s="739"/>
      <c r="K124" s="739"/>
    </row>
    <row r="125" spans="1:11" ht="12.75">
      <c r="J125" s="739"/>
      <c r="K125" s="739"/>
    </row>
    <row r="126" spans="1:11" ht="12.75">
      <c r="J126" s="739"/>
      <c r="K126" s="739"/>
    </row>
    <row r="127" spans="1:11" ht="12.75">
      <c r="J127" s="739"/>
      <c r="K127" s="739"/>
    </row>
    <row r="128" spans="1:11" ht="12.75">
      <c r="J128" s="739"/>
      <c r="K128" s="739"/>
    </row>
    <row r="129" spans="10:11" ht="12.75">
      <c r="J129" s="739"/>
      <c r="K129" s="739"/>
    </row>
    <row r="130" spans="10:11" ht="12.75">
      <c r="J130" s="739"/>
      <c r="K130" s="739"/>
    </row>
    <row r="131" spans="10:11" ht="12.75">
      <c r="J131" s="739"/>
      <c r="K131" s="739"/>
    </row>
    <row r="132" spans="10:11" ht="12.75">
      <c r="J132" s="739"/>
      <c r="K132" s="739"/>
    </row>
    <row r="133" spans="10:11" ht="12.75">
      <c r="J133" s="739"/>
      <c r="K133" s="739"/>
    </row>
    <row r="134" spans="10:11" ht="12.75">
      <c r="J134" s="739"/>
      <c r="K134" s="739"/>
    </row>
    <row r="135" spans="10:11" ht="12.75">
      <c r="J135" s="739"/>
      <c r="K135" s="739"/>
    </row>
    <row r="136" spans="10:11" ht="12.75">
      <c r="J136" s="739"/>
      <c r="K136" s="739"/>
    </row>
    <row r="137" spans="10:11" ht="12.75">
      <c r="J137" s="739"/>
      <c r="K137" s="739"/>
    </row>
    <row r="138" spans="10:11" ht="12.75">
      <c r="J138" s="739"/>
      <c r="K138" s="739"/>
    </row>
    <row r="139" spans="10:11" ht="12.75">
      <c r="J139" s="739"/>
      <c r="K139" s="739"/>
    </row>
    <row r="140" spans="10:11" ht="12.75">
      <c r="J140" s="739"/>
      <c r="K140" s="739"/>
    </row>
    <row r="141" spans="10:11" ht="12.75">
      <c r="J141" s="739"/>
      <c r="K141" s="739"/>
    </row>
  </sheetData>
  <mergeCells count="19">
    <mergeCell ref="A108:H108"/>
    <mergeCell ref="A109:H109"/>
    <mergeCell ref="A110:H110"/>
    <mergeCell ref="A106:H106"/>
    <mergeCell ref="B103:E103"/>
    <mergeCell ref="F103:F104"/>
    <mergeCell ref="G103:G104"/>
    <mergeCell ref="H103:H104"/>
    <mergeCell ref="B105:F105"/>
    <mergeCell ref="A107:H107"/>
    <mergeCell ref="A103:A105"/>
    <mergeCell ref="A1:H1"/>
    <mergeCell ref="A2:H2"/>
    <mergeCell ref="A3:A5"/>
    <mergeCell ref="B3:E3"/>
    <mergeCell ref="F3:F4"/>
    <mergeCell ref="G3:G4"/>
    <mergeCell ref="H3:H4"/>
    <mergeCell ref="B5:F5"/>
  </mergeCells>
  <hyperlinks>
    <hyperlink ref="B104" r:id="rId1"/>
    <hyperlink ref="B4" r:id="rId2"/>
    <hyperlink ref="C104" r:id="rId3"/>
    <hyperlink ref="C4" r:id="rId4"/>
    <hyperlink ref="D104" r:id="rId5"/>
    <hyperlink ref="D4" r:id="rId6"/>
    <hyperlink ref="E104" r:id="rId7"/>
    <hyperlink ref="E4" r:id="rId8"/>
    <hyperlink ref="F103:F104" r:id="rId9" display="Residential electricity consumption per inhabitant "/>
    <hyperlink ref="F3:F4" r:id="rId10" display="Consumo doméstico de energia elétrica por habitante"/>
    <hyperlink ref="G103:G104" r:id="rId11" display="Car fuel consumption per inhabitant "/>
    <hyperlink ref="G3:G4" r:id="rId12" display="Consumo de combustível automóvel por habitante"/>
    <hyperlink ref="H103:H104" r:id="rId13" display="Natural gas consumption per 1000 inhabitants"/>
    <hyperlink ref="H3:H4" r:id="rId14" display="Consumo de gás natural por 1 000 habitantes"/>
    <hyperlink ref="A113" r:id="rId15"/>
    <hyperlink ref="A114" r:id="rId16"/>
    <hyperlink ref="A115" r:id="rId17"/>
    <hyperlink ref="B113" r:id="rId18"/>
    <hyperlink ref="B114" r:id="rId19"/>
    <hyperlink ref="B115" r:id="rId20"/>
    <hyperlink ref="D113" r:id="rId21"/>
    <hyperlink ref="D114" r:id="rId22"/>
    <hyperlink ref="D115" r:id="rId23"/>
    <hyperlink ref="E113" r:id="rId24"/>
    <hyperlink ref="E114" r:id="rId25"/>
    <hyperlink ref="F114" r:id="rId26"/>
    <hyperlink ref="F115" r:id="rId27"/>
    <hyperlink ref="E115" r:id="rId28"/>
  </hyperlinks>
  <printOptions horizontalCentered="1"/>
  <pageMargins left="0.39370078740157483" right="0.39370078740157483" top="0.39370078740157483" bottom="0.39370078740157483" header="0" footer="0"/>
  <pageSetup paperSize="9" fitToHeight="10" orientation="portrait" r:id="rId29"/>
  <headerFooter alignWithMargins="0"/>
</worksheet>
</file>

<file path=xl/worksheets/sheet52.xml><?xml version="1.0" encoding="utf-8"?>
<worksheet xmlns="http://schemas.openxmlformats.org/spreadsheetml/2006/main" xmlns:r="http://schemas.openxmlformats.org/officeDocument/2006/relationships">
  <dimension ref="A1:AA182"/>
  <sheetViews>
    <sheetView showGridLines="0" workbookViewId="0">
      <selection activeCell="A3" sqref="A3:A7"/>
    </sheetView>
  </sheetViews>
  <sheetFormatPr defaultRowHeight="9"/>
  <cols>
    <col min="1" max="1" width="17.28515625" style="738" customWidth="1"/>
    <col min="2" max="6" width="9.85546875" style="738" customWidth="1"/>
    <col min="7" max="7" width="10.5703125" style="738" customWidth="1"/>
    <col min="8" max="8" width="11.42578125" style="738" customWidth="1"/>
    <col min="9" max="9" width="8.85546875" style="738" customWidth="1"/>
    <col min="10" max="10" width="7.85546875" style="738" bestFit="1" customWidth="1"/>
    <col min="11" max="11" width="8.5703125" style="738" bestFit="1" customWidth="1"/>
    <col min="12" max="12" width="8.42578125" style="738" bestFit="1" customWidth="1"/>
    <col min="13" max="13" width="6.28515625" style="738" bestFit="1" customWidth="1"/>
    <col min="14" max="14" width="5.28515625" style="738" bestFit="1" customWidth="1"/>
    <col min="15" max="16384" width="9.140625" style="738"/>
  </cols>
  <sheetData>
    <row r="1" spans="1:27" s="783" customFormat="1" ht="30.75" customHeight="1">
      <c r="A1" s="1191" t="s">
        <v>1497</v>
      </c>
      <c r="B1" s="1211"/>
      <c r="C1" s="1211"/>
      <c r="D1" s="1211"/>
      <c r="E1" s="1211"/>
      <c r="F1" s="1211"/>
      <c r="G1" s="1211"/>
      <c r="H1" s="1211"/>
      <c r="I1" s="1211"/>
    </row>
    <row r="2" spans="1:27" s="783" customFormat="1" ht="30.75" customHeight="1">
      <c r="A2" s="1191" t="s">
        <v>1496</v>
      </c>
      <c r="B2" s="1211"/>
      <c r="C2" s="1211"/>
      <c r="D2" s="1211"/>
      <c r="E2" s="1211"/>
      <c r="F2" s="1211"/>
      <c r="G2" s="1211"/>
      <c r="H2" s="1211"/>
      <c r="I2" s="1211"/>
    </row>
    <row r="3" spans="1:27" s="781" customFormat="1" ht="9.75" customHeight="1">
      <c r="A3" s="808" t="s">
        <v>1495</v>
      </c>
      <c r="B3" s="807"/>
      <c r="C3" s="807"/>
      <c r="D3" s="807"/>
      <c r="E3" s="807"/>
      <c r="F3" s="807"/>
      <c r="G3" s="1212"/>
      <c r="H3" s="1212"/>
      <c r="I3" s="806" t="s">
        <v>1494</v>
      </c>
      <c r="K3" s="805"/>
    </row>
    <row r="4" spans="1:27" s="758" customFormat="1" ht="36.75" customHeight="1">
      <c r="A4" s="576"/>
      <c r="B4" s="793" t="s">
        <v>4</v>
      </c>
      <c r="C4" s="793" t="s">
        <v>1477</v>
      </c>
      <c r="D4" s="792" t="s">
        <v>1493</v>
      </c>
      <c r="E4" s="792" t="s">
        <v>1476</v>
      </c>
      <c r="F4" s="791" t="s">
        <v>1475</v>
      </c>
      <c r="G4" s="790" t="s">
        <v>1492</v>
      </c>
      <c r="H4" s="790" t="s">
        <v>1491</v>
      </c>
      <c r="I4" s="757" t="s">
        <v>1490</v>
      </c>
      <c r="J4" s="797"/>
      <c r="K4" s="90" t="s">
        <v>307</v>
      </c>
      <c r="L4" s="90" t="s">
        <v>306</v>
      </c>
      <c r="M4" s="797"/>
      <c r="N4" s="797"/>
    </row>
    <row r="5" spans="1:27" s="796" customFormat="1" ht="12.75" customHeight="1">
      <c r="A5" s="85" t="s">
        <v>13</v>
      </c>
      <c r="B5" s="802">
        <v>46177589273</v>
      </c>
      <c r="C5" s="802">
        <v>11907719427</v>
      </c>
      <c r="D5" s="802">
        <v>12136557621</v>
      </c>
      <c r="E5" s="802">
        <v>17304652376</v>
      </c>
      <c r="F5" s="802">
        <v>824562570</v>
      </c>
      <c r="G5" s="802">
        <v>1477934192</v>
      </c>
      <c r="H5" s="802">
        <v>2228997331</v>
      </c>
      <c r="I5" s="802">
        <v>297165756</v>
      </c>
      <c r="J5" s="775"/>
      <c r="K5" s="91" t="s">
        <v>305</v>
      </c>
      <c r="L5" s="775" t="s">
        <v>106</v>
      </c>
      <c r="M5" s="778"/>
      <c r="N5" s="778"/>
      <c r="Q5" s="795"/>
      <c r="R5" s="795"/>
      <c r="S5" s="795"/>
      <c r="T5" s="795"/>
      <c r="U5" s="795"/>
      <c r="V5" s="795"/>
      <c r="W5" s="795"/>
      <c r="X5" s="795"/>
      <c r="Y5" s="795"/>
      <c r="Z5" s="795"/>
      <c r="AA5" s="795"/>
    </row>
    <row r="6" spans="1:27" s="796" customFormat="1" ht="12.75" customHeight="1">
      <c r="A6" s="85" t="s">
        <v>304</v>
      </c>
      <c r="B6" s="802">
        <v>44659490314</v>
      </c>
      <c r="C6" s="802">
        <v>11411051710</v>
      </c>
      <c r="D6" s="802">
        <v>11558949746</v>
      </c>
      <c r="E6" s="802">
        <v>17135692530</v>
      </c>
      <c r="F6" s="802">
        <v>804579593</v>
      </c>
      <c r="G6" s="802">
        <v>1370242480</v>
      </c>
      <c r="H6" s="802">
        <v>2081808499</v>
      </c>
      <c r="I6" s="802">
        <v>297165756</v>
      </c>
      <c r="J6" s="759"/>
      <c r="K6" s="769" t="s">
        <v>303</v>
      </c>
      <c r="L6" s="775" t="s">
        <v>106</v>
      </c>
      <c r="M6" s="778"/>
      <c r="N6" s="778"/>
      <c r="Q6" s="795"/>
      <c r="R6" s="795"/>
      <c r="S6" s="795"/>
      <c r="T6" s="795"/>
      <c r="U6" s="795"/>
      <c r="V6" s="795"/>
      <c r="W6" s="795"/>
      <c r="X6" s="795"/>
      <c r="Y6" s="795"/>
      <c r="Z6" s="795"/>
      <c r="AA6" s="795"/>
    </row>
    <row r="7" spans="1:27" s="800" customFormat="1" ht="12.75" customHeight="1">
      <c r="A7" s="85" t="s">
        <v>302</v>
      </c>
      <c r="B7" s="802">
        <v>14259064605</v>
      </c>
      <c r="C7" s="802">
        <v>4178700595</v>
      </c>
      <c r="D7" s="802">
        <v>3622714783</v>
      </c>
      <c r="E7" s="802">
        <v>5233494067</v>
      </c>
      <c r="F7" s="802">
        <v>121224887</v>
      </c>
      <c r="G7" s="802">
        <v>476145902</v>
      </c>
      <c r="H7" s="802">
        <v>599705536</v>
      </c>
      <c r="I7" s="802">
        <v>27078835</v>
      </c>
      <c r="J7" s="775"/>
      <c r="K7" s="769" t="s">
        <v>301</v>
      </c>
      <c r="L7" s="768" t="s">
        <v>106</v>
      </c>
      <c r="M7" s="778"/>
      <c r="N7" s="778"/>
      <c r="P7" s="796"/>
      <c r="Q7" s="795"/>
      <c r="R7" s="795"/>
      <c r="S7" s="795"/>
      <c r="T7" s="795"/>
      <c r="U7" s="795"/>
      <c r="V7" s="795"/>
      <c r="W7" s="795"/>
      <c r="X7" s="795"/>
      <c r="Y7" s="795"/>
      <c r="Z7" s="795"/>
      <c r="AA7" s="795"/>
    </row>
    <row r="8" spans="1:27" s="800" customFormat="1" ht="12.75" customHeight="1">
      <c r="A8" s="85" t="s">
        <v>300</v>
      </c>
      <c r="B8" s="802">
        <v>1000576579</v>
      </c>
      <c r="C8" s="802">
        <v>265302209</v>
      </c>
      <c r="D8" s="802">
        <v>195113011</v>
      </c>
      <c r="E8" s="802">
        <v>460525205</v>
      </c>
      <c r="F8" s="802">
        <v>4402911</v>
      </c>
      <c r="G8" s="802">
        <v>38213687</v>
      </c>
      <c r="H8" s="802">
        <v>37017099</v>
      </c>
      <c r="I8" s="802">
        <v>2457</v>
      </c>
      <c r="J8" s="759"/>
      <c r="K8" s="769">
        <v>1110000</v>
      </c>
      <c r="L8" s="768" t="s">
        <v>106</v>
      </c>
      <c r="M8" s="778"/>
      <c r="N8" s="778"/>
      <c r="P8" s="796"/>
      <c r="Q8" s="795"/>
      <c r="R8" s="795"/>
      <c r="S8" s="795"/>
      <c r="T8" s="795"/>
      <c r="U8" s="795"/>
      <c r="V8" s="795"/>
      <c r="W8" s="795"/>
      <c r="X8" s="795"/>
      <c r="Y8" s="795"/>
      <c r="Z8" s="795"/>
      <c r="AA8" s="795"/>
    </row>
    <row r="9" spans="1:27" s="800" customFormat="1" ht="12.75" customHeight="1">
      <c r="A9" s="77" t="s">
        <v>299</v>
      </c>
      <c r="B9" s="799">
        <v>88144444</v>
      </c>
      <c r="C9" s="799">
        <v>21795639</v>
      </c>
      <c r="D9" s="799">
        <v>15014740</v>
      </c>
      <c r="E9" s="799">
        <v>43856350</v>
      </c>
      <c r="F9" s="799">
        <v>299409</v>
      </c>
      <c r="G9" s="799">
        <v>3687833</v>
      </c>
      <c r="H9" s="799">
        <v>3490335</v>
      </c>
      <c r="I9" s="799">
        <v>138</v>
      </c>
      <c r="J9" s="798"/>
      <c r="K9" s="760" t="s">
        <v>298</v>
      </c>
      <c r="L9" s="774">
        <v>1601</v>
      </c>
      <c r="M9" s="797"/>
      <c r="N9" s="797"/>
      <c r="P9" s="796"/>
      <c r="Q9" s="795"/>
      <c r="R9" s="795"/>
      <c r="S9" s="795"/>
      <c r="T9" s="795"/>
      <c r="U9" s="795"/>
      <c r="V9" s="795"/>
      <c r="W9" s="795"/>
      <c r="X9" s="795"/>
      <c r="Y9" s="795"/>
      <c r="Z9" s="795"/>
      <c r="AA9" s="795"/>
    </row>
    <row r="10" spans="1:27" s="800" customFormat="1" ht="12.75" customHeight="1">
      <c r="A10" s="77" t="s">
        <v>297</v>
      </c>
      <c r="B10" s="799">
        <v>47046114</v>
      </c>
      <c r="C10" s="799">
        <v>24505599</v>
      </c>
      <c r="D10" s="799">
        <v>13475616</v>
      </c>
      <c r="E10" s="799">
        <v>2807856</v>
      </c>
      <c r="F10" s="799">
        <v>206768</v>
      </c>
      <c r="G10" s="799">
        <v>3718266</v>
      </c>
      <c r="H10" s="799">
        <v>2329690</v>
      </c>
      <c r="I10" s="799">
        <v>2319</v>
      </c>
      <c r="J10" s="798"/>
      <c r="K10" s="760" t="s">
        <v>296</v>
      </c>
      <c r="L10" s="774">
        <v>1602</v>
      </c>
      <c r="M10" s="797"/>
      <c r="N10" s="797"/>
      <c r="P10" s="796"/>
      <c r="Q10" s="795"/>
      <c r="R10" s="795"/>
      <c r="S10" s="795"/>
      <c r="T10" s="795"/>
      <c r="U10" s="795"/>
      <c r="V10" s="795"/>
      <c r="W10" s="795"/>
      <c r="X10" s="795"/>
      <c r="Y10" s="795"/>
      <c r="Z10" s="795"/>
      <c r="AA10" s="795"/>
    </row>
    <row r="11" spans="1:27" s="794" customFormat="1" ht="12.75" customHeight="1">
      <c r="A11" s="77" t="s">
        <v>295</v>
      </c>
      <c r="B11" s="799">
        <v>22201822</v>
      </c>
      <c r="C11" s="799">
        <v>10690227</v>
      </c>
      <c r="D11" s="799">
        <v>5595118</v>
      </c>
      <c r="E11" s="799">
        <v>2452705</v>
      </c>
      <c r="F11" s="799">
        <v>18953</v>
      </c>
      <c r="G11" s="799">
        <v>2380756</v>
      </c>
      <c r="H11" s="799">
        <v>1064063</v>
      </c>
      <c r="I11" s="799">
        <v>0</v>
      </c>
      <c r="J11" s="798"/>
      <c r="K11" s="760" t="s">
        <v>294</v>
      </c>
      <c r="L11" s="774">
        <v>1603</v>
      </c>
      <c r="M11" s="797"/>
      <c r="N11" s="797"/>
      <c r="P11" s="796"/>
      <c r="Q11" s="795"/>
      <c r="R11" s="795"/>
      <c r="S11" s="795"/>
      <c r="T11" s="795"/>
      <c r="U11" s="795"/>
      <c r="V11" s="795"/>
      <c r="W11" s="795"/>
      <c r="X11" s="795"/>
      <c r="Y11" s="795"/>
      <c r="Z11" s="795"/>
      <c r="AA11" s="795"/>
    </row>
    <row r="12" spans="1:27" s="794" customFormat="1" ht="12.75" customHeight="1">
      <c r="A12" s="77" t="s">
        <v>293</v>
      </c>
      <c r="B12" s="799">
        <v>51083569</v>
      </c>
      <c r="C12" s="799">
        <v>21362965</v>
      </c>
      <c r="D12" s="799">
        <v>13689056</v>
      </c>
      <c r="E12" s="799">
        <v>8359297</v>
      </c>
      <c r="F12" s="799">
        <v>1069262</v>
      </c>
      <c r="G12" s="799">
        <v>3639313</v>
      </c>
      <c r="H12" s="799">
        <v>2963676</v>
      </c>
      <c r="I12" s="799">
        <v>0</v>
      </c>
      <c r="J12" s="798"/>
      <c r="K12" s="760" t="s">
        <v>292</v>
      </c>
      <c r="L12" s="774">
        <v>1604</v>
      </c>
      <c r="M12" s="797"/>
      <c r="N12" s="797"/>
      <c r="P12" s="796"/>
      <c r="Q12" s="795"/>
      <c r="R12" s="795"/>
      <c r="S12" s="795"/>
      <c r="T12" s="795"/>
      <c r="U12" s="795"/>
      <c r="V12" s="795"/>
      <c r="W12" s="795"/>
      <c r="X12" s="795"/>
      <c r="Y12" s="795"/>
      <c r="Z12" s="795"/>
      <c r="AA12" s="795"/>
    </row>
    <row r="13" spans="1:27" s="794" customFormat="1" ht="12.75" customHeight="1">
      <c r="A13" s="77" t="s">
        <v>291</v>
      </c>
      <c r="B13" s="799">
        <v>20509935</v>
      </c>
      <c r="C13" s="799">
        <v>8843043</v>
      </c>
      <c r="D13" s="799">
        <v>3896491</v>
      </c>
      <c r="E13" s="799">
        <v>4760417</v>
      </c>
      <c r="F13" s="799">
        <v>123479</v>
      </c>
      <c r="G13" s="799">
        <v>1731510</v>
      </c>
      <c r="H13" s="799">
        <v>1154995</v>
      </c>
      <c r="I13" s="799">
        <v>0</v>
      </c>
      <c r="J13" s="798"/>
      <c r="K13" s="760" t="s">
        <v>290</v>
      </c>
      <c r="L13" s="774">
        <v>1605</v>
      </c>
      <c r="M13" s="797"/>
      <c r="N13" s="797"/>
      <c r="P13" s="796"/>
      <c r="Q13" s="795"/>
      <c r="R13" s="795"/>
      <c r="S13" s="795"/>
      <c r="T13" s="795"/>
      <c r="U13" s="795"/>
      <c r="V13" s="795"/>
      <c r="W13" s="795"/>
      <c r="X13" s="795"/>
      <c r="Y13" s="795"/>
      <c r="Z13" s="795"/>
      <c r="AA13" s="795"/>
    </row>
    <row r="14" spans="1:27" s="794" customFormat="1" ht="12.75" customHeight="1">
      <c r="A14" s="77" t="s">
        <v>289</v>
      </c>
      <c r="B14" s="799">
        <v>25010930</v>
      </c>
      <c r="C14" s="799">
        <v>10837605</v>
      </c>
      <c r="D14" s="799">
        <v>6043250</v>
      </c>
      <c r="E14" s="799">
        <v>4556449</v>
      </c>
      <c r="F14" s="799">
        <v>344773</v>
      </c>
      <c r="G14" s="799">
        <v>1747196</v>
      </c>
      <c r="H14" s="799">
        <v>1481657</v>
      </c>
      <c r="I14" s="799">
        <v>0</v>
      </c>
      <c r="J14" s="798"/>
      <c r="K14" s="760" t="s">
        <v>288</v>
      </c>
      <c r="L14" s="774">
        <v>1606</v>
      </c>
      <c r="M14" s="797"/>
      <c r="N14" s="797"/>
      <c r="P14" s="796"/>
      <c r="Q14" s="795"/>
      <c r="R14" s="795"/>
      <c r="S14" s="795"/>
      <c r="T14" s="795"/>
      <c r="U14" s="795"/>
      <c r="V14" s="795"/>
      <c r="W14" s="795"/>
      <c r="X14" s="795"/>
      <c r="Y14" s="795"/>
      <c r="Z14" s="795"/>
      <c r="AA14" s="795"/>
    </row>
    <row r="15" spans="1:27" s="794" customFormat="1" ht="12.75" customHeight="1">
      <c r="A15" s="77" t="s">
        <v>287</v>
      </c>
      <c r="B15" s="799">
        <v>96026946</v>
      </c>
      <c r="C15" s="799">
        <v>41806936</v>
      </c>
      <c r="D15" s="799">
        <v>26363064</v>
      </c>
      <c r="E15" s="799">
        <v>18296529</v>
      </c>
      <c r="F15" s="799">
        <v>1263428</v>
      </c>
      <c r="G15" s="799">
        <v>4561267</v>
      </c>
      <c r="H15" s="799">
        <v>3735722</v>
      </c>
      <c r="I15" s="799">
        <v>0</v>
      </c>
      <c r="J15" s="798"/>
      <c r="K15" s="760" t="s">
        <v>286</v>
      </c>
      <c r="L15" s="774">
        <v>1607</v>
      </c>
      <c r="M15" s="797"/>
      <c r="N15" s="797"/>
      <c r="P15" s="796"/>
      <c r="Q15" s="795"/>
      <c r="R15" s="795"/>
      <c r="S15" s="795"/>
      <c r="T15" s="795"/>
      <c r="U15" s="795"/>
      <c r="V15" s="795"/>
      <c r="W15" s="795"/>
      <c r="X15" s="795"/>
      <c r="Y15" s="795"/>
      <c r="Z15" s="795"/>
      <c r="AA15" s="795"/>
    </row>
    <row r="16" spans="1:27" s="794" customFormat="1" ht="12.75" customHeight="1">
      <c r="A16" s="77" t="s">
        <v>285</v>
      </c>
      <c r="B16" s="799">
        <v>53651046</v>
      </c>
      <c r="C16" s="799">
        <v>16119929</v>
      </c>
      <c r="D16" s="799">
        <v>19144080</v>
      </c>
      <c r="E16" s="799">
        <v>13169805</v>
      </c>
      <c r="F16" s="799">
        <v>261967</v>
      </c>
      <c r="G16" s="799">
        <v>1963507</v>
      </c>
      <c r="H16" s="799">
        <v>2991758</v>
      </c>
      <c r="I16" s="799">
        <v>0</v>
      </c>
      <c r="J16" s="798"/>
      <c r="K16" s="760" t="s">
        <v>284</v>
      </c>
      <c r="L16" s="774">
        <v>1608</v>
      </c>
      <c r="M16" s="797"/>
      <c r="N16" s="797"/>
      <c r="P16" s="796"/>
      <c r="Q16" s="795"/>
      <c r="R16" s="795"/>
      <c r="S16" s="795"/>
      <c r="T16" s="795"/>
      <c r="U16" s="795"/>
      <c r="V16" s="795"/>
      <c r="W16" s="795"/>
      <c r="X16" s="795"/>
      <c r="Y16" s="795"/>
      <c r="Z16" s="795"/>
      <c r="AA16" s="795"/>
    </row>
    <row r="17" spans="1:27" s="794" customFormat="1" ht="12.75" customHeight="1">
      <c r="A17" s="77" t="s">
        <v>283</v>
      </c>
      <c r="B17" s="799">
        <v>538585460</v>
      </c>
      <c r="C17" s="799">
        <v>98436922</v>
      </c>
      <c r="D17" s="799">
        <v>83671248</v>
      </c>
      <c r="E17" s="799">
        <v>326714574</v>
      </c>
      <c r="F17" s="799">
        <v>701686</v>
      </c>
      <c r="G17" s="799">
        <v>12872431</v>
      </c>
      <c r="H17" s="799">
        <v>16188599</v>
      </c>
      <c r="I17" s="799">
        <v>0</v>
      </c>
      <c r="J17" s="798"/>
      <c r="K17" s="760" t="s">
        <v>282</v>
      </c>
      <c r="L17" s="774">
        <v>1609</v>
      </c>
      <c r="M17" s="797"/>
      <c r="N17" s="797"/>
      <c r="P17" s="796"/>
      <c r="Q17" s="795"/>
      <c r="R17" s="795"/>
      <c r="S17" s="795"/>
      <c r="T17" s="795"/>
      <c r="U17" s="795"/>
      <c r="V17" s="795"/>
      <c r="W17" s="795"/>
      <c r="X17" s="795"/>
      <c r="Y17" s="795"/>
      <c r="Z17" s="795"/>
      <c r="AA17" s="795"/>
    </row>
    <row r="18" spans="1:27" s="794" customFormat="1" ht="12.75" customHeight="1">
      <c r="A18" s="77" t="s">
        <v>281</v>
      </c>
      <c r="B18" s="799">
        <v>58316313</v>
      </c>
      <c r="C18" s="799">
        <v>10903344</v>
      </c>
      <c r="D18" s="799">
        <v>8220348</v>
      </c>
      <c r="E18" s="799">
        <v>35551223</v>
      </c>
      <c r="F18" s="799">
        <v>113186</v>
      </c>
      <c r="G18" s="799">
        <v>1911608</v>
      </c>
      <c r="H18" s="799">
        <v>1616604</v>
      </c>
      <c r="I18" s="799">
        <v>0</v>
      </c>
      <c r="J18" s="798"/>
      <c r="K18" s="760" t="s">
        <v>280</v>
      </c>
      <c r="L18" s="774">
        <v>1610</v>
      </c>
      <c r="M18" s="797"/>
      <c r="N18" s="797"/>
      <c r="P18" s="796"/>
      <c r="Q18" s="795"/>
      <c r="R18" s="795"/>
      <c r="S18" s="795"/>
      <c r="T18" s="795"/>
      <c r="U18" s="795"/>
      <c r="V18" s="795"/>
      <c r="W18" s="795"/>
      <c r="X18" s="795"/>
      <c r="Y18" s="795"/>
      <c r="Z18" s="795"/>
      <c r="AA18" s="795"/>
    </row>
    <row r="19" spans="1:27" s="800" customFormat="1" ht="12.75" customHeight="1">
      <c r="A19" s="85" t="s">
        <v>279</v>
      </c>
      <c r="B19" s="802">
        <v>1278124309</v>
      </c>
      <c r="C19" s="802">
        <v>425999953</v>
      </c>
      <c r="D19" s="802">
        <v>383975088</v>
      </c>
      <c r="E19" s="802">
        <v>350273856</v>
      </c>
      <c r="F19" s="802">
        <v>11695886</v>
      </c>
      <c r="G19" s="802">
        <v>49576290</v>
      </c>
      <c r="H19" s="802">
        <v>56468150</v>
      </c>
      <c r="I19" s="802">
        <v>135086</v>
      </c>
      <c r="J19" s="798"/>
      <c r="K19" s="769" t="s">
        <v>278</v>
      </c>
      <c r="L19" s="768" t="s">
        <v>106</v>
      </c>
      <c r="M19" s="778"/>
      <c r="N19" s="778"/>
      <c r="P19" s="796"/>
      <c r="Q19" s="795"/>
      <c r="R19" s="795"/>
      <c r="S19" s="795"/>
      <c r="T19" s="795"/>
      <c r="U19" s="795"/>
      <c r="V19" s="795"/>
      <c r="W19" s="795"/>
      <c r="X19" s="795"/>
      <c r="Y19" s="795"/>
      <c r="Z19" s="795"/>
      <c r="AA19" s="795"/>
    </row>
    <row r="20" spans="1:27" s="800" customFormat="1" ht="12.75" customHeight="1">
      <c r="A20" s="77" t="s">
        <v>277</v>
      </c>
      <c r="B20" s="799">
        <v>40458294</v>
      </c>
      <c r="C20" s="799">
        <v>17876486</v>
      </c>
      <c r="D20" s="799">
        <v>10694509</v>
      </c>
      <c r="E20" s="799">
        <v>5416978</v>
      </c>
      <c r="F20" s="799">
        <v>1712167</v>
      </c>
      <c r="G20" s="799">
        <v>3268376</v>
      </c>
      <c r="H20" s="799">
        <v>1489778</v>
      </c>
      <c r="I20" s="799">
        <v>0</v>
      </c>
      <c r="J20" s="798"/>
      <c r="K20" s="760" t="s">
        <v>276</v>
      </c>
      <c r="L20" s="759" t="s">
        <v>275</v>
      </c>
      <c r="M20" s="797"/>
      <c r="N20" s="797"/>
      <c r="P20" s="796"/>
      <c r="Q20" s="795"/>
      <c r="R20" s="795"/>
      <c r="S20" s="795"/>
      <c r="T20" s="795"/>
      <c r="U20" s="795"/>
      <c r="V20" s="795"/>
      <c r="W20" s="795"/>
      <c r="X20" s="795"/>
      <c r="Y20" s="795"/>
      <c r="Z20" s="795"/>
      <c r="AA20" s="795"/>
    </row>
    <row r="21" spans="1:27" s="794" customFormat="1" ht="12.75" customHeight="1">
      <c r="A21" s="77" t="s">
        <v>274</v>
      </c>
      <c r="B21" s="799">
        <v>415302253</v>
      </c>
      <c r="C21" s="799">
        <v>123240470</v>
      </c>
      <c r="D21" s="799">
        <v>99093284</v>
      </c>
      <c r="E21" s="799">
        <v>161305084</v>
      </c>
      <c r="F21" s="799">
        <v>5323750</v>
      </c>
      <c r="G21" s="799">
        <v>15919080</v>
      </c>
      <c r="H21" s="799">
        <v>10418861</v>
      </c>
      <c r="I21" s="799">
        <v>1724</v>
      </c>
      <c r="J21" s="798"/>
      <c r="K21" s="760" t="s">
        <v>273</v>
      </c>
      <c r="L21" s="759" t="s">
        <v>272</v>
      </c>
      <c r="M21" s="797"/>
      <c r="N21" s="797"/>
      <c r="P21" s="796"/>
      <c r="Q21" s="795"/>
      <c r="R21" s="795"/>
      <c r="S21" s="795"/>
      <c r="T21" s="795"/>
      <c r="U21" s="795"/>
      <c r="V21" s="795"/>
      <c r="W21" s="795"/>
      <c r="X21" s="795"/>
      <c r="Y21" s="795"/>
      <c r="Z21" s="795"/>
      <c r="AA21" s="795"/>
    </row>
    <row r="22" spans="1:27" s="794" customFormat="1" ht="12.75" customHeight="1">
      <c r="A22" s="77" t="s">
        <v>271</v>
      </c>
      <c r="B22" s="799">
        <v>600999503</v>
      </c>
      <c r="C22" s="799">
        <v>191896124</v>
      </c>
      <c r="D22" s="799">
        <v>220014005</v>
      </c>
      <c r="E22" s="799">
        <v>136112094</v>
      </c>
      <c r="F22" s="799">
        <v>1531836</v>
      </c>
      <c r="G22" s="799">
        <v>16885223</v>
      </c>
      <c r="H22" s="799">
        <v>34426859</v>
      </c>
      <c r="I22" s="799">
        <v>133362</v>
      </c>
      <c r="J22" s="798"/>
      <c r="K22" s="760" t="s">
        <v>270</v>
      </c>
      <c r="L22" s="759" t="s">
        <v>269</v>
      </c>
      <c r="M22" s="797"/>
      <c r="N22" s="797"/>
      <c r="P22" s="796"/>
      <c r="Q22" s="795"/>
      <c r="R22" s="795"/>
      <c r="S22" s="795"/>
      <c r="T22" s="795"/>
      <c r="U22" s="795"/>
      <c r="V22" s="795"/>
      <c r="W22" s="795"/>
      <c r="X22" s="795"/>
      <c r="Y22" s="795"/>
      <c r="Z22" s="795"/>
      <c r="AA22" s="795"/>
    </row>
    <row r="23" spans="1:27" s="794" customFormat="1" ht="12.75" customHeight="1">
      <c r="A23" s="77" t="s">
        <v>268</v>
      </c>
      <c r="B23" s="799">
        <v>101686373</v>
      </c>
      <c r="C23" s="799">
        <v>41304528</v>
      </c>
      <c r="D23" s="799">
        <v>25872176</v>
      </c>
      <c r="E23" s="799">
        <v>26455875</v>
      </c>
      <c r="F23" s="799">
        <v>705685</v>
      </c>
      <c r="G23" s="799">
        <v>4246545</v>
      </c>
      <c r="H23" s="799">
        <v>3101564</v>
      </c>
      <c r="I23" s="799">
        <v>0</v>
      </c>
      <c r="J23" s="798"/>
      <c r="K23" s="760" t="s">
        <v>267</v>
      </c>
      <c r="L23" s="759" t="s">
        <v>266</v>
      </c>
      <c r="M23" s="797"/>
      <c r="N23" s="797"/>
      <c r="P23" s="796"/>
      <c r="Q23" s="795"/>
      <c r="R23" s="795"/>
      <c r="S23" s="795"/>
      <c r="T23" s="795"/>
      <c r="U23" s="795"/>
      <c r="V23" s="795"/>
      <c r="W23" s="795"/>
      <c r="X23" s="795"/>
      <c r="Y23" s="795"/>
      <c r="Z23" s="795"/>
      <c r="AA23" s="795"/>
    </row>
    <row r="24" spans="1:27" s="794" customFormat="1" ht="12.75" customHeight="1">
      <c r="A24" s="77" t="s">
        <v>265</v>
      </c>
      <c r="B24" s="799">
        <v>18113608</v>
      </c>
      <c r="C24" s="799">
        <v>6711110</v>
      </c>
      <c r="D24" s="799">
        <v>5252569</v>
      </c>
      <c r="E24" s="799">
        <v>2418808</v>
      </c>
      <c r="F24" s="799">
        <v>870991</v>
      </c>
      <c r="G24" s="799">
        <v>1699172</v>
      </c>
      <c r="H24" s="799">
        <v>1160958</v>
      </c>
      <c r="I24" s="799">
        <v>0</v>
      </c>
      <c r="J24" s="798"/>
      <c r="K24" s="760" t="s">
        <v>264</v>
      </c>
      <c r="L24" s="759" t="s">
        <v>263</v>
      </c>
      <c r="M24" s="797"/>
      <c r="N24" s="797"/>
      <c r="P24" s="796"/>
      <c r="Q24" s="795"/>
      <c r="R24" s="795"/>
      <c r="S24" s="795"/>
      <c r="T24" s="795"/>
      <c r="U24" s="795"/>
      <c r="V24" s="795"/>
      <c r="W24" s="795"/>
      <c r="X24" s="795"/>
      <c r="Y24" s="795"/>
      <c r="Z24" s="795"/>
      <c r="AA24" s="795"/>
    </row>
    <row r="25" spans="1:27" s="794" customFormat="1" ht="12.75" customHeight="1">
      <c r="A25" s="77" t="s">
        <v>262</v>
      </c>
      <c r="B25" s="799">
        <v>101564278</v>
      </c>
      <c r="C25" s="799">
        <v>44971235</v>
      </c>
      <c r="D25" s="799">
        <v>23048545</v>
      </c>
      <c r="E25" s="799">
        <v>18565017</v>
      </c>
      <c r="F25" s="799">
        <v>1551457</v>
      </c>
      <c r="G25" s="799">
        <v>7557894</v>
      </c>
      <c r="H25" s="799">
        <v>5870130</v>
      </c>
      <c r="I25" s="799">
        <v>0</v>
      </c>
      <c r="J25" s="798"/>
      <c r="K25" s="760" t="s">
        <v>261</v>
      </c>
      <c r="L25" s="759" t="s">
        <v>260</v>
      </c>
      <c r="M25" s="797"/>
      <c r="N25" s="797"/>
      <c r="P25" s="796"/>
      <c r="Q25" s="795"/>
      <c r="R25" s="795"/>
      <c r="S25" s="795"/>
      <c r="T25" s="795"/>
      <c r="U25" s="795"/>
      <c r="V25" s="795"/>
      <c r="W25" s="795"/>
      <c r="X25" s="795"/>
      <c r="Y25" s="795"/>
      <c r="Z25" s="795"/>
      <c r="AA25" s="795"/>
    </row>
    <row r="26" spans="1:27" s="800" customFormat="1" ht="12.75" customHeight="1">
      <c r="A26" s="85" t="s">
        <v>259</v>
      </c>
      <c r="B26" s="802">
        <v>1920063495</v>
      </c>
      <c r="C26" s="802">
        <v>429130031</v>
      </c>
      <c r="D26" s="802">
        <v>388644855</v>
      </c>
      <c r="E26" s="802">
        <v>987724175</v>
      </c>
      <c r="F26" s="802">
        <v>14939261</v>
      </c>
      <c r="G26" s="802">
        <v>44733263</v>
      </c>
      <c r="H26" s="802">
        <v>54885569</v>
      </c>
      <c r="I26" s="802">
        <v>6341</v>
      </c>
      <c r="J26" s="798"/>
      <c r="K26" s="769" t="s">
        <v>258</v>
      </c>
      <c r="L26" s="768" t="s">
        <v>106</v>
      </c>
      <c r="M26" s="778"/>
      <c r="N26" s="778"/>
      <c r="P26" s="796"/>
      <c r="Q26" s="795"/>
      <c r="R26" s="795"/>
      <c r="S26" s="795"/>
      <c r="T26" s="795"/>
      <c r="U26" s="795"/>
      <c r="V26" s="795"/>
      <c r="W26" s="795"/>
      <c r="X26" s="795"/>
      <c r="Y26" s="795"/>
      <c r="Z26" s="795"/>
      <c r="AA26" s="795"/>
    </row>
    <row r="27" spans="1:27" s="800" customFormat="1" ht="12.75" customHeight="1">
      <c r="A27" s="77" t="s">
        <v>257</v>
      </c>
      <c r="B27" s="799">
        <v>29381833</v>
      </c>
      <c r="C27" s="799">
        <v>14289982</v>
      </c>
      <c r="D27" s="799">
        <v>7378744</v>
      </c>
      <c r="E27" s="799">
        <v>2395124</v>
      </c>
      <c r="F27" s="799">
        <v>512029</v>
      </c>
      <c r="G27" s="799">
        <v>2658700</v>
      </c>
      <c r="H27" s="799">
        <v>2147190</v>
      </c>
      <c r="I27" s="804">
        <v>64</v>
      </c>
      <c r="J27" s="798"/>
      <c r="K27" s="760" t="s">
        <v>256</v>
      </c>
      <c r="L27" s="759" t="s">
        <v>255</v>
      </c>
      <c r="M27" s="797"/>
      <c r="N27" s="797"/>
      <c r="P27" s="796"/>
      <c r="Q27" s="795"/>
      <c r="R27" s="795"/>
      <c r="S27" s="795"/>
      <c r="T27" s="795"/>
      <c r="U27" s="795"/>
      <c r="V27" s="795"/>
      <c r="W27" s="795"/>
      <c r="X27" s="795"/>
      <c r="Y27" s="795"/>
      <c r="Z27" s="795"/>
      <c r="AA27" s="795"/>
    </row>
    <row r="28" spans="1:27" s="794" customFormat="1" ht="12.75" customHeight="1">
      <c r="A28" s="77" t="s">
        <v>254</v>
      </c>
      <c r="B28" s="799">
        <v>132361258</v>
      </c>
      <c r="C28" s="799">
        <v>49350858</v>
      </c>
      <c r="D28" s="799">
        <v>34205230</v>
      </c>
      <c r="E28" s="799">
        <v>37675800</v>
      </c>
      <c r="F28" s="799">
        <v>530577</v>
      </c>
      <c r="G28" s="799">
        <v>6332253</v>
      </c>
      <c r="H28" s="799">
        <v>4266540</v>
      </c>
      <c r="I28" s="799">
        <v>0</v>
      </c>
      <c r="J28" s="798"/>
      <c r="K28" s="760" t="s">
        <v>253</v>
      </c>
      <c r="L28" s="759" t="s">
        <v>252</v>
      </c>
      <c r="M28" s="797"/>
      <c r="N28" s="797"/>
      <c r="P28" s="796"/>
      <c r="Q28" s="795"/>
      <c r="R28" s="795"/>
      <c r="S28" s="795"/>
      <c r="T28" s="795"/>
      <c r="U28" s="795"/>
      <c r="V28" s="795"/>
      <c r="W28" s="795"/>
      <c r="X28" s="795"/>
      <c r="Y28" s="795"/>
      <c r="Z28" s="795"/>
      <c r="AA28" s="795"/>
    </row>
    <row r="29" spans="1:27" s="794" customFormat="1" ht="12.75" customHeight="1">
      <c r="A29" s="77" t="s">
        <v>251</v>
      </c>
      <c r="B29" s="799">
        <v>762792702</v>
      </c>
      <c r="C29" s="799">
        <v>159681835</v>
      </c>
      <c r="D29" s="799">
        <v>170458728</v>
      </c>
      <c r="E29" s="799">
        <v>392749968</v>
      </c>
      <c r="F29" s="799">
        <v>3612753</v>
      </c>
      <c r="G29" s="799">
        <v>12019004</v>
      </c>
      <c r="H29" s="799">
        <v>24270401</v>
      </c>
      <c r="I29" s="804">
        <v>13</v>
      </c>
      <c r="J29" s="798"/>
      <c r="K29" s="760" t="s">
        <v>250</v>
      </c>
      <c r="L29" s="759" t="s">
        <v>249</v>
      </c>
      <c r="M29" s="797"/>
      <c r="N29" s="797"/>
      <c r="P29" s="796"/>
      <c r="Q29" s="795"/>
      <c r="R29" s="795"/>
      <c r="S29" s="795"/>
      <c r="T29" s="795"/>
      <c r="U29" s="795"/>
      <c r="V29" s="795"/>
      <c r="W29" s="795"/>
      <c r="X29" s="795"/>
      <c r="Y29" s="795"/>
      <c r="Z29" s="795"/>
      <c r="AA29" s="795"/>
    </row>
    <row r="30" spans="1:27" s="794" customFormat="1" ht="12.75" customHeight="1">
      <c r="A30" s="77" t="s">
        <v>248</v>
      </c>
      <c r="B30" s="799">
        <v>14248468</v>
      </c>
      <c r="C30" s="799">
        <v>6378503</v>
      </c>
      <c r="D30" s="799">
        <v>4040195</v>
      </c>
      <c r="E30" s="799">
        <v>1727035</v>
      </c>
      <c r="F30" s="799">
        <v>31138</v>
      </c>
      <c r="G30" s="799">
        <v>1255477</v>
      </c>
      <c r="H30" s="799">
        <v>816120</v>
      </c>
      <c r="I30" s="799">
        <v>0</v>
      </c>
      <c r="J30" s="798"/>
      <c r="K30" s="760" t="s">
        <v>247</v>
      </c>
      <c r="L30" s="774">
        <v>1705</v>
      </c>
      <c r="M30" s="797"/>
      <c r="N30" s="797"/>
      <c r="P30" s="796"/>
      <c r="Q30" s="795"/>
      <c r="R30" s="795"/>
      <c r="S30" s="795"/>
      <c r="T30" s="795"/>
      <c r="U30" s="795"/>
      <c r="V30" s="795"/>
      <c r="W30" s="795"/>
      <c r="X30" s="795"/>
      <c r="Y30" s="795"/>
      <c r="Z30" s="795"/>
      <c r="AA30" s="795"/>
    </row>
    <row r="31" spans="1:27" s="794" customFormat="1" ht="12.75" customHeight="1">
      <c r="A31" s="77" t="s">
        <v>246</v>
      </c>
      <c r="B31" s="799">
        <v>50124358</v>
      </c>
      <c r="C31" s="799">
        <v>23475620</v>
      </c>
      <c r="D31" s="799">
        <v>13337034</v>
      </c>
      <c r="E31" s="799">
        <v>7114342</v>
      </c>
      <c r="F31" s="799">
        <v>848389</v>
      </c>
      <c r="G31" s="799">
        <v>3833543</v>
      </c>
      <c r="H31" s="799">
        <v>1515430</v>
      </c>
      <c r="I31" s="799">
        <v>0</v>
      </c>
      <c r="J31" s="798"/>
      <c r="K31" s="760" t="s">
        <v>245</v>
      </c>
      <c r="L31" s="759" t="s">
        <v>244</v>
      </c>
      <c r="M31" s="797"/>
      <c r="N31" s="797"/>
      <c r="P31" s="796"/>
      <c r="Q31" s="795"/>
      <c r="R31" s="795"/>
      <c r="S31" s="795"/>
      <c r="T31" s="795"/>
      <c r="U31" s="795"/>
      <c r="V31" s="795"/>
      <c r="W31" s="795"/>
      <c r="X31" s="795"/>
      <c r="Y31" s="795"/>
      <c r="Z31" s="795"/>
      <c r="AA31" s="795"/>
    </row>
    <row r="32" spans="1:27" s="794" customFormat="1" ht="12.75" customHeight="1">
      <c r="A32" s="77" t="s">
        <v>243</v>
      </c>
      <c r="B32" s="799">
        <v>39860935</v>
      </c>
      <c r="C32" s="799">
        <v>12670942</v>
      </c>
      <c r="D32" s="799">
        <v>8052401</v>
      </c>
      <c r="E32" s="799">
        <v>13767674</v>
      </c>
      <c r="F32" s="799">
        <v>1649923</v>
      </c>
      <c r="G32" s="799">
        <v>2489138</v>
      </c>
      <c r="H32" s="799">
        <v>1230857</v>
      </c>
      <c r="I32" s="799">
        <v>0</v>
      </c>
      <c r="J32" s="798"/>
      <c r="K32" s="760" t="s">
        <v>242</v>
      </c>
      <c r="L32" s="759" t="s">
        <v>241</v>
      </c>
      <c r="M32" s="797"/>
      <c r="N32" s="797"/>
      <c r="P32" s="796"/>
      <c r="Q32" s="795"/>
      <c r="R32" s="795"/>
      <c r="S32" s="795"/>
      <c r="T32" s="795"/>
      <c r="U32" s="795"/>
      <c r="V32" s="795"/>
      <c r="W32" s="795"/>
      <c r="X32" s="795"/>
      <c r="Y32" s="795"/>
      <c r="Z32" s="795"/>
      <c r="AA32" s="795"/>
    </row>
    <row r="33" spans="1:27" s="794" customFormat="1" ht="12.75" customHeight="1">
      <c r="A33" s="77" t="s">
        <v>240</v>
      </c>
      <c r="B33" s="799">
        <v>804554857</v>
      </c>
      <c r="C33" s="799">
        <v>141739447</v>
      </c>
      <c r="D33" s="799">
        <v>125911493</v>
      </c>
      <c r="E33" s="799">
        <v>496166474</v>
      </c>
      <c r="F33" s="799">
        <v>7382950</v>
      </c>
      <c r="G33" s="799">
        <v>13913705</v>
      </c>
      <c r="H33" s="799">
        <v>19440684</v>
      </c>
      <c r="I33" s="804">
        <v>104</v>
      </c>
      <c r="J33" s="798"/>
      <c r="K33" s="760" t="s">
        <v>239</v>
      </c>
      <c r="L33" s="759" t="s">
        <v>238</v>
      </c>
      <c r="M33" s="797"/>
      <c r="N33" s="797"/>
      <c r="P33" s="796"/>
      <c r="Q33" s="795"/>
      <c r="R33" s="795"/>
      <c r="S33" s="795"/>
      <c r="T33" s="795"/>
      <c r="U33" s="795"/>
      <c r="V33" s="795"/>
      <c r="W33" s="795"/>
      <c r="X33" s="795"/>
      <c r="Y33" s="795"/>
      <c r="Z33" s="795"/>
      <c r="AA33" s="795"/>
    </row>
    <row r="34" spans="1:27" s="794" customFormat="1" ht="12.75" customHeight="1">
      <c r="A34" s="77" t="s">
        <v>237</v>
      </c>
      <c r="B34" s="799">
        <v>86739084</v>
      </c>
      <c r="C34" s="799">
        <v>21542844</v>
      </c>
      <c r="D34" s="799">
        <v>25261030</v>
      </c>
      <c r="E34" s="799">
        <v>36127758</v>
      </c>
      <c r="F34" s="799">
        <v>371502</v>
      </c>
      <c r="G34" s="799">
        <v>2231443</v>
      </c>
      <c r="H34" s="799">
        <v>1198347</v>
      </c>
      <c r="I34" s="799">
        <v>6160</v>
      </c>
      <c r="J34" s="798"/>
      <c r="K34" s="760" t="s">
        <v>236</v>
      </c>
      <c r="L34" s="759" t="s">
        <v>235</v>
      </c>
      <c r="M34" s="797"/>
      <c r="N34" s="797"/>
      <c r="P34" s="796"/>
      <c r="Q34" s="795"/>
      <c r="R34" s="795"/>
      <c r="S34" s="795"/>
      <c r="T34" s="795"/>
      <c r="U34" s="795"/>
      <c r="V34" s="795"/>
      <c r="W34" s="795"/>
      <c r="X34" s="795"/>
      <c r="Y34" s="795"/>
      <c r="Z34" s="795"/>
      <c r="AA34" s="795"/>
    </row>
    <row r="35" spans="1:27" s="800" customFormat="1" ht="12.75" customHeight="1">
      <c r="A35" s="85" t="s">
        <v>234</v>
      </c>
      <c r="B35" s="802">
        <v>7845220344</v>
      </c>
      <c r="C35" s="802">
        <v>2216011703</v>
      </c>
      <c r="D35" s="802">
        <v>2074133586</v>
      </c>
      <c r="E35" s="802">
        <v>2974453113</v>
      </c>
      <c r="F35" s="802">
        <v>47601417</v>
      </c>
      <c r="G35" s="802">
        <v>199641528</v>
      </c>
      <c r="H35" s="802">
        <v>306458987</v>
      </c>
      <c r="I35" s="802">
        <v>26920010</v>
      </c>
      <c r="J35" s="798"/>
      <c r="K35" s="769" t="s">
        <v>233</v>
      </c>
      <c r="L35" s="768" t="s">
        <v>106</v>
      </c>
      <c r="M35" s="778"/>
      <c r="N35" s="778"/>
      <c r="P35" s="796"/>
      <c r="Q35" s="795"/>
      <c r="R35" s="795"/>
      <c r="S35" s="795"/>
      <c r="T35" s="795"/>
      <c r="U35" s="795"/>
      <c r="V35" s="795"/>
      <c r="W35" s="795"/>
      <c r="X35" s="795"/>
      <c r="Y35" s="795"/>
      <c r="Z35" s="795"/>
      <c r="AA35" s="795"/>
    </row>
    <row r="36" spans="1:27" s="800" customFormat="1" ht="12.75" customHeight="1">
      <c r="A36" s="77" t="s">
        <v>232</v>
      </c>
      <c r="B36" s="799">
        <v>50720771</v>
      </c>
      <c r="C36" s="799">
        <v>22074145</v>
      </c>
      <c r="D36" s="799">
        <v>11707760</v>
      </c>
      <c r="E36" s="799">
        <v>10732653</v>
      </c>
      <c r="F36" s="799">
        <v>423991</v>
      </c>
      <c r="G36" s="799">
        <v>4032657</v>
      </c>
      <c r="H36" s="799">
        <v>1749565</v>
      </c>
      <c r="I36" s="799">
        <v>0</v>
      </c>
      <c r="J36" s="798"/>
      <c r="K36" s="760" t="s">
        <v>231</v>
      </c>
      <c r="L36" s="759" t="s">
        <v>230</v>
      </c>
      <c r="M36" s="797"/>
      <c r="N36" s="797"/>
      <c r="P36" s="796"/>
      <c r="Q36" s="795"/>
      <c r="R36" s="795"/>
      <c r="S36" s="795"/>
      <c r="T36" s="795"/>
      <c r="U36" s="795"/>
      <c r="V36" s="795"/>
      <c r="W36" s="795"/>
      <c r="X36" s="795"/>
      <c r="Y36" s="795"/>
      <c r="Z36" s="795"/>
      <c r="AA36" s="795"/>
    </row>
    <row r="37" spans="1:27" s="794" customFormat="1" ht="12.75" customHeight="1">
      <c r="A37" s="77" t="s">
        <v>229</v>
      </c>
      <c r="B37" s="799">
        <v>89196018</v>
      </c>
      <c r="C37" s="799">
        <v>38592321</v>
      </c>
      <c r="D37" s="799">
        <v>22468009</v>
      </c>
      <c r="E37" s="799">
        <v>19837697</v>
      </c>
      <c r="F37" s="799">
        <v>364531</v>
      </c>
      <c r="G37" s="799">
        <v>4764593</v>
      </c>
      <c r="H37" s="799">
        <v>3168867</v>
      </c>
      <c r="I37" s="799">
        <v>0</v>
      </c>
      <c r="J37" s="798"/>
      <c r="K37" s="760" t="s">
        <v>228</v>
      </c>
      <c r="L37" s="759" t="s">
        <v>227</v>
      </c>
      <c r="M37" s="797"/>
      <c r="N37" s="797"/>
      <c r="P37" s="796"/>
      <c r="Q37" s="795"/>
      <c r="R37" s="795"/>
      <c r="S37" s="795"/>
      <c r="T37" s="795"/>
      <c r="U37" s="795"/>
      <c r="V37" s="795"/>
      <c r="W37" s="795"/>
      <c r="X37" s="795"/>
      <c r="Y37" s="795"/>
      <c r="Z37" s="795"/>
      <c r="AA37" s="795"/>
    </row>
    <row r="38" spans="1:27" s="794" customFormat="1" ht="12.75" customHeight="1">
      <c r="A38" s="77" t="s">
        <v>226</v>
      </c>
      <c r="B38" s="799">
        <v>383040762</v>
      </c>
      <c r="C38" s="799">
        <v>195518333</v>
      </c>
      <c r="D38" s="799">
        <v>107393802</v>
      </c>
      <c r="E38" s="799">
        <v>54925741</v>
      </c>
      <c r="F38" s="799">
        <v>857138</v>
      </c>
      <c r="G38" s="799">
        <v>14690443</v>
      </c>
      <c r="H38" s="799">
        <v>9652808</v>
      </c>
      <c r="I38" s="799">
        <v>2497</v>
      </c>
      <c r="J38" s="798"/>
      <c r="K38" s="760" t="s">
        <v>225</v>
      </c>
      <c r="L38" s="774">
        <v>1304</v>
      </c>
      <c r="M38" s="797"/>
      <c r="N38" s="797"/>
      <c r="P38" s="796"/>
      <c r="Q38" s="795"/>
      <c r="R38" s="795"/>
      <c r="S38" s="795"/>
      <c r="T38" s="795"/>
      <c r="U38" s="795"/>
      <c r="V38" s="795"/>
      <c r="W38" s="795"/>
      <c r="X38" s="795"/>
      <c r="Y38" s="795"/>
      <c r="Z38" s="795"/>
      <c r="AA38" s="795"/>
    </row>
    <row r="39" spans="1:27" s="794" customFormat="1" ht="12.75" customHeight="1">
      <c r="A39" s="77" t="s">
        <v>224</v>
      </c>
      <c r="B39" s="799">
        <v>1306630450</v>
      </c>
      <c r="C39" s="799">
        <v>173772812</v>
      </c>
      <c r="D39" s="799">
        <v>183966419</v>
      </c>
      <c r="E39" s="799">
        <v>877256452</v>
      </c>
      <c r="F39" s="799">
        <v>14710804</v>
      </c>
      <c r="G39" s="799">
        <v>17390948</v>
      </c>
      <c r="H39" s="799">
        <v>13894453</v>
      </c>
      <c r="I39" s="799">
        <v>25638562</v>
      </c>
      <c r="J39" s="798"/>
      <c r="K39" s="760" t="s">
        <v>223</v>
      </c>
      <c r="L39" s="774">
        <v>1306</v>
      </c>
      <c r="M39" s="797"/>
      <c r="N39" s="797"/>
      <c r="P39" s="796"/>
      <c r="Q39" s="795"/>
      <c r="R39" s="795"/>
      <c r="S39" s="795"/>
      <c r="T39" s="795"/>
      <c r="U39" s="795"/>
      <c r="V39" s="795"/>
      <c r="W39" s="795"/>
      <c r="X39" s="795"/>
      <c r="Y39" s="795"/>
      <c r="Z39" s="795"/>
      <c r="AA39" s="795"/>
    </row>
    <row r="40" spans="1:27" s="794" customFormat="1" ht="12.75" customHeight="1">
      <c r="A40" s="77" t="s">
        <v>222</v>
      </c>
      <c r="B40" s="799">
        <v>946268448</v>
      </c>
      <c r="C40" s="799">
        <v>225323421</v>
      </c>
      <c r="D40" s="799">
        <v>260508850</v>
      </c>
      <c r="E40" s="799">
        <v>404218907</v>
      </c>
      <c r="F40" s="799">
        <v>2738427</v>
      </c>
      <c r="G40" s="799">
        <v>17888419</v>
      </c>
      <c r="H40" s="799">
        <v>35525386</v>
      </c>
      <c r="I40" s="799">
        <v>65038</v>
      </c>
      <c r="J40" s="798"/>
      <c r="K40" s="760" t="s">
        <v>221</v>
      </c>
      <c r="L40" s="774">
        <v>1308</v>
      </c>
      <c r="M40" s="797"/>
      <c r="N40" s="797"/>
      <c r="P40" s="796"/>
      <c r="Q40" s="795"/>
      <c r="R40" s="795"/>
      <c r="S40" s="795"/>
      <c r="T40" s="795"/>
      <c r="U40" s="795"/>
      <c r="V40" s="795"/>
      <c r="W40" s="795"/>
      <c r="X40" s="795"/>
      <c r="Y40" s="795"/>
      <c r="Z40" s="795"/>
      <c r="AA40" s="795"/>
    </row>
    <row r="41" spans="1:27" s="794" customFormat="1" ht="12.75" customHeight="1">
      <c r="A41" s="77" t="s">
        <v>220</v>
      </c>
      <c r="B41" s="799">
        <v>343131346</v>
      </c>
      <c r="C41" s="799">
        <v>74891784</v>
      </c>
      <c r="D41" s="799">
        <v>53823714</v>
      </c>
      <c r="E41" s="799">
        <v>198280515</v>
      </c>
      <c r="F41" s="799">
        <v>1692724</v>
      </c>
      <c r="G41" s="799">
        <v>8348502</v>
      </c>
      <c r="H41" s="799">
        <v>6074404</v>
      </c>
      <c r="I41" s="799">
        <v>19703</v>
      </c>
      <c r="J41" s="798"/>
      <c r="K41" s="760" t="s">
        <v>219</v>
      </c>
      <c r="L41" s="759" t="s">
        <v>218</v>
      </c>
      <c r="M41" s="797"/>
      <c r="N41" s="797"/>
      <c r="P41" s="796"/>
      <c r="Q41" s="795"/>
      <c r="R41" s="795"/>
      <c r="S41" s="795"/>
      <c r="T41" s="795"/>
      <c r="U41" s="795"/>
      <c r="V41" s="795"/>
      <c r="W41" s="795"/>
      <c r="X41" s="795"/>
      <c r="Y41" s="795"/>
      <c r="Z41" s="795"/>
      <c r="AA41" s="795"/>
    </row>
    <row r="42" spans="1:27" s="794" customFormat="1" ht="12.75" customHeight="1">
      <c r="A42" s="77" t="s">
        <v>217</v>
      </c>
      <c r="B42" s="799">
        <v>226877735</v>
      </c>
      <c r="C42" s="799">
        <v>86389725</v>
      </c>
      <c r="D42" s="799">
        <v>55523355</v>
      </c>
      <c r="E42" s="799">
        <v>64387282</v>
      </c>
      <c r="F42" s="799">
        <v>2734468</v>
      </c>
      <c r="G42" s="799">
        <v>11588711</v>
      </c>
      <c r="H42" s="799">
        <v>6254194</v>
      </c>
      <c r="I42" s="799">
        <v>0</v>
      </c>
      <c r="J42" s="798"/>
      <c r="K42" s="760" t="s">
        <v>216</v>
      </c>
      <c r="L42" s="774">
        <v>1310</v>
      </c>
      <c r="M42" s="797"/>
      <c r="N42" s="797"/>
      <c r="P42" s="796"/>
      <c r="Q42" s="795"/>
      <c r="R42" s="795"/>
      <c r="S42" s="795"/>
      <c r="T42" s="795"/>
      <c r="U42" s="795"/>
      <c r="V42" s="795"/>
      <c r="W42" s="795"/>
      <c r="X42" s="795"/>
      <c r="Y42" s="795"/>
      <c r="Z42" s="795"/>
      <c r="AA42" s="795"/>
    </row>
    <row r="43" spans="1:27" s="794" customFormat="1" ht="12.75" customHeight="1">
      <c r="A43" s="77" t="s">
        <v>215</v>
      </c>
      <c r="B43" s="799">
        <v>1207239364</v>
      </c>
      <c r="C43" s="799">
        <v>409927981</v>
      </c>
      <c r="D43" s="799">
        <v>549209258</v>
      </c>
      <c r="E43" s="799">
        <v>84963811</v>
      </c>
      <c r="F43" s="799">
        <v>6429189</v>
      </c>
      <c r="G43" s="799">
        <v>24937612</v>
      </c>
      <c r="H43" s="799">
        <v>130716799</v>
      </c>
      <c r="I43" s="799">
        <v>1054714</v>
      </c>
      <c r="J43" s="798"/>
      <c r="K43" s="760" t="s">
        <v>214</v>
      </c>
      <c r="L43" s="774">
        <v>1312</v>
      </c>
      <c r="M43" s="797"/>
      <c r="N43" s="797"/>
      <c r="P43" s="796"/>
      <c r="Q43" s="795"/>
      <c r="R43" s="795"/>
      <c r="S43" s="795"/>
      <c r="T43" s="795"/>
      <c r="U43" s="795"/>
      <c r="V43" s="795"/>
      <c r="W43" s="795"/>
      <c r="X43" s="795"/>
      <c r="Y43" s="795"/>
      <c r="Z43" s="795"/>
      <c r="AA43" s="795"/>
    </row>
    <row r="44" spans="1:27" s="794" customFormat="1" ht="12.75" customHeight="1">
      <c r="A44" s="77" t="s">
        <v>213</v>
      </c>
      <c r="B44" s="799">
        <v>183604723</v>
      </c>
      <c r="C44" s="799">
        <v>70191225</v>
      </c>
      <c r="D44" s="799">
        <v>81928604</v>
      </c>
      <c r="E44" s="799">
        <v>13250027</v>
      </c>
      <c r="F44" s="799">
        <v>3615196</v>
      </c>
      <c r="G44" s="799">
        <v>7831197</v>
      </c>
      <c r="H44" s="799">
        <v>6718586</v>
      </c>
      <c r="I44" s="799">
        <v>69888</v>
      </c>
      <c r="J44" s="798"/>
      <c r="K44" s="760" t="s">
        <v>212</v>
      </c>
      <c r="L44" s="774">
        <v>1313</v>
      </c>
      <c r="M44" s="797"/>
      <c r="N44" s="797"/>
      <c r="P44" s="796"/>
      <c r="Q44" s="795"/>
      <c r="R44" s="795"/>
      <c r="S44" s="795"/>
      <c r="T44" s="795"/>
      <c r="U44" s="795"/>
      <c r="V44" s="795"/>
      <c r="W44" s="795"/>
      <c r="X44" s="795"/>
      <c r="Y44" s="795"/>
      <c r="Z44" s="795"/>
      <c r="AA44" s="795"/>
    </row>
    <row r="45" spans="1:27" s="794" customFormat="1" ht="12.75" customHeight="1">
      <c r="A45" s="77" t="s">
        <v>211</v>
      </c>
      <c r="B45" s="799">
        <v>575886798</v>
      </c>
      <c r="C45" s="799">
        <v>151011030</v>
      </c>
      <c r="D45" s="799">
        <v>111058084</v>
      </c>
      <c r="E45" s="799">
        <v>285584599</v>
      </c>
      <c r="F45" s="799">
        <v>1169950</v>
      </c>
      <c r="G45" s="799">
        <v>13932299</v>
      </c>
      <c r="H45" s="799">
        <v>13100404</v>
      </c>
      <c r="I45" s="799">
        <v>30432</v>
      </c>
      <c r="J45" s="798"/>
      <c r="K45" s="760" t="s">
        <v>210</v>
      </c>
      <c r="L45" s="759" t="s">
        <v>209</v>
      </c>
      <c r="M45" s="797"/>
      <c r="N45" s="797"/>
      <c r="P45" s="758"/>
      <c r="Q45" s="803"/>
      <c r="R45" s="803"/>
      <c r="S45" s="803"/>
      <c r="T45" s="803"/>
      <c r="U45" s="803"/>
      <c r="V45" s="803"/>
      <c r="W45" s="803"/>
      <c r="X45" s="803"/>
      <c r="Y45" s="803"/>
      <c r="Z45" s="803"/>
      <c r="AA45" s="803"/>
    </row>
    <row r="46" spans="1:27" s="800" customFormat="1" ht="12.75" customHeight="1">
      <c r="A46" s="77" t="s">
        <v>208</v>
      </c>
      <c r="B46" s="799">
        <v>400579563</v>
      </c>
      <c r="C46" s="799">
        <v>79839805</v>
      </c>
      <c r="D46" s="799">
        <v>55683528</v>
      </c>
      <c r="E46" s="799">
        <v>244777528</v>
      </c>
      <c r="F46" s="799">
        <v>1467445</v>
      </c>
      <c r="G46" s="799">
        <v>8173067</v>
      </c>
      <c r="H46" s="799">
        <v>10638190</v>
      </c>
      <c r="I46" s="799">
        <v>0</v>
      </c>
      <c r="J46" s="798"/>
      <c r="K46" s="760" t="s">
        <v>207</v>
      </c>
      <c r="L46" s="774">
        <v>1314</v>
      </c>
      <c r="M46" s="797"/>
      <c r="N46" s="797"/>
      <c r="P46" s="796"/>
      <c r="Q46" s="795"/>
      <c r="R46" s="795"/>
      <c r="S46" s="795"/>
      <c r="T46" s="795"/>
      <c r="U46" s="795"/>
      <c r="V46" s="795"/>
      <c r="W46" s="795"/>
      <c r="X46" s="795"/>
      <c r="Y46" s="795"/>
      <c r="Z46" s="795"/>
      <c r="AA46" s="795"/>
    </row>
    <row r="47" spans="1:27" s="794" customFormat="1" ht="12.75" customHeight="1">
      <c r="A47" s="77" t="s">
        <v>206</v>
      </c>
      <c r="B47" s="799">
        <v>110946008</v>
      </c>
      <c r="C47" s="799">
        <v>24245515</v>
      </c>
      <c r="D47" s="799">
        <v>36584126</v>
      </c>
      <c r="E47" s="799">
        <v>43071823</v>
      </c>
      <c r="F47" s="799">
        <v>23807</v>
      </c>
      <c r="G47" s="799">
        <v>3064722</v>
      </c>
      <c r="H47" s="799">
        <v>3956015</v>
      </c>
      <c r="I47" s="799">
        <v>0</v>
      </c>
      <c r="J47" s="798"/>
      <c r="K47" s="760" t="s">
        <v>205</v>
      </c>
      <c r="L47" s="759" t="s">
        <v>204</v>
      </c>
      <c r="M47" s="797"/>
      <c r="N47" s="797"/>
      <c r="P47" s="796"/>
      <c r="Q47" s="795"/>
      <c r="R47" s="795"/>
      <c r="S47" s="795"/>
      <c r="T47" s="795"/>
      <c r="U47" s="795"/>
      <c r="V47" s="795"/>
      <c r="W47" s="795"/>
      <c r="X47" s="795"/>
      <c r="Y47" s="795"/>
      <c r="Z47" s="795"/>
      <c r="AA47" s="795"/>
    </row>
    <row r="48" spans="1:27" s="794" customFormat="1" ht="12.75" customHeight="1">
      <c r="A48" s="77" t="s">
        <v>203</v>
      </c>
      <c r="B48" s="799">
        <v>174273697</v>
      </c>
      <c r="C48" s="799">
        <v>46473279</v>
      </c>
      <c r="D48" s="799">
        <v>47766949</v>
      </c>
      <c r="E48" s="799">
        <v>71471461</v>
      </c>
      <c r="F48" s="799">
        <v>1436957</v>
      </c>
      <c r="G48" s="799">
        <v>5046805</v>
      </c>
      <c r="H48" s="799">
        <v>2078246</v>
      </c>
      <c r="I48" s="799">
        <v>0</v>
      </c>
      <c r="J48" s="798"/>
      <c r="K48" s="760" t="s">
        <v>202</v>
      </c>
      <c r="L48" s="774">
        <v>1318</v>
      </c>
      <c r="M48" s="797"/>
      <c r="N48" s="797"/>
      <c r="P48" s="796"/>
      <c r="Q48" s="795"/>
      <c r="R48" s="795"/>
      <c r="S48" s="795"/>
      <c r="T48" s="795"/>
      <c r="U48" s="795"/>
      <c r="V48" s="795"/>
      <c r="W48" s="795"/>
      <c r="X48" s="795"/>
      <c r="Y48" s="795"/>
      <c r="Z48" s="795"/>
      <c r="AA48" s="795"/>
    </row>
    <row r="49" spans="1:27" s="794" customFormat="1" ht="12.75" customHeight="1">
      <c r="A49" s="77" t="s">
        <v>201</v>
      </c>
      <c r="B49" s="799">
        <v>98205232</v>
      </c>
      <c r="C49" s="799">
        <v>21016222</v>
      </c>
      <c r="D49" s="799">
        <v>12938803</v>
      </c>
      <c r="E49" s="799">
        <v>58112546</v>
      </c>
      <c r="F49" s="799">
        <v>333638</v>
      </c>
      <c r="G49" s="799">
        <v>3177350</v>
      </c>
      <c r="H49" s="799">
        <v>2626673</v>
      </c>
      <c r="I49" s="799">
        <v>0</v>
      </c>
      <c r="J49" s="798"/>
      <c r="K49" s="760" t="s">
        <v>200</v>
      </c>
      <c r="L49" s="759" t="s">
        <v>199</v>
      </c>
      <c r="M49" s="797"/>
      <c r="N49" s="797"/>
      <c r="P49" s="796"/>
      <c r="Q49" s="795"/>
      <c r="R49" s="795"/>
      <c r="S49" s="795"/>
      <c r="T49" s="795"/>
      <c r="U49" s="795"/>
      <c r="V49" s="795"/>
      <c r="W49" s="795"/>
      <c r="X49" s="795"/>
      <c r="Y49" s="795"/>
      <c r="Z49" s="795"/>
      <c r="AA49" s="795"/>
    </row>
    <row r="50" spans="1:27" s="794" customFormat="1" ht="12.75" customHeight="1">
      <c r="A50" s="77" t="s">
        <v>198</v>
      </c>
      <c r="B50" s="799">
        <v>255329026</v>
      </c>
      <c r="C50" s="799">
        <v>115720738</v>
      </c>
      <c r="D50" s="799">
        <v>75603644</v>
      </c>
      <c r="E50" s="799">
        <v>47082594</v>
      </c>
      <c r="F50" s="799">
        <v>512663</v>
      </c>
      <c r="G50" s="799">
        <v>7303143</v>
      </c>
      <c r="H50" s="799">
        <v>9103583</v>
      </c>
      <c r="I50" s="799">
        <v>2661</v>
      </c>
      <c r="J50" s="798"/>
      <c r="K50" s="760" t="s">
        <v>197</v>
      </c>
      <c r="L50" s="774">
        <v>1315</v>
      </c>
      <c r="M50" s="797"/>
      <c r="N50" s="797"/>
      <c r="P50" s="796"/>
      <c r="Q50" s="795"/>
      <c r="R50" s="795"/>
      <c r="S50" s="795"/>
      <c r="T50" s="795"/>
      <c r="U50" s="795"/>
      <c r="V50" s="795"/>
      <c r="W50" s="795"/>
      <c r="X50" s="795"/>
      <c r="Y50" s="795"/>
      <c r="Z50" s="795"/>
      <c r="AA50" s="795"/>
    </row>
    <row r="51" spans="1:27" s="794" customFormat="1" ht="12.75" customHeight="1">
      <c r="A51" s="77" t="s">
        <v>196</v>
      </c>
      <c r="B51" s="799">
        <v>356335001</v>
      </c>
      <c r="C51" s="799">
        <v>90956297</v>
      </c>
      <c r="D51" s="799">
        <v>100951249</v>
      </c>
      <c r="E51" s="799">
        <v>137612000</v>
      </c>
      <c r="F51" s="799">
        <v>5310606</v>
      </c>
      <c r="G51" s="799">
        <v>12680145</v>
      </c>
      <c r="H51" s="799">
        <v>8798136</v>
      </c>
      <c r="I51" s="799">
        <v>26568</v>
      </c>
      <c r="J51" s="798"/>
      <c r="K51" s="760" t="s">
        <v>195</v>
      </c>
      <c r="L51" s="774">
        <v>1316</v>
      </c>
      <c r="M51" s="797"/>
      <c r="N51" s="797"/>
      <c r="P51" s="796"/>
      <c r="Q51" s="795"/>
      <c r="R51" s="795"/>
      <c r="S51" s="795"/>
      <c r="T51" s="795"/>
      <c r="U51" s="795"/>
      <c r="V51" s="795"/>
      <c r="W51" s="795"/>
      <c r="X51" s="795"/>
      <c r="Y51" s="795"/>
      <c r="Z51" s="795"/>
      <c r="AA51" s="795"/>
    </row>
    <row r="52" spans="1:27" s="794" customFormat="1" ht="12.75" customHeight="1">
      <c r="A52" s="77" t="s">
        <v>194</v>
      </c>
      <c r="B52" s="799">
        <v>1136955402</v>
      </c>
      <c r="C52" s="799">
        <v>390067070</v>
      </c>
      <c r="D52" s="799">
        <v>307017432</v>
      </c>
      <c r="E52" s="799">
        <v>358887477</v>
      </c>
      <c r="F52" s="799">
        <v>3779883</v>
      </c>
      <c r="G52" s="799">
        <v>34790915</v>
      </c>
      <c r="H52" s="799">
        <v>42402678</v>
      </c>
      <c r="I52" s="799">
        <v>9947</v>
      </c>
      <c r="J52" s="798"/>
      <c r="K52" s="760" t="s">
        <v>193</v>
      </c>
      <c r="L52" s="774">
        <v>1317</v>
      </c>
      <c r="M52" s="797"/>
      <c r="N52" s="797"/>
      <c r="P52" s="796"/>
      <c r="Q52" s="795"/>
      <c r="R52" s="795"/>
      <c r="S52" s="795"/>
      <c r="T52" s="795"/>
      <c r="U52" s="795"/>
      <c r="V52" s="795"/>
      <c r="W52" s="795"/>
      <c r="X52" s="795"/>
      <c r="Y52" s="795"/>
      <c r="Z52" s="795"/>
      <c r="AA52" s="795"/>
    </row>
    <row r="53" spans="1:27" s="800" customFormat="1" ht="12.75" customHeight="1">
      <c r="A53" s="85" t="s">
        <v>192</v>
      </c>
      <c r="B53" s="802">
        <v>242772700</v>
      </c>
      <c r="C53" s="802">
        <v>93316387</v>
      </c>
      <c r="D53" s="802">
        <v>56090361</v>
      </c>
      <c r="E53" s="802">
        <v>54074418</v>
      </c>
      <c r="F53" s="802">
        <v>2962854</v>
      </c>
      <c r="G53" s="802">
        <v>22044553</v>
      </c>
      <c r="H53" s="802">
        <v>14283276</v>
      </c>
      <c r="I53" s="802">
        <v>851</v>
      </c>
      <c r="J53" s="801"/>
      <c r="K53" s="769" t="s">
        <v>191</v>
      </c>
      <c r="L53" s="768" t="s">
        <v>106</v>
      </c>
      <c r="M53" s="778"/>
      <c r="N53" s="778"/>
      <c r="P53" s="796"/>
      <c r="Q53" s="795"/>
      <c r="R53" s="795"/>
      <c r="S53" s="795"/>
      <c r="T53" s="795"/>
      <c r="U53" s="795"/>
      <c r="V53" s="795"/>
      <c r="W53" s="795"/>
      <c r="X53" s="795"/>
      <c r="Y53" s="795"/>
      <c r="Z53" s="795"/>
      <c r="AA53" s="795"/>
    </row>
    <row r="54" spans="1:27" s="794" customFormat="1" ht="12.75" customHeight="1">
      <c r="A54" s="77" t="s">
        <v>190</v>
      </c>
      <c r="B54" s="799">
        <v>17319942</v>
      </c>
      <c r="C54" s="799">
        <v>5150208</v>
      </c>
      <c r="D54" s="799">
        <v>1951987</v>
      </c>
      <c r="E54" s="799">
        <v>7567620</v>
      </c>
      <c r="F54" s="799">
        <v>27274</v>
      </c>
      <c r="G54" s="799">
        <v>1705669</v>
      </c>
      <c r="H54" s="799">
        <v>917184</v>
      </c>
      <c r="I54" s="799">
        <v>0</v>
      </c>
      <c r="J54" s="798"/>
      <c r="K54" s="760" t="s">
        <v>189</v>
      </c>
      <c r="L54" s="774">
        <v>1702</v>
      </c>
      <c r="M54" s="797"/>
      <c r="N54" s="797"/>
      <c r="P54" s="796"/>
      <c r="Q54" s="795"/>
      <c r="R54" s="795"/>
      <c r="S54" s="795"/>
      <c r="T54" s="795"/>
      <c r="U54" s="795"/>
      <c r="V54" s="795"/>
      <c r="W54" s="795"/>
      <c r="X54" s="795"/>
      <c r="Y54" s="795"/>
      <c r="Z54" s="795"/>
      <c r="AA54" s="795"/>
    </row>
    <row r="55" spans="1:27" s="794" customFormat="1" ht="12.75" customHeight="1">
      <c r="A55" s="77" t="s">
        <v>188</v>
      </c>
      <c r="B55" s="799">
        <v>116279566</v>
      </c>
      <c r="C55" s="799">
        <v>43232489</v>
      </c>
      <c r="D55" s="799">
        <v>29585410</v>
      </c>
      <c r="E55" s="799">
        <v>26779584</v>
      </c>
      <c r="F55" s="799">
        <v>1008324</v>
      </c>
      <c r="G55" s="799">
        <v>8511366</v>
      </c>
      <c r="H55" s="799">
        <v>7162393</v>
      </c>
      <c r="I55" s="799">
        <v>0</v>
      </c>
      <c r="J55" s="798"/>
      <c r="K55" s="760" t="s">
        <v>187</v>
      </c>
      <c r="L55" s="774">
        <v>1703</v>
      </c>
      <c r="M55" s="797"/>
      <c r="N55" s="797"/>
      <c r="P55" s="796"/>
      <c r="Q55" s="795"/>
      <c r="R55" s="795"/>
      <c r="S55" s="795"/>
      <c r="T55" s="795"/>
      <c r="U55" s="795"/>
      <c r="V55" s="795"/>
      <c r="W55" s="795"/>
      <c r="X55" s="795"/>
      <c r="Y55" s="795"/>
      <c r="Z55" s="795"/>
      <c r="AA55" s="795"/>
    </row>
    <row r="56" spans="1:27" s="794" customFormat="1" ht="12.75" customHeight="1">
      <c r="A56" s="77" t="s">
        <v>186</v>
      </c>
      <c r="B56" s="799">
        <v>23447382</v>
      </c>
      <c r="C56" s="799">
        <v>9976462</v>
      </c>
      <c r="D56" s="799">
        <v>5237005</v>
      </c>
      <c r="E56" s="799">
        <v>3691312</v>
      </c>
      <c r="F56" s="799">
        <v>865076</v>
      </c>
      <c r="G56" s="799">
        <v>2826773</v>
      </c>
      <c r="H56" s="799">
        <v>850754</v>
      </c>
      <c r="I56" s="799">
        <v>0</v>
      </c>
      <c r="J56" s="798"/>
      <c r="K56" s="760" t="s">
        <v>185</v>
      </c>
      <c r="L56" s="774">
        <v>1706</v>
      </c>
      <c r="M56" s="797"/>
      <c r="N56" s="797"/>
      <c r="P56" s="796"/>
      <c r="Q56" s="795"/>
      <c r="R56" s="795"/>
      <c r="S56" s="795"/>
      <c r="T56" s="795"/>
      <c r="U56" s="795"/>
      <c r="V56" s="795"/>
      <c r="W56" s="795"/>
      <c r="X56" s="795"/>
      <c r="Y56" s="795"/>
      <c r="Z56" s="795"/>
      <c r="AA56" s="795"/>
    </row>
    <row r="57" spans="1:27" s="794" customFormat="1" ht="12.75" customHeight="1">
      <c r="A57" s="77" t="s">
        <v>184</v>
      </c>
      <c r="B57" s="799">
        <v>12496049</v>
      </c>
      <c r="C57" s="799">
        <v>5360253</v>
      </c>
      <c r="D57" s="799">
        <v>2478099</v>
      </c>
      <c r="E57" s="799">
        <v>1995915</v>
      </c>
      <c r="F57" s="799">
        <v>131636</v>
      </c>
      <c r="G57" s="799">
        <v>1790408</v>
      </c>
      <c r="H57" s="799">
        <v>739738</v>
      </c>
      <c r="I57" s="799">
        <v>0</v>
      </c>
      <c r="J57" s="798"/>
      <c r="K57" s="760" t="s">
        <v>183</v>
      </c>
      <c r="L57" s="774">
        <v>1709</v>
      </c>
      <c r="M57" s="797"/>
      <c r="N57" s="797"/>
      <c r="P57" s="796"/>
      <c r="Q57" s="795"/>
      <c r="R57" s="795"/>
      <c r="S57" s="795"/>
      <c r="T57" s="795"/>
      <c r="U57" s="795"/>
      <c r="V57" s="795"/>
      <c r="W57" s="795"/>
      <c r="X57" s="795"/>
      <c r="Y57" s="795"/>
      <c r="Z57" s="795"/>
      <c r="AA57" s="795"/>
    </row>
    <row r="58" spans="1:27" s="794" customFormat="1" ht="12.75" customHeight="1">
      <c r="A58" s="77" t="s">
        <v>182</v>
      </c>
      <c r="B58" s="799">
        <v>34396992</v>
      </c>
      <c r="C58" s="799">
        <v>16823233</v>
      </c>
      <c r="D58" s="799">
        <v>7666967</v>
      </c>
      <c r="E58" s="799">
        <v>2947257</v>
      </c>
      <c r="F58" s="799">
        <v>662018</v>
      </c>
      <c r="G58" s="799">
        <v>3417306</v>
      </c>
      <c r="H58" s="799">
        <v>2880211</v>
      </c>
      <c r="I58" s="799">
        <v>0</v>
      </c>
      <c r="J58" s="798"/>
      <c r="K58" s="760" t="s">
        <v>181</v>
      </c>
      <c r="L58" s="774">
        <v>1712</v>
      </c>
      <c r="M58" s="797"/>
      <c r="N58" s="797"/>
      <c r="P58" s="796"/>
      <c r="Q58" s="795"/>
      <c r="R58" s="795"/>
      <c r="S58" s="795"/>
      <c r="T58" s="795"/>
      <c r="U58" s="795"/>
      <c r="V58" s="795"/>
      <c r="W58" s="795"/>
      <c r="X58" s="795"/>
      <c r="Y58" s="795"/>
      <c r="Z58" s="795"/>
      <c r="AA58" s="795"/>
    </row>
    <row r="59" spans="1:27" s="794" customFormat="1" ht="12.75" customHeight="1">
      <c r="A59" s="77" t="s">
        <v>180</v>
      </c>
      <c r="B59" s="799">
        <v>38832769</v>
      </c>
      <c r="C59" s="799">
        <v>12773742</v>
      </c>
      <c r="D59" s="799">
        <v>9170893</v>
      </c>
      <c r="E59" s="799">
        <v>11092730</v>
      </c>
      <c r="F59" s="799">
        <v>268526</v>
      </c>
      <c r="G59" s="799">
        <v>3793031</v>
      </c>
      <c r="H59" s="799">
        <v>1732996</v>
      </c>
      <c r="I59" s="799">
        <v>851</v>
      </c>
      <c r="J59" s="798"/>
      <c r="K59" s="760" t="s">
        <v>179</v>
      </c>
      <c r="L59" s="774">
        <v>1713</v>
      </c>
      <c r="M59" s="797"/>
      <c r="N59" s="797"/>
      <c r="P59" s="796"/>
      <c r="Q59" s="795"/>
      <c r="R59" s="795"/>
      <c r="S59" s="795"/>
      <c r="T59" s="795"/>
      <c r="U59" s="795"/>
      <c r="V59" s="795"/>
      <c r="W59" s="795"/>
      <c r="X59" s="795"/>
      <c r="Y59" s="795"/>
      <c r="Z59" s="795"/>
      <c r="AA59" s="795"/>
    </row>
    <row r="60" spans="1:27" s="794" customFormat="1" ht="12.75" customHeight="1">
      <c r="A60" s="85" t="s">
        <v>178</v>
      </c>
      <c r="B60" s="799">
        <v>1098131033</v>
      </c>
      <c r="C60" s="799">
        <v>417849488</v>
      </c>
      <c r="D60" s="799">
        <v>269911769</v>
      </c>
      <c r="E60" s="799">
        <v>293338981</v>
      </c>
      <c r="F60" s="799">
        <v>14507583</v>
      </c>
      <c r="G60" s="799">
        <v>53070988</v>
      </c>
      <c r="H60" s="799">
        <v>49446478</v>
      </c>
      <c r="I60" s="799">
        <v>5746</v>
      </c>
      <c r="J60" s="798"/>
      <c r="K60" s="769" t="s">
        <v>177</v>
      </c>
      <c r="L60" s="768" t="s">
        <v>106</v>
      </c>
      <c r="M60" s="797"/>
      <c r="N60" s="797"/>
      <c r="P60" s="796"/>
      <c r="Q60" s="795"/>
      <c r="R60" s="795"/>
      <c r="S60" s="795"/>
      <c r="T60" s="795"/>
      <c r="U60" s="795"/>
      <c r="V60" s="795"/>
      <c r="W60" s="795"/>
      <c r="X60" s="795"/>
      <c r="Y60" s="795"/>
      <c r="Z60" s="795"/>
      <c r="AA60" s="795"/>
    </row>
    <row r="61" spans="1:27" s="794" customFormat="1" ht="12.75" customHeight="1">
      <c r="A61" s="77" t="s">
        <v>176</v>
      </c>
      <c r="B61" s="799">
        <v>115436962</v>
      </c>
      <c r="C61" s="799">
        <v>53952335</v>
      </c>
      <c r="D61" s="799">
        <v>29172713</v>
      </c>
      <c r="E61" s="799">
        <v>16848116</v>
      </c>
      <c r="F61" s="799">
        <v>1416219</v>
      </c>
      <c r="G61" s="799">
        <v>7575361</v>
      </c>
      <c r="H61" s="799">
        <v>6472218</v>
      </c>
      <c r="I61" s="799">
        <v>0</v>
      </c>
      <c r="J61" s="798"/>
      <c r="K61" s="760" t="s">
        <v>175</v>
      </c>
      <c r="L61" s="774">
        <v>1301</v>
      </c>
      <c r="M61" s="797"/>
      <c r="N61" s="797"/>
      <c r="P61" s="758"/>
      <c r="Q61" s="803"/>
      <c r="R61" s="803"/>
      <c r="S61" s="803"/>
      <c r="T61" s="803"/>
      <c r="U61" s="803"/>
      <c r="V61" s="803"/>
      <c r="W61" s="803"/>
      <c r="X61" s="803"/>
      <c r="Y61" s="803"/>
      <c r="Z61" s="803"/>
      <c r="AA61" s="803"/>
    </row>
    <row r="62" spans="1:27" s="800" customFormat="1" ht="12.75" customHeight="1">
      <c r="A62" s="77" t="s">
        <v>174</v>
      </c>
      <c r="B62" s="799">
        <v>31733937</v>
      </c>
      <c r="C62" s="799">
        <v>18589946</v>
      </c>
      <c r="D62" s="799">
        <v>6409197</v>
      </c>
      <c r="E62" s="799">
        <v>1726917</v>
      </c>
      <c r="F62" s="799">
        <v>279622</v>
      </c>
      <c r="G62" s="799">
        <v>2533160</v>
      </c>
      <c r="H62" s="799">
        <v>2195095</v>
      </c>
      <c r="I62" s="799">
        <v>0</v>
      </c>
      <c r="J62" s="798"/>
      <c r="K62" s="760" t="s">
        <v>173</v>
      </c>
      <c r="L62" s="774">
        <v>1302</v>
      </c>
      <c r="M62" s="797"/>
      <c r="N62" s="797"/>
      <c r="P62" s="796"/>
      <c r="Q62" s="795"/>
      <c r="R62" s="795"/>
      <c r="S62" s="795"/>
      <c r="T62" s="795"/>
      <c r="U62" s="795"/>
      <c r="V62" s="795"/>
      <c r="W62" s="795"/>
      <c r="X62" s="795"/>
      <c r="Y62" s="795"/>
      <c r="Z62" s="795"/>
      <c r="AA62" s="795"/>
    </row>
    <row r="63" spans="1:27" s="794" customFormat="1" ht="12.75" customHeight="1">
      <c r="A63" s="77" t="s">
        <v>172</v>
      </c>
      <c r="B63" s="799">
        <v>38680203</v>
      </c>
      <c r="C63" s="799">
        <v>14596570</v>
      </c>
      <c r="D63" s="799">
        <v>9203380</v>
      </c>
      <c r="E63" s="799">
        <v>10590790</v>
      </c>
      <c r="F63" s="799">
        <v>179086</v>
      </c>
      <c r="G63" s="799">
        <v>3265522</v>
      </c>
      <c r="H63" s="799">
        <v>844855</v>
      </c>
      <c r="I63" s="799">
        <v>0</v>
      </c>
      <c r="J63" s="798"/>
      <c r="K63" s="760" t="s">
        <v>171</v>
      </c>
      <c r="L63" s="759" t="s">
        <v>170</v>
      </c>
      <c r="M63" s="797"/>
      <c r="N63" s="797"/>
      <c r="P63" s="796"/>
      <c r="Q63" s="795"/>
      <c r="R63" s="795"/>
      <c r="S63" s="795"/>
      <c r="T63" s="795"/>
      <c r="U63" s="795"/>
      <c r="V63" s="795"/>
      <c r="W63" s="795"/>
      <c r="X63" s="795"/>
      <c r="Y63" s="795"/>
      <c r="Z63" s="795"/>
      <c r="AA63" s="795"/>
    </row>
    <row r="64" spans="1:27" s="794" customFormat="1" ht="12.75" customHeight="1">
      <c r="A64" s="77" t="s">
        <v>169</v>
      </c>
      <c r="B64" s="799">
        <v>36109822</v>
      </c>
      <c r="C64" s="799">
        <v>15623966</v>
      </c>
      <c r="D64" s="799">
        <v>9294888</v>
      </c>
      <c r="E64" s="799">
        <v>6616046</v>
      </c>
      <c r="F64" s="799">
        <v>435044</v>
      </c>
      <c r="G64" s="799">
        <v>2659770</v>
      </c>
      <c r="H64" s="799">
        <v>1480108</v>
      </c>
      <c r="I64" s="799">
        <v>0</v>
      </c>
      <c r="J64" s="798"/>
      <c r="K64" s="760" t="s">
        <v>168</v>
      </c>
      <c r="L64" s="759" t="s">
        <v>167</v>
      </c>
      <c r="M64" s="797"/>
      <c r="N64" s="797"/>
      <c r="P64" s="796"/>
      <c r="Q64" s="795"/>
      <c r="R64" s="795"/>
      <c r="S64" s="795"/>
      <c r="T64" s="795"/>
      <c r="U64" s="795"/>
      <c r="V64" s="795"/>
      <c r="W64" s="795"/>
      <c r="X64" s="795"/>
      <c r="Y64" s="795"/>
      <c r="Z64" s="795"/>
      <c r="AA64" s="795"/>
    </row>
    <row r="65" spans="1:27" s="794" customFormat="1" ht="12.75" customHeight="1">
      <c r="A65" s="77" t="s">
        <v>166</v>
      </c>
      <c r="B65" s="799">
        <v>32603979</v>
      </c>
      <c r="C65" s="799">
        <v>17545092</v>
      </c>
      <c r="D65" s="799">
        <v>6746897</v>
      </c>
      <c r="E65" s="799">
        <v>2408128</v>
      </c>
      <c r="F65" s="799">
        <v>170757</v>
      </c>
      <c r="G65" s="799">
        <v>3844949</v>
      </c>
      <c r="H65" s="799">
        <v>1888156</v>
      </c>
      <c r="I65" s="799">
        <v>0</v>
      </c>
      <c r="J65" s="798"/>
      <c r="K65" s="760" t="s">
        <v>165</v>
      </c>
      <c r="L65" s="774">
        <v>1804</v>
      </c>
      <c r="M65" s="797"/>
      <c r="N65" s="797"/>
      <c r="P65" s="796"/>
      <c r="Q65" s="795"/>
      <c r="R65" s="795"/>
      <c r="S65" s="795"/>
      <c r="T65" s="795"/>
      <c r="U65" s="795"/>
      <c r="V65" s="795"/>
      <c r="W65" s="795"/>
      <c r="X65" s="795"/>
      <c r="Y65" s="795"/>
      <c r="Z65" s="795"/>
      <c r="AA65" s="795"/>
    </row>
    <row r="66" spans="1:27" s="794" customFormat="1" ht="12.75" customHeight="1">
      <c r="A66" s="77" t="s">
        <v>164</v>
      </c>
      <c r="B66" s="799">
        <v>179829839</v>
      </c>
      <c r="C66" s="799">
        <v>57652909</v>
      </c>
      <c r="D66" s="799">
        <v>45496631</v>
      </c>
      <c r="E66" s="799">
        <v>65835137</v>
      </c>
      <c r="F66" s="799">
        <v>2197138</v>
      </c>
      <c r="G66" s="799">
        <v>5395471</v>
      </c>
      <c r="H66" s="799">
        <v>3252317</v>
      </c>
      <c r="I66" s="799">
        <v>236</v>
      </c>
      <c r="J66" s="798"/>
      <c r="K66" s="760" t="s">
        <v>163</v>
      </c>
      <c r="L66" s="774">
        <v>1303</v>
      </c>
      <c r="M66" s="797"/>
      <c r="N66" s="797"/>
      <c r="P66" s="796"/>
      <c r="Q66" s="795"/>
      <c r="R66" s="795"/>
      <c r="S66" s="795"/>
      <c r="T66" s="795"/>
      <c r="U66" s="795"/>
      <c r="V66" s="795"/>
      <c r="W66" s="795"/>
      <c r="X66" s="795"/>
      <c r="Y66" s="795"/>
      <c r="Z66" s="795"/>
      <c r="AA66" s="795"/>
    </row>
    <row r="67" spans="1:27" s="794" customFormat="1" ht="12.75" customHeight="1">
      <c r="A67" s="77" t="s">
        <v>162</v>
      </c>
      <c r="B67" s="799">
        <v>113591340</v>
      </c>
      <c r="C67" s="799">
        <v>45730788</v>
      </c>
      <c r="D67" s="799">
        <v>29713550</v>
      </c>
      <c r="E67" s="799">
        <v>26959051</v>
      </c>
      <c r="F67" s="799">
        <v>1047247</v>
      </c>
      <c r="G67" s="799">
        <v>5121066</v>
      </c>
      <c r="H67" s="799">
        <v>5019638</v>
      </c>
      <c r="I67" s="799">
        <v>0</v>
      </c>
      <c r="J67" s="798"/>
      <c r="K67" s="760" t="s">
        <v>161</v>
      </c>
      <c r="L67" s="774">
        <v>1305</v>
      </c>
      <c r="M67" s="797"/>
      <c r="N67" s="797"/>
      <c r="P67" s="758"/>
      <c r="Q67" s="803"/>
      <c r="R67" s="803"/>
      <c r="S67" s="803"/>
      <c r="T67" s="803"/>
      <c r="U67" s="803"/>
      <c r="V67" s="803"/>
      <c r="W67" s="803"/>
      <c r="X67" s="803"/>
      <c r="Y67" s="803"/>
      <c r="Z67" s="803"/>
      <c r="AA67" s="803"/>
    </row>
    <row r="68" spans="1:27" s="800" customFormat="1" ht="12.75" customHeight="1">
      <c r="A68" s="77" t="s">
        <v>160</v>
      </c>
      <c r="B68" s="799">
        <v>130049574</v>
      </c>
      <c r="C68" s="799">
        <v>56993643</v>
      </c>
      <c r="D68" s="799">
        <v>27858178</v>
      </c>
      <c r="E68" s="799">
        <v>32436192</v>
      </c>
      <c r="F68" s="799">
        <v>1157284</v>
      </c>
      <c r="G68" s="799">
        <v>7123382</v>
      </c>
      <c r="H68" s="799">
        <v>4479097</v>
      </c>
      <c r="I68" s="799">
        <v>1798</v>
      </c>
      <c r="J68" s="798"/>
      <c r="K68" s="760" t="s">
        <v>159</v>
      </c>
      <c r="L68" s="774">
        <v>1307</v>
      </c>
      <c r="M68" s="797"/>
      <c r="N68" s="797"/>
      <c r="P68" s="796"/>
      <c r="Q68" s="795"/>
      <c r="R68" s="795"/>
      <c r="S68" s="795"/>
      <c r="T68" s="795"/>
      <c r="U68" s="795"/>
      <c r="V68" s="795"/>
      <c r="W68" s="795"/>
      <c r="X68" s="795"/>
      <c r="Y68" s="795"/>
      <c r="Z68" s="795"/>
      <c r="AA68" s="795"/>
    </row>
    <row r="69" spans="1:27" s="800" customFormat="1" ht="12.75" customHeight="1">
      <c r="A69" s="77" t="s">
        <v>158</v>
      </c>
      <c r="B69" s="799">
        <v>210679300</v>
      </c>
      <c r="C69" s="799">
        <v>53133587</v>
      </c>
      <c r="D69" s="799">
        <v>55663889</v>
      </c>
      <c r="E69" s="799">
        <v>85410437</v>
      </c>
      <c r="F69" s="799">
        <v>5042137</v>
      </c>
      <c r="G69" s="799">
        <v>4681129</v>
      </c>
      <c r="H69" s="799">
        <v>6748121</v>
      </c>
      <c r="I69" s="799">
        <v>0</v>
      </c>
      <c r="J69" s="798"/>
      <c r="K69" s="760" t="s">
        <v>157</v>
      </c>
      <c r="L69" s="774">
        <v>1309</v>
      </c>
      <c r="M69" s="797"/>
      <c r="N69" s="797"/>
      <c r="P69" s="796"/>
      <c r="Q69" s="795"/>
      <c r="R69" s="795"/>
      <c r="S69" s="795"/>
      <c r="T69" s="795"/>
      <c r="U69" s="795"/>
      <c r="V69" s="795"/>
      <c r="W69" s="795"/>
      <c r="X69" s="795"/>
      <c r="Y69" s="795"/>
      <c r="Z69" s="795"/>
      <c r="AA69" s="795"/>
    </row>
    <row r="70" spans="1:27" s="794" customFormat="1" ht="12.75" customHeight="1">
      <c r="A70" s="77" t="s">
        <v>156</v>
      </c>
      <c r="B70" s="799">
        <v>189786888</v>
      </c>
      <c r="C70" s="799">
        <v>75225910</v>
      </c>
      <c r="D70" s="799">
        <v>45845257</v>
      </c>
      <c r="E70" s="799">
        <v>42143783</v>
      </c>
      <c r="F70" s="799">
        <v>2180419</v>
      </c>
      <c r="G70" s="799">
        <v>8773636</v>
      </c>
      <c r="H70" s="799">
        <v>15617883</v>
      </c>
      <c r="I70" s="799">
        <v>0</v>
      </c>
      <c r="J70" s="798"/>
      <c r="K70" s="760" t="s">
        <v>155</v>
      </c>
      <c r="L70" s="774">
        <v>1311</v>
      </c>
      <c r="M70" s="797"/>
      <c r="N70" s="797"/>
      <c r="P70" s="796"/>
      <c r="Q70" s="795"/>
      <c r="R70" s="795"/>
      <c r="S70" s="795"/>
      <c r="T70" s="795"/>
      <c r="U70" s="795"/>
      <c r="V70" s="795"/>
      <c r="W70" s="795"/>
      <c r="X70" s="795"/>
      <c r="Y70" s="795"/>
      <c r="Z70" s="795"/>
      <c r="AA70" s="795"/>
    </row>
    <row r="71" spans="1:27" s="794" customFormat="1" ht="12.75" customHeight="1">
      <c r="A71" s="77" t="s">
        <v>154</v>
      </c>
      <c r="B71" s="799">
        <v>19629189</v>
      </c>
      <c r="C71" s="799">
        <v>8804742</v>
      </c>
      <c r="D71" s="799">
        <v>4507189</v>
      </c>
      <c r="E71" s="799">
        <v>2364384</v>
      </c>
      <c r="F71" s="799">
        <v>402630</v>
      </c>
      <c r="G71" s="799">
        <v>2097542</v>
      </c>
      <c r="H71" s="799">
        <v>1448990</v>
      </c>
      <c r="I71" s="799">
        <v>3712</v>
      </c>
      <c r="J71" s="798"/>
      <c r="K71" s="760" t="s">
        <v>153</v>
      </c>
      <c r="L71" s="774">
        <v>1813</v>
      </c>
      <c r="M71" s="797"/>
      <c r="N71" s="797"/>
      <c r="P71" s="796"/>
      <c r="Q71" s="795"/>
      <c r="R71" s="795"/>
      <c r="S71" s="795"/>
      <c r="T71" s="795"/>
      <c r="U71" s="795"/>
      <c r="V71" s="795"/>
      <c r="W71" s="795"/>
      <c r="X71" s="795"/>
      <c r="Y71" s="795"/>
      <c r="Z71" s="795"/>
      <c r="AA71" s="795"/>
    </row>
    <row r="72" spans="1:27" s="800" customFormat="1" ht="12.75" customHeight="1">
      <c r="A72" s="85" t="s">
        <v>152</v>
      </c>
      <c r="B72" s="802">
        <v>537147842</v>
      </c>
      <c r="C72" s="802">
        <v>197629847</v>
      </c>
      <c r="D72" s="802">
        <v>162693496</v>
      </c>
      <c r="E72" s="802">
        <v>77941214</v>
      </c>
      <c r="F72" s="802">
        <v>14592210</v>
      </c>
      <c r="G72" s="802">
        <v>38880578</v>
      </c>
      <c r="H72" s="802">
        <v>45407903</v>
      </c>
      <c r="I72" s="802">
        <v>2594</v>
      </c>
      <c r="J72" s="801"/>
      <c r="K72" s="769" t="s">
        <v>151</v>
      </c>
      <c r="L72" s="768" t="s">
        <v>106</v>
      </c>
      <c r="M72" s="778"/>
      <c r="N72" s="778"/>
      <c r="P72" s="796"/>
      <c r="Q72" s="795"/>
      <c r="R72" s="795"/>
      <c r="S72" s="795"/>
      <c r="T72" s="795"/>
      <c r="U72" s="795"/>
      <c r="V72" s="795"/>
      <c r="W72" s="795"/>
      <c r="X72" s="795"/>
      <c r="Y72" s="795"/>
      <c r="Z72" s="795"/>
      <c r="AA72" s="795"/>
    </row>
    <row r="73" spans="1:27" s="794" customFormat="1" ht="12.75" customHeight="1">
      <c r="A73" s="77" t="s">
        <v>150</v>
      </c>
      <c r="B73" s="799">
        <v>33531357</v>
      </c>
      <c r="C73" s="799">
        <v>10767433</v>
      </c>
      <c r="D73" s="799">
        <v>8053230</v>
      </c>
      <c r="E73" s="799">
        <v>10626189</v>
      </c>
      <c r="F73" s="799">
        <v>291291</v>
      </c>
      <c r="G73" s="799">
        <v>2329713</v>
      </c>
      <c r="H73" s="799">
        <v>1463501</v>
      </c>
      <c r="I73" s="799">
        <v>0</v>
      </c>
      <c r="J73" s="798"/>
      <c r="K73" s="760" t="s">
        <v>149</v>
      </c>
      <c r="L73" s="774">
        <v>1701</v>
      </c>
      <c r="M73" s="797"/>
      <c r="N73" s="797"/>
      <c r="P73" s="796"/>
      <c r="Q73" s="795"/>
      <c r="R73" s="795"/>
      <c r="S73" s="795"/>
      <c r="T73" s="795"/>
      <c r="U73" s="795"/>
      <c r="V73" s="795"/>
      <c r="W73" s="795"/>
      <c r="X73" s="795"/>
      <c r="Y73" s="795"/>
      <c r="Z73" s="795"/>
      <c r="AA73" s="795"/>
    </row>
    <row r="74" spans="1:27" s="794" customFormat="1" ht="12.75" customHeight="1">
      <c r="A74" s="77" t="s">
        <v>148</v>
      </c>
      <c r="B74" s="799">
        <v>22233374</v>
      </c>
      <c r="C74" s="799">
        <v>6152959</v>
      </c>
      <c r="D74" s="799">
        <v>8339593</v>
      </c>
      <c r="E74" s="799">
        <v>3023024</v>
      </c>
      <c r="F74" s="799">
        <v>2515297</v>
      </c>
      <c r="G74" s="799">
        <v>1284925</v>
      </c>
      <c r="H74" s="799">
        <v>917576</v>
      </c>
      <c r="I74" s="799">
        <v>0</v>
      </c>
      <c r="J74" s="798"/>
      <c r="K74" s="760" t="s">
        <v>147</v>
      </c>
      <c r="L74" s="774">
        <v>1801</v>
      </c>
      <c r="M74" s="797"/>
      <c r="N74" s="797"/>
      <c r="P74" s="796"/>
      <c r="Q74" s="795"/>
      <c r="R74" s="795"/>
      <c r="S74" s="795"/>
      <c r="T74" s="795"/>
      <c r="U74" s="795"/>
      <c r="V74" s="795"/>
      <c r="W74" s="795"/>
      <c r="X74" s="795"/>
      <c r="Y74" s="795"/>
      <c r="Z74" s="795"/>
      <c r="AA74" s="795"/>
    </row>
    <row r="75" spans="1:27" s="794" customFormat="1" ht="12.75" customHeight="1">
      <c r="A75" s="77" t="s">
        <v>146</v>
      </c>
      <c r="B75" s="799">
        <v>14506211</v>
      </c>
      <c r="C75" s="799">
        <v>6182140</v>
      </c>
      <c r="D75" s="799">
        <v>3824633</v>
      </c>
      <c r="E75" s="799">
        <v>822249</v>
      </c>
      <c r="F75" s="799">
        <v>898352</v>
      </c>
      <c r="G75" s="799">
        <v>1668040</v>
      </c>
      <c r="H75" s="799">
        <v>1110797</v>
      </c>
      <c r="I75" s="799">
        <v>0</v>
      </c>
      <c r="J75" s="798"/>
      <c r="K75" s="760" t="s">
        <v>145</v>
      </c>
      <c r="L75" s="759" t="s">
        <v>144</v>
      </c>
      <c r="M75" s="797"/>
      <c r="N75" s="797"/>
      <c r="P75" s="796"/>
      <c r="Q75" s="795"/>
      <c r="R75" s="795"/>
      <c r="S75" s="795"/>
      <c r="T75" s="795"/>
      <c r="U75" s="795"/>
      <c r="V75" s="795"/>
      <c r="W75" s="795"/>
      <c r="X75" s="795"/>
      <c r="Y75" s="795"/>
      <c r="Z75" s="795"/>
      <c r="AA75" s="795"/>
    </row>
    <row r="76" spans="1:27" s="794" customFormat="1" ht="12.75" customHeight="1">
      <c r="A76" s="77" t="s">
        <v>143</v>
      </c>
      <c r="B76" s="799">
        <v>9159570</v>
      </c>
      <c r="C76" s="799">
        <v>3927039</v>
      </c>
      <c r="D76" s="799">
        <v>2008165</v>
      </c>
      <c r="E76" s="799">
        <v>744307</v>
      </c>
      <c r="F76" s="799">
        <v>352958</v>
      </c>
      <c r="G76" s="799">
        <v>756559</v>
      </c>
      <c r="H76" s="799">
        <v>1370542</v>
      </c>
      <c r="I76" s="799">
        <v>0</v>
      </c>
      <c r="J76" s="798"/>
      <c r="K76" s="760" t="s">
        <v>142</v>
      </c>
      <c r="L76" s="759" t="s">
        <v>141</v>
      </c>
      <c r="M76" s="797"/>
      <c r="N76" s="797"/>
      <c r="P76" s="796"/>
      <c r="Q76" s="795"/>
      <c r="R76" s="795"/>
      <c r="S76" s="795"/>
      <c r="T76" s="795"/>
      <c r="U76" s="795"/>
      <c r="V76" s="795"/>
      <c r="W76" s="795"/>
      <c r="X76" s="795"/>
      <c r="Y76" s="795"/>
      <c r="Z76" s="795"/>
      <c r="AA76" s="795"/>
    </row>
    <row r="77" spans="1:27" s="794" customFormat="1" ht="12.75" customHeight="1">
      <c r="A77" s="77" t="s">
        <v>140</v>
      </c>
      <c r="B77" s="799">
        <v>73187400</v>
      </c>
      <c r="C77" s="799">
        <v>25232835</v>
      </c>
      <c r="D77" s="799">
        <v>21078552</v>
      </c>
      <c r="E77" s="799">
        <v>13762134</v>
      </c>
      <c r="F77" s="799">
        <v>1851890</v>
      </c>
      <c r="G77" s="799">
        <v>3654645</v>
      </c>
      <c r="H77" s="799">
        <v>7605481</v>
      </c>
      <c r="I77" s="799">
        <v>1863</v>
      </c>
      <c r="J77" s="798"/>
      <c r="K77" s="760" t="s">
        <v>139</v>
      </c>
      <c r="L77" s="774">
        <v>1805</v>
      </c>
      <c r="M77" s="797"/>
      <c r="N77" s="797"/>
      <c r="P77" s="796"/>
      <c r="Q77" s="795"/>
      <c r="R77" s="795"/>
      <c r="S77" s="795"/>
      <c r="T77" s="795"/>
      <c r="U77" s="795"/>
      <c r="V77" s="795"/>
      <c r="W77" s="795"/>
      <c r="X77" s="795"/>
      <c r="Y77" s="795"/>
      <c r="Z77" s="795"/>
      <c r="AA77" s="795"/>
    </row>
    <row r="78" spans="1:27" s="794" customFormat="1" ht="12.75" customHeight="1">
      <c r="A78" s="77" t="s">
        <v>138</v>
      </c>
      <c r="B78" s="799">
        <v>7543460</v>
      </c>
      <c r="C78" s="799">
        <v>3336584</v>
      </c>
      <c r="D78" s="799">
        <v>2065956</v>
      </c>
      <c r="E78" s="799">
        <v>383932</v>
      </c>
      <c r="F78" s="799">
        <v>16804</v>
      </c>
      <c r="G78" s="799">
        <v>809879</v>
      </c>
      <c r="H78" s="799">
        <v>930305</v>
      </c>
      <c r="I78" s="799">
        <v>0</v>
      </c>
      <c r="J78" s="798"/>
      <c r="K78" s="760" t="s">
        <v>137</v>
      </c>
      <c r="L78" s="774">
        <v>1704</v>
      </c>
      <c r="M78" s="797"/>
      <c r="N78" s="797"/>
      <c r="P78" s="796"/>
      <c r="Q78" s="795"/>
      <c r="R78" s="795"/>
      <c r="S78" s="795"/>
      <c r="T78" s="795"/>
      <c r="U78" s="795"/>
      <c r="V78" s="795"/>
      <c r="W78" s="795"/>
      <c r="X78" s="795"/>
      <c r="Y78" s="795"/>
      <c r="Z78" s="795"/>
      <c r="AA78" s="795"/>
    </row>
    <row r="79" spans="1:27" s="794" customFormat="1" ht="12.75" customHeight="1">
      <c r="A79" s="77" t="s">
        <v>136</v>
      </c>
      <c r="B79" s="799">
        <v>29517539</v>
      </c>
      <c r="C79" s="799">
        <v>10052800</v>
      </c>
      <c r="D79" s="799">
        <v>8982747</v>
      </c>
      <c r="E79" s="799">
        <v>4623805</v>
      </c>
      <c r="F79" s="799">
        <v>839203</v>
      </c>
      <c r="G79" s="799">
        <v>2787244</v>
      </c>
      <c r="H79" s="799">
        <v>2231740</v>
      </c>
      <c r="I79" s="799">
        <v>0</v>
      </c>
      <c r="J79" s="798"/>
      <c r="K79" s="760" t="s">
        <v>135</v>
      </c>
      <c r="L79" s="774">
        <v>1807</v>
      </c>
      <c r="M79" s="797"/>
      <c r="N79" s="797"/>
      <c r="P79" s="796"/>
      <c r="Q79" s="795"/>
      <c r="R79" s="795"/>
      <c r="S79" s="795"/>
      <c r="T79" s="795"/>
      <c r="U79" s="795"/>
      <c r="V79" s="795"/>
      <c r="W79" s="795"/>
      <c r="X79" s="795"/>
      <c r="Y79" s="795"/>
      <c r="Z79" s="795"/>
      <c r="AA79" s="795"/>
    </row>
    <row r="80" spans="1:27" s="794" customFormat="1" ht="12.75" customHeight="1">
      <c r="A80" s="77" t="s">
        <v>134</v>
      </c>
      <c r="B80" s="799">
        <v>13158334</v>
      </c>
      <c r="C80" s="799">
        <v>5776324</v>
      </c>
      <c r="D80" s="799">
        <v>2822185</v>
      </c>
      <c r="E80" s="799">
        <v>1925371</v>
      </c>
      <c r="F80" s="799">
        <v>144021</v>
      </c>
      <c r="G80" s="799">
        <v>1460635</v>
      </c>
      <c r="H80" s="799">
        <v>1029798</v>
      </c>
      <c r="I80" s="799">
        <v>0</v>
      </c>
      <c r="J80" s="798"/>
      <c r="K80" s="760" t="s">
        <v>133</v>
      </c>
      <c r="L80" s="774">
        <v>1707</v>
      </c>
      <c r="M80" s="797"/>
      <c r="N80" s="797"/>
      <c r="P80" s="796"/>
      <c r="Q80" s="795"/>
      <c r="R80" s="795"/>
      <c r="S80" s="795"/>
      <c r="T80" s="795"/>
      <c r="U80" s="795"/>
      <c r="V80" s="795"/>
      <c r="W80" s="795"/>
      <c r="X80" s="795"/>
      <c r="Y80" s="795"/>
      <c r="Z80" s="795"/>
      <c r="AA80" s="795"/>
    </row>
    <row r="81" spans="1:27" s="794" customFormat="1" ht="12.75" customHeight="1">
      <c r="A81" s="77" t="s">
        <v>132</v>
      </c>
      <c r="B81" s="799">
        <v>6262129</v>
      </c>
      <c r="C81" s="799">
        <v>2918121</v>
      </c>
      <c r="D81" s="799">
        <v>1212982</v>
      </c>
      <c r="E81" s="799">
        <v>118623</v>
      </c>
      <c r="F81" s="799">
        <v>72282</v>
      </c>
      <c r="G81" s="799">
        <v>921433</v>
      </c>
      <c r="H81" s="799">
        <v>1018688</v>
      </c>
      <c r="I81" s="799">
        <v>0</v>
      </c>
      <c r="J81" s="798"/>
      <c r="K81" s="760" t="s">
        <v>131</v>
      </c>
      <c r="L81" s="774">
        <v>1812</v>
      </c>
      <c r="M81" s="797"/>
      <c r="N81" s="797"/>
      <c r="P81" s="796"/>
      <c r="Q81" s="795"/>
      <c r="R81" s="795"/>
      <c r="S81" s="795"/>
      <c r="T81" s="795"/>
      <c r="U81" s="795"/>
      <c r="V81" s="795"/>
      <c r="W81" s="795"/>
      <c r="X81" s="795"/>
      <c r="Y81" s="795"/>
      <c r="Z81" s="795"/>
      <c r="AA81" s="795"/>
    </row>
    <row r="82" spans="1:27" s="794" customFormat="1" ht="12.75" customHeight="1">
      <c r="A82" s="77" t="s">
        <v>130</v>
      </c>
      <c r="B82" s="799">
        <v>40010663</v>
      </c>
      <c r="C82" s="799">
        <v>15489348</v>
      </c>
      <c r="D82" s="799">
        <v>15369848</v>
      </c>
      <c r="E82" s="799">
        <v>2859152</v>
      </c>
      <c r="F82" s="799">
        <v>296275</v>
      </c>
      <c r="G82" s="799">
        <v>2340652</v>
      </c>
      <c r="H82" s="799">
        <v>3655388</v>
      </c>
      <c r="I82" s="799">
        <v>0</v>
      </c>
      <c r="J82" s="798"/>
      <c r="K82" s="760" t="s">
        <v>129</v>
      </c>
      <c r="L82" s="774">
        <v>1708</v>
      </c>
      <c r="M82" s="797"/>
      <c r="N82" s="797"/>
      <c r="P82" s="796"/>
      <c r="Q82" s="795"/>
      <c r="R82" s="795"/>
      <c r="S82" s="795"/>
      <c r="T82" s="795"/>
      <c r="U82" s="795"/>
      <c r="V82" s="795"/>
      <c r="W82" s="795"/>
      <c r="X82" s="795"/>
      <c r="Y82" s="795"/>
      <c r="Z82" s="795"/>
      <c r="AA82" s="795"/>
    </row>
    <row r="83" spans="1:27" s="794" customFormat="1" ht="12.75" customHeight="1">
      <c r="A83" s="77" t="s">
        <v>128</v>
      </c>
      <c r="B83" s="799">
        <v>15305427</v>
      </c>
      <c r="C83" s="799">
        <v>5662906</v>
      </c>
      <c r="D83" s="799">
        <v>2577469</v>
      </c>
      <c r="E83" s="799">
        <v>3675094</v>
      </c>
      <c r="F83" s="799">
        <v>1196942</v>
      </c>
      <c r="G83" s="799">
        <v>1459821</v>
      </c>
      <c r="H83" s="799">
        <v>733195</v>
      </c>
      <c r="I83" s="799">
        <v>0</v>
      </c>
      <c r="J83" s="798"/>
      <c r="K83" s="760" t="s">
        <v>127</v>
      </c>
      <c r="L83" s="774">
        <v>1710</v>
      </c>
      <c r="M83" s="797"/>
      <c r="N83" s="797"/>
      <c r="P83" s="796"/>
      <c r="Q83" s="795"/>
      <c r="R83" s="795"/>
      <c r="S83" s="795"/>
      <c r="T83" s="795"/>
      <c r="U83" s="795"/>
      <c r="V83" s="795"/>
      <c r="W83" s="795"/>
      <c r="X83" s="795"/>
      <c r="Y83" s="795"/>
      <c r="Z83" s="795"/>
      <c r="AA83" s="795"/>
    </row>
    <row r="84" spans="1:27" s="794" customFormat="1" ht="12.75" customHeight="1">
      <c r="A84" s="77" t="s">
        <v>126</v>
      </c>
      <c r="B84" s="799">
        <v>11542125</v>
      </c>
      <c r="C84" s="799">
        <v>5546233</v>
      </c>
      <c r="D84" s="799">
        <v>2414539</v>
      </c>
      <c r="E84" s="799">
        <v>1551565</v>
      </c>
      <c r="F84" s="799">
        <v>130119</v>
      </c>
      <c r="G84" s="799">
        <v>1278994</v>
      </c>
      <c r="H84" s="799">
        <v>620675</v>
      </c>
      <c r="I84" s="799">
        <v>0</v>
      </c>
      <c r="J84" s="798"/>
      <c r="K84" s="760" t="s">
        <v>125</v>
      </c>
      <c r="L84" s="774">
        <v>1711</v>
      </c>
      <c r="M84" s="797"/>
      <c r="N84" s="797"/>
      <c r="P84" s="796"/>
      <c r="Q84" s="795"/>
      <c r="R84" s="795"/>
      <c r="S84" s="795"/>
      <c r="T84" s="795"/>
      <c r="U84" s="795"/>
      <c r="V84" s="795"/>
      <c r="W84" s="795"/>
      <c r="X84" s="795"/>
      <c r="Y84" s="795"/>
      <c r="Z84" s="795"/>
      <c r="AA84" s="795"/>
    </row>
    <row r="85" spans="1:27" s="794" customFormat="1" ht="12.75" customHeight="1">
      <c r="A85" s="77" t="s">
        <v>124</v>
      </c>
      <c r="B85" s="799">
        <v>17322290</v>
      </c>
      <c r="C85" s="799">
        <v>7184726</v>
      </c>
      <c r="D85" s="799">
        <v>3466528</v>
      </c>
      <c r="E85" s="799">
        <v>2766857</v>
      </c>
      <c r="F85" s="799">
        <v>597509</v>
      </c>
      <c r="G85" s="799">
        <v>1710520</v>
      </c>
      <c r="H85" s="799">
        <v>1596150</v>
      </c>
      <c r="I85" s="799">
        <v>0</v>
      </c>
      <c r="J85" s="798"/>
      <c r="K85" s="760" t="s">
        <v>123</v>
      </c>
      <c r="L85" s="774">
        <v>1815</v>
      </c>
      <c r="M85" s="797"/>
      <c r="N85" s="797"/>
      <c r="P85" s="796"/>
      <c r="Q85" s="795"/>
      <c r="R85" s="795"/>
      <c r="S85" s="795"/>
      <c r="T85" s="795"/>
      <c r="U85" s="795"/>
      <c r="V85" s="795"/>
      <c r="W85" s="795"/>
      <c r="X85" s="795"/>
      <c r="Y85" s="795"/>
      <c r="Z85" s="795"/>
      <c r="AA85" s="795"/>
    </row>
    <row r="86" spans="1:27" s="794" customFormat="1" ht="12.75" customHeight="1">
      <c r="A86" s="77" t="s">
        <v>122</v>
      </c>
      <c r="B86" s="799">
        <v>16842709</v>
      </c>
      <c r="C86" s="799">
        <v>4696183</v>
      </c>
      <c r="D86" s="799">
        <v>2957313</v>
      </c>
      <c r="E86" s="799">
        <v>4791186</v>
      </c>
      <c r="F86" s="799">
        <v>1661462</v>
      </c>
      <c r="G86" s="799">
        <v>1734588</v>
      </c>
      <c r="H86" s="799">
        <v>1001977</v>
      </c>
      <c r="I86" s="799">
        <v>0</v>
      </c>
      <c r="J86" s="798"/>
      <c r="K86" s="760" t="s">
        <v>121</v>
      </c>
      <c r="L86" s="774">
        <v>1818</v>
      </c>
      <c r="M86" s="797"/>
      <c r="N86" s="797"/>
      <c r="P86" s="796"/>
      <c r="Q86" s="795"/>
      <c r="R86" s="795"/>
      <c r="S86" s="795"/>
      <c r="T86" s="795"/>
      <c r="U86" s="795"/>
      <c r="V86" s="795"/>
      <c r="W86" s="795"/>
      <c r="X86" s="795"/>
      <c r="Y86" s="795"/>
      <c r="Z86" s="795"/>
      <c r="AA86" s="795"/>
    </row>
    <row r="87" spans="1:27" s="794" customFormat="1" ht="12.75" customHeight="1">
      <c r="A87" s="77" t="s">
        <v>120</v>
      </c>
      <c r="B87" s="799">
        <v>11090347</v>
      </c>
      <c r="C87" s="799">
        <v>4955989</v>
      </c>
      <c r="D87" s="799">
        <v>2570346</v>
      </c>
      <c r="E87" s="799">
        <v>2030031</v>
      </c>
      <c r="F87" s="799">
        <v>146496</v>
      </c>
      <c r="G87" s="799">
        <v>716397</v>
      </c>
      <c r="H87" s="799">
        <v>671088</v>
      </c>
      <c r="I87" s="799">
        <v>0</v>
      </c>
      <c r="J87" s="798"/>
      <c r="K87" s="760" t="s">
        <v>119</v>
      </c>
      <c r="L87" s="774">
        <v>1819</v>
      </c>
      <c r="M87" s="797"/>
      <c r="N87" s="797"/>
      <c r="P87" s="758"/>
      <c r="Q87" s="803"/>
      <c r="R87" s="803"/>
      <c r="S87" s="803"/>
      <c r="T87" s="803"/>
      <c r="U87" s="803"/>
      <c r="V87" s="803"/>
      <c r="W87" s="803"/>
      <c r="X87" s="803"/>
      <c r="Y87" s="803"/>
      <c r="Z87" s="803"/>
      <c r="AA87" s="803"/>
    </row>
    <row r="88" spans="1:27" s="800" customFormat="1" ht="12.75" customHeight="1">
      <c r="A88" s="77" t="s">
        <v>118</v>
      </c>
      <c r="B88" s="799">
        <v>19754396</v>
      </c>
      <c r="C88" s="799">
        <v>7168982</v>
      </c>
      <c r="D88" s="799">
        <v>6968144</v>
      </c>
      <c r="E88" s="799">
        <v>753076</v>
      </c>
      <c r="F88" s="799">
        <v>1985946</v>
      </c>
      <c r="G88" s="799">
        <v>1367521</v>
      </c>
      <c r="H88" s="799">
        <v>1509996</v>
      </c>
      <c r="I88" s="799">
        <v>731</v>
      </c>
      <c r="J88" s="798"/>
      <c r="K88" s="760" t="s">
        <v>117</v>
      </c>
      <c r="L88" s="774">
        <v>1820</v>
      </c>
      <c r="M88" s="797"/>
      <c r="N88" s="797"/>
      <c r="P88" s="796"/>
      <c r="Q88" s="795"/>
      <c r="R88" s="795"/>
      <c r="S88" s="795"/>
      <c r="T88" s="795"/>
      <c r="U88" s="795"/>
      <c r="V88" s="795"/>
      <c r="W88" s="795"/>
      <c r="X88" s="795"/>
      <c r="Y88" s="795"/>
      <c r="Z88" s="795"/>
      <c r="AA88" s="795"/>
    </row>
    <row r="89" spans="1:27" s="800" customFormat="1" ht="12.75" customHeight="1">
      <c r="A89" s="77" t="s">
        <v>116</v>
      </c>
      <c r="B89" s="799">
        <v>24611328</v>
      </c>
      <c r="C89" s="799">
        <v>8603513</v>
      </c>
      <c r="D89" s="799">
        <v>4535121</v>
      </c>
      <c r="E89" s="799">
        <v>7332414</v>
      </c>
      <c r="F89" s="799">
        <v>288809</v>
      </c>
      <c r="G89" s="799">
        <v>2138544</v>
      </c>
      <c r="H89" s="799">
        <v>1712927</v>
      </c>
      <c r="I89" s="799">
        <v>0</v>
      </c>
      <c r="J89" s="798"/>
      <c r="K89" s="760" t="s">
        <v>115</v>
      </c>
      <c r="L89" s="759" t="s">
        <v>114</v>
      </c>
      <c r="M89" s="797"/>
      <c r="N89" s="797"/>
      <c r="P89" s="796"/>
      <c r="Q89" s="795"/>
      <c r="R89" s="795"/>
      <c r="S89" s="795"/>
      <c r="T89" s="795"/>
      <c r="U89" s="795"/>
      <c r="V89" s="795"/>
      <c r="W89" s="795"/>
      <c r="X89" s="795"/>
      <c r="Y89" s="795"/>
      <c r="Z89" s="795"/>
      <c r="AA89" s="795"/>
    </row>
    <row r="90" spans="1:27" s="794" customFormat="1" ht="12.75" customHeight="1">
      <c r="A90" s="77" t="s">
        <v>113</v>
      </c>
      <c r="B90" s="799">
        <v>19580284</v>
      </c>
      <c r="C90" s="799">
        <v>8158991</v>
      </c>
      <c r="D90" s="799">
        <v>4075217</v>
      </c>
      <c r="E90" s="799">
        <v>2447298</v>
      </c>
      <c r="F90" s="799">
        <v>734116</v>
      </c>
      <c r="G90" s="799">
        <v>2372987</v>
      </c>
      <c r="H90" s="799">
        <v>1791675</v>
      </c>
      <c r="I90" s="799">
        <v>0</v>
      </c>
      <c r="J90" s="798"/>
      <c r="K90" s="760" t="s">
        <v>112</v>
      </c>
      <c r="L90" s="759" t="s">
        <v>111</v>
      </c>
      <c r="M90" s="797"/>
      <c r="N90" s="797"/>
      <c r="P90" s="796"/>
      <c r="Q90" s="795"/>
      <c r="R90" s="795"/>
      <c r="S90" s="795"/>
      <c r="T90" s="795"/>
      <c r="U90" s="795"/>
      <c r="V90" s="795"/>
      <c r="W90" s="795"/>
      <c r="X90" s="795"/>
      <c r="Y90" s="795"/>
      <c r="Z90" s="795"/>
      <c r="AA90" s="795"/>
    </row>
    <row r="91" spans="1:27" s="794" customFormat="1" ht="12.75" customHeight="1">
      <c r="A91" s="77" t="s">
        <v>110</v>
      </c>
      <c r="B91" s="799">
        <v>151988899</v>
      </c>
      <c r="C91" s="799">
        <v>55816741</v>
      </c>
      <c r="D91" s="799">
        <v>59370928</v>
      </c>
      <c r="E91" s="799">
        <v>13704907</v>
      </c>
      <c r="F91" s="799">
        <v>572438</v>
      </c>
      <c r="G91" s="799">
        <v>8087481</v>
      </c>
      <c r="H91" s="799">
        <v>14436404</v>
      </c>
      <c r="I91" s="799">
        <v>0</v>
      </c>
      <c r="J91" s="798"/>
      <c r="K91" s="760" t="s">
        <v>109</v>
      </c>
      <c r="L91" s="774">
        <v>1714</v>
      </c>
      <c r="M91" s="797"/>
      <c r="N91" s="797"/>
      <c r="P91" s="796"/>
      <c r="Q91" s="795"/>
      <c r="R91" s="795"/>
      <c r="S91" s="795"/>
      <c r="T91" s="795"/>
      <c r="U91" s="795"/>
      <c r="V91" s="795"/>
      <c r="W91" s="795"/>
      <c r="X91" s="795"/>
      <c r="Y91" s="795"/>
      <c r="Z91" s="795"/>
      <c r="AA91" s="795"/>
    </row>
    <row r="92" spans="1:27" s="800" customFormat="1" ht="12.75" customHeight="1">
      <c r="A92" s="85" t="s">
        <v>108</v>
      </c>
      <c r="B92" s="802">
        <v>337028303</v>
      </c>
      <c r="C92" s="802">
        <v>133460977</v>
      </c>
      <c r="D92" s="802">
        <v>92152617</v>
      </c>
      <c r="E92" s="802">
        <v>35163105</v>
      </c>
      <c r="F92" s="802">
        <v>10522765</v>
      </c>
      <c r="G92" s="802">
        <v>29985015</v>
      </c>
      <c r="H92" s="802">
        <v>35738074</v>
      </c>
      <c r="I92" s="802">
        <v>5750</v>
      </c>
      <c r="J92" s="801"/>
      <c r="K92" s="769" t="s">
        <v>107</v>
      </c>
      <c r="L92" s="768" t="s">
        <v>106</v>
      </c>
      <c r="M92" s="778"/>
      <c r="N92" s="778"/>
      <c r="P92" s="796"/>
      <c r="Q92" s="795"/>
      <c r="R92" s="795"/>
      <c r="S92" s="795"/>
      <c r="T92" s="795"/>
      <c r="U92" s="795"/>
      <c r="V92" s="795"/>
      <c r="W92" s="795"/>
      <c r="X92" s="795"/>
      <c r="Y92" s="795"/>
      <c r="Z92" s="795"/>
      <c r="AA92" s="795"/>
    </row>
    <row r="93" spans="1:27" s="794" customFormat="1" ht="12.75" customHeight="1">
      <c r="A93" s="77" t="s">
        <v>105</v>
      </c>
      <c r="B93" s="799">
        <v>11302201</v>
      </c>
      <c r="C93" s="799">
        <v>5228562</v>
      </c>
      <c r="D93" s="799">
        <v>2792419</v>
      </c>
      <c r="E93" s="799">
        <v>702841</v>
      </c>
      <c r="F93" s="799">
        <v>51527</v>
      </c>
      <c r="G93" s="799">
        <v>1498892</v>
      </c>
      <c r="H93" s="799">
        <v>1027960</v>
      </c>
      <c r="I93" s="799">
        <v>0</v>
      </c>
      <c r="J93" s="798"/>
      <c r="K93" s="760" t="s">
        <v>104</v>
      </c>
      <c r="L93" s="759" t="s">
        <v>103</v>
      </c>
      <c r="M93" s="797"/>
      <c r="N93" s="797"/>
      <c r="P93" s="796"/>
      <c r="Q93" s="795"/>
      <c r="R93" s="795"/>
      <c r="S93" s="795"/>
      <c r="T93" s="795"/>
      <c r="U93" s="795"/>
      <c r="V93" s="795"/>
      <c r="W93" s="795"/>
      <c r="X93" s="795"/>
      <c r="Y93" s="795"/>
      <c r="Z93" s="795"/>
      <c r="AA93" s="795"/>
    </row>
    <row r="94" spans="1:27" s="794" customFormat="1" ht="12.75" customHeight="1">
      <c r="A94" s="77" t="s">
        <v>102</v>
      </c>
      <c r="B94" s="799">
        <v>112833166</v>
      </c>
      <c r="C94" s="799">
        <v>45117920</v>
      </c>
      <c r="D94" s="799">
        <v>33806133</v>
      </c>
      <c r="E94" s="799">
        <v>13184953</v>
      </c>
      <c r="F94" s="799">
        <v>749542</v>
      </c>
      <c r="G94" s="799">
        <v>7935721</v>
      </c>
      <c r="H94" s="799">
        <v>12036049</v>
      </c>
      <c r="I94" s="799">
        <v>2848</v>
      </c>
      <c r="J94" s="798"/>
      <c r="K94" s="760" t="s">
        <v>101</v>
      </c>
      <c r="L94" s="759" t="s">
        <v>100</v>
      </c>
      <c r="M94" s="797"/>
      <c r="N94" s="797"/>
      <c r="P94" s="796"/>
      <c r="Q94" s="795"/>
      <c r="R94" s="795"/>
      <c r="S94" s="795"/>
      <c r="T94" s="795"/>
      <c r="U94" s="795"/>
      <c r="V94" s="795"/>
      <c r="W94" s="795"/>
      <c r="X94" s="795"/>
      <c r="Y94" s="795"/>
      <c r="Z94" s="795"/>
      <c r="AA94" s="795"/>
    </row>
    <row r="95" spans="1:27" s="794" customFormat="1" ht="12.75" customHeight="1">
      <c r="A95" s="77" t="s">
        <v>99</v>
      </c>
      <c r="B95" s="799">
        <v>40597789</v>
      </c>
      <c r="C95" s="799">
        <v>16572873</v>
      </c>
      <c r="D95" s="799">
        <v>9370165</v>
      </c>
      <c r="E95" s="799">
        <v>5338798</v>
      </c>
      <c r="F95" s="799">
        <v>779824</v>
      </c>
      <c r="G95" s="799">
        <v>4333170</v>
      </c>
      <c r="H95" s="799">
        <v>4202959</v>
      </c>
      <c r="I95" s="799">
        <v>0</v>
      </c>
      <c r="J95" s="798"/>
      <c r="K95" s="760" t="s">
        <v>98</v>
      </c>
      <c r="L95" s="759" t="s">
        <v>97</v>
      </c>
      <c r="M95" s="797"/>
      <c r="N95" s="797"/>
      <c r="P95" s="796"/>
      <c r="Q95" s="795"/>
      <c r="R95" s="795"/>
      <c r="S95" s="795"/>
      <c r="T95" s="795"/>
      <c r="U95" s="795"/>
      <c r="V95" s="795"/>
      <c r="W95" s="795"/>
      <c r="X95" s="795"/>
      <c r="Y95" s="795"/>
      <c r="Z95" s="795"/>
      <c r="AA95" s="795"/>
    </row>
    <row r="96" spans="1:27" s="794" customFormat="1" ht="12.75" customHeight="1">
      <c r="A96" s="77" t="s">
        <v>96</v>
      </c>
      <c r="B96" s="799">
        <v>25530371</v>
      </c>
      <c r="C96" s="799">
        <v>9395931</v>
      </c>
      <c r="D96" s="799">
        <v>6872386</v>
      </c>
      <c r="E96" s="799">
        <v>2845196</v>
      </c>
      <c r="F96" s="799">
        <v>175308</v>
      </c>
      <c r="G96" s="799">
        <v>2843633</v>
      </c>
      <c r="H96" s="799">
        <v>3397917</v>
      </c>
      <c r="I96" s="799">
        <v>0</v>
      </c>
      <c r="J96" s="798"/>
      <c r="K96" s="760" t="s">
        <v>95</v>
      </c>
      <c r="L96" s="759" t="s">
        <v>94</v>
      </c>
      <c r="M96" s="797"/>
      <c r="N96" s="797"/>
      <c r="P96" s="796"/>
      <c r="Q96" s="795"/>
      <c r="R96" s="795"/>
      <c r="S96" s="795"/>
      <c r="T96" s="795"/>
      <c r="U96" s="795"/>
      <c r="V96" s="795"/>
      <c r="W96" s="795"/>
      <c r="X96" s="795"/>
      <c r="Y96" s="795"/>
      <c r="Z96" s="795"/>
      <c r="AA96" s="795"/>
    </row>
    <row r="97" spans="1:27" s="794" customFormat="1" ht="12.75" customHeight="1">
      <c r="A97" s="77" t="s">
        <v>93</v>
      </c>
      <c r="B97" s="799">
        <v>66079146</v>
      </c>
      <c r="C97" s="799">
        <v>25994818</v>
      </c>
      <c r="D97" s="799">
        <v>21535926</v>
      </c>
      <c r="E97" s="799">
        <v>7213780</v>
      </c>
      <c r="F97" s="799">
        <v>875221</v>
      </c>
      <c r="G97" s="799">
        <v>4538083</v>
      </c>
      <c r="H97" s="799">
        <v>5918416</v>
      </c>
      <c r="I97" s="799">
        <v>2902</v>
      </c>
      <c r="J97" s="798"/>
      <c r="K97" s="760" t="s">
        <v>92</v>
      </c>
      <c r="L97" s="759" t="s">
        <v>91</v>
      </c>
      <c r="M97" s="797"/>
      <c r="N97" s="797"/>
      <c r="P97" s="796"/>
      <c r="Q97" s="795"/>
      <c r="R97" s="795"/>
      <c r="S97" s="795"/>
      <c r="T97" s="795"/>
      <c r="U97" s="795"/>
      <c r="V97" s="795"/>
      <c r="W97" s="795"/>
      <c r="X97" s="795"/>
      <c r="Y97" s="795"/>
      <c r="Z97" s="795"/>
      <c r="AA97" s="795"/>
    </row>
    <row r="98" spans="1:27" s="794" customFormat="1" ht="12.75" customHeight="1">
      <c r="A98" s="77" t="s">
        <v>90</v>
      </c>
      <c r="B98" s="799">
        <v>26093175</v>
      </c>
      <c r="C98" s="799">
        <v>10490831</v>
      </c>
      <c r="D98" s="799">
        <v>6516882</v>
      </c>
      <c r="E98" s="799">
        <v>2131330</v>
      </c>
      <c r="F98" s="799">
        <v>399043</v>
      </c>
      <c r="G98" s="799">
        <v>2928310</v>
      </c>
      <c r="H98" s="799">
        <v>3626779</v>
      </c>
      <c r="I98" s="799">
        <v>0</v>
      </c>
      <c r="J98" s="798"/>
      <c r="K98" s="760" t="s">
        <v>89</v>
      </c>
      <c r="L98" s="759" t="s">
        <v>88</v>
      </c>
      <c r="M98" s="797"/>
      <c r="N98" s="797"/>
      <c r="P98" s="796"/>
      <c r="Q98" s="795"/>
      <c r="R98" s="795"/>
      <c r="S98" s="795"/>
      <c r="T98" s="795"/>
      <c r="U98" s="795"/>
      <c r="V98" s="795"/>
      <c r="W98" s="795"/>
      <c r="X98" s="795"/>
      <c r="Y98" s="795"/>
      <c r="Z98" s="795"/>
      <c r="AA98" s="795"/>
    </row>
    <row r="99" spans="1:27" s="794" customFormat="1" ht="12.75" customHeight="1">
      <c r="A99" s="77" t="s">
        <v>87</v>
      </c>
      <c r="B99" s="799">
        <v>24651164</v>
      </c>
      <c r="C99" s="799">
        <v>6847006</v>
      </c>
      <c r="D99" s="799">
        <v>5626348</v>
      </c>
      <c r="E99" s="799">
        <v>1889627</v>
      </c>
      <c r="F99" s="799">
        <v>7081389</v>
      </c>
      <c r="G99" s="799">
        <v>1805019</v>
      </c>
      <c r="H99" s="799">
        <v>1401775</v>
      </c>
      <c r="I99" s="799">
        <v>0</v>
      </c>
      <c r="J99" s="798"/>
      <c r="K99" s="760" t="s">
        <v>86</v>
      </c>
      <c r="L99" s="759" t="s">
        <v>85</v>
      </c>
      <c r="M99" s="797"/>
      <c r="N99" s="797"/>
      <c r="P99" s="796"/>
      <c r="Q99" s="795"/>
      <c r="R99" s="795"/>
      <c r="S99" s="795"/>
      <c r="T99" s="795"/>
      <c r="U99" s="795"/>
      <c r="V99" s="795"/>
      <c r="W99" s="795"/>
      <c r="X99" s="795"/>
      <c r="Y99" s="795"/>
      <c r="Z99" s="795"/>
      <c r="AA99" s="795"/>
    </row>
    <row r="100" spans="1:27" s="794" customFormat="1" ht="12.75" customHeight="1">
      <c r="A100" s="77" t="s">
        <v>84</v>
      </c>
      <c r="B100" s="799">
        <v>11783754</v>
      </c>
      <c r="C100" s="799">
        <v>5132929</v>
      </c>
      <c r="D100" s="799">
        <v>2250242</v>
      </c>
      <c r="E100" s="799">
        <v>397008</v>
      </c>
      <c r="F100" s="799">
        <v>266286</v>
      </c>
      <c r="G100" s="799">
        <v>1500996</v>
      </c>
      <c r="H100" s="799">
        <v>2236293</v>
      </c>
      <c r="I100" s="799">
        <v>0</v>
      </c>
      <c r="J100" s="798"/>
      <c r="K100" s="760" t="s">
        <v>83</v>
      </c>
      <c r="L100" s="759" t="s">
        <v>82</v>
      </c>
      <c r="M100" s="797"/>
      <c r="N100" s="797"/>
      <c r="P100" s="796"/>
      <c r="Q100" s="795"/>
      <c r="R100" s="795"/>
      <c r="S100" s="795"/>
      <c r="T100" s="795"/>
      <c r="U100" s="795"/>
      <c r="V100" s="795"/>
      <c r="W100" s="795"/>
      <c r="X100" s="795"/>
      <c r="Y100" s="795"/>
      <c r="Z100" s="795"/>
      <c r="AA100" s="795"/>
    </row>
    <row r="101" spans="1:27" s="794" customFormat="1" ht="12.75" customHeight="1">
      <c r="A101" s="77" t="s">
        <v>81</v>
      </c>
      <c r="B101" s="799">
        <v>18157537</v>
      </c>
      <c r="C101" s="799">
        <v>8680107</v>
      </c>
      <c r="D101" s="799">
        <v>3382116</v>
      </c>
      <c r="E101" s="799">
        <v>1459572</v>
      </c>
      <c r="F101" s="799">
        <v>144625</v>
      </c>
      <c r="G101" s="799">
        <v>2601191</v>
      </c>
      <c r="H101" s="799">
        <v>1889926</v>
      </c>
      <c r="I101" s="799">
        <v>0</v>
      </c>
      <c r="J101" s="798"/>
      <c r="K101" s="760" t="s">
        <v>80</v>
      </c>
      <c r="L101" s="759" t="s">
        <v>79</v>
      </c>
      <c r="M101" s="797"/>
      <c r="N101" s="797"/>
      <c r="P101" s="796"/>
      <c r="Q101" s="795"/>
      <c r="R101" s="795"/>
      <c r="S101" s="795"/>
      <c r="T101" s="795"/>
      <c r="U101" s="795"/>
      <c r="V101" s="795"/>
      <c r="W101" s="795"/>
      <c r="X101" s="795"/>
      <c r="Y101" s="795"/>
      <c r="Z101" s="795"/>
      <c r="AA101" s="795"/>
    </row>
    <row r="102" spans="1:27" s="758" customFormat="1" ht="39.75" customHeight="1">
      <c r="A102" s="576"/>
      <c r="B102" s="793" t="s">
        <v>4</v>
      </c>
      <c r="C102" s="793" t="s">
        <v>1468</v>
      </c>
      <c r="D102" s="792" t="s">
        <v>1489</v>
      </c>
      <c r="E102" s="792" t="s">
        <v>1467</v>
      </c>
      <c r="F102" s="791" t="s">
        <v>1466</v>
      </c>
      <c r="G102" s="790" t="s">
        <v>1488</v>
      </c>
      <c r="H102" s="790" t="s">
        <v>1487</v>
      </c>
      <c r="I102" s="757" t="s">
        <v>823</v>
      </c>
    </row>
    <row r="103" spans="1:27" s="789" customFormat="1" ht="9.75" customHeight="1">
      <c r="A103" s="1210" t="s">
        <v>30</v>
      </c>
      <c r="B103" s="1000"/>
      <c r="C103" s="1000"/>
      <c r="D103" s="1000"/>
      <c r="E103" s="1000"/>
      <c r="F103" s="1000"/>
      <c r="G103" s="1000"/>
      <c r="H103" s="1000"/>
      <c r="I103" s="1000"/>
    </row>
    <row r="104" spans="1:27" s="749" customFormat="1" ht="9.75" customHeight="1">
      <c r="A104" s="1213" t="s">
        <v>1462</v>
      </c>
      <c r="B104" s="1213"/>
      <c r="C104" s="1213"/>
      <c r="D104" s="1213"/>
      <c r="E104" s="1213"/>
      <c r="F104" s="1213"/>
      <c r="G104" s="1213"/>
      <c r="H104" s="1213"/>
      <c r="I104" s="1213"/>
      <c r="J104" s="750"/>
      <c r="K104" s="750"/>
    </row>
    <row r="105" spans="1:27" s="752" customFormat="1" ht="11.25" customHeight="1">
      <c r="A105" s="1213" t="s">
        <v>1461</v>
      </c>
      <c r="B105" s="1213"/>
      <c r="C105" s="1213"/>
      <c r="D105" s="1213"/>
      <c r="E105" s="1213"/>
      <c r="F105" s="1213"/>
      <c r="G105" s="1213"/>
      <c r="H105" s="1213"/>
      <c r="I105" s="1213"/>
    </row>
    <row r="106" spans="1:27" s="752" customFormat="1" ht="57.75" customHeight="1">
      <c r="A106" s="1214" t="s">
        <v>1486</v>
      </c>
      <c r="B106" s="1215"/>
      <c r="C106" s="1215"/>
      <c r="D106" s="1215"/>
      <c r="E106" s="1215"/>
      <c r="F106" s="1215"/>
      <c r="G106" s="1215"/>
      <c r="H106" s="1215"/>
      <c r="I106" s="1215"/>
    </row>
    <row r="107" spans="1:27" s="739" customFormat="1" ht="48" customHeight="1">
      <c r="A107" s="1208" t="s">
        <v>1485</v>
      </c>
      <c r="B107" s="1209"/>
      <c r="C107" s="1209"/>
      <c r="D107" s="1209"/>
      <c r="E107" s="1209"/>
      <c r="F107" s="1209"/>
      <c r="G107" s="1209"/>
      <c r="H107" s="1209"/>
      <c r="I107" s="1209"/>
    </row>
    <row r="108" spans="1:27" s="739" customFormat="1" ht="12.75"/>
    <row r="109" spans="1:27" s="744" customFormat="1" ht="9.75" customHeight="1">
      <c r="A109" s="788" t="s">
        <v>33</v>
      </c>
      <c r="B109" s="787"/>
      <c r="C109" s="787"/>
      <c r="D109" s="787"/>
      <c r="E109" s="787"/>
      <c r="F109" s="787"/>
      <c r="G109" s="787"/>
    </row>
    <row r="110" spans="1:27" s="739" customFormat="1" ht="12.75">
      <c r="A110" s="131" t="s">
        <v>1484</v>
      </c>
      <c r="B110" s="746"/>
      <c r="C110" s="746"/>
      <c r="D110" s="746"/>
      <c r="E110" s="746"/>
      <c r="F110" s="746"/>
      <c r="G110" s="746"/>
      <c r="H110" s="746"/>
      <c r="I110" s="746"/>
    </row>
    <row r="111" spans="1:27" s="739" customFormat="1" ht="12.75">
      <c r="A111" s="786"/>
      <c r="B111" s="785"/>
      <c r="C111" s="785"/>
      <c r="D111" s="785"/>
      <c r="E111" s="785"/>
      <c r="F111" s="785"/>
      <c r="G111" s="785"/>
      <c r="H111" s="785"/>
      <c r="I111" s="785"/>
    </row>
    <row r="112" spans="1:27" ht="12.75">
      <c r="A112" s="739"/>
      <c r="B112" s="739"/>
      <c r="C112" s="739"/>
      <c r="D112" s="739"/>
      <c r="E112" s="739"/>
      <c r="F112" s="739"/>
      <c r="G112" s="739"/>
      <c r="H112" s="739"/>
    </row>
    <row r="113" spans="1:8" ht="12.75">
      <c r="A113" s="739"/>
      <c r="B113" s="739"/>
      <c r="C113" s="739"/>
      <c r="D113" s="739"/>
      <c r="E113" s="739"/>
      <c r="F113" s="739"/>
      <c r="G113" s="739"/>
      <c r="H113" s="739"/>
    </row>
    <row r="114" spans="1:8" ht="12.75">
      <c r="A114" s="739"/>
      <c r="B114" s="739"/>
      <c r="C114" s="739"/>
      <c r="D114" s="739"/>
      <c r="E114" s="739"/>
      <c r="F114" s="739"/>
      <c r="G114" s="739"/>
      <c r="H114" s="739"/>
    </row>
    <row r="115" spans="1:8" ht="12.75">
      <c r="A115" s="739"/>
      <c r="B115" s="739"/>
      <c r="C115" s="739"/>
      <c r="D115" s="739"/>
      <c r="E115" s="739"/>
      <c r="F115" s="739"/>
      <c r="G115" s="739"/>
      <c r="H115" s="739"/>
    </row>
    <row r="116" spans="1:8" ht="12.75">
      <c r="A116" s="739"/>
      <c r="B116" s="739"/>
      <c r="C116" s="739"/>
      <c r="D116" s="739"/>
      <c r="E116" s="739"/>
      <c r="F116" s="739"/>
      <c r="G116" s="739"/>
      <c r="H116" s="739"/>
    </row>
    <row r="117" spans="1:8" ht="12.75">
      <c r="A117" s="739"/>
      <c r="B117" s="739"/>
      <c r="C117" s="739"/>
      <c r="D117" s="739"/>
      <c r="E117" s="739"/>
      <c r="F117" s="739"/>
      <c r="G117" s="739"/>
      <c r="H117" s="739"/>
    </row>
    <row r="118" spans="1:8" ht="12.75">
      <c r="A118" s="739"/>
      <c r="B118" s="739"/>
      <c r="C118" s="739"/>
      <c r="D118" s="739"/>
      <c r="E118" s="739"/>
      <c r="F118" s="739"/>
      <c r="G118" s="739"/>
      <c r="H118" s="739"/>
    </row>
    <row r="119" spans="1:8" ht="12.75">
      <c r="A119" s="739"/>
      <c r="B119" s="739"/>
      <c r="C119" s="739"/>
      <c r="D119" s="739"/>
      <c r="E119" s="739"/>
      <c r="F119" s="739"/>
      <c r="G119" s="739"/>
      <c r="H119" s="739"/>
    </row>
    <row r="120" spans="1:8" ht="12.75">
      <c r="A120" s="739"/>
      <c r="B120" s="739"/>
      <c r="C120" s="739"/>
      <c r="D120" s="739"/>
      <c r="E120" s="739"/>
      <c r="F120" s="739"/>
      <c r="G120" s="739"/>
      <c r="H120" s="739"/>
    </row>
    <row r="121" spans="1:8" ht="12.75">
      <c r="A121" s="739"/>
      <c r="B121" s="739"/>
      <c r="C121" s="739"/>
      <c r="D121" s="739"/>
      <c r="E121" s="739"/>
      <c r="F121" s="739"/>
      <c r="G121" s="739"/>
      <c r="H121" s="739"/>
    </row>
    <row r="122" spans="1:8" ht="12.75">
      <c r="A122" s="739"/>
      <c r="B122" s="739"/>
      <c r="C122" s="739"/>
      <c r="D122" s="739"/>
      <c r="E122" s="739"/>
      <c r="F122" s="739"/>
      <c r="G122" s="739"/>
      <c r="H122" s="739"/>
    </row>
    <row r="123" spans="1:8" ht="12.75">
      <c r="A123" s="739"/>
      <c r="B123" s="739"/>
      <c r="C123" s="739"/>
      <c r="D123" s="739"/>
      <c r="E123" s="739"/>
      <c r="F123" s="739"/>
      <c r="G123" s="739"/>
      <c r="H123" s="739"/>
    </row>
    <row r="124" spans="1:8" ht="12.75">
      <c r="A124" s="739"/>
      <c r="B124" s="739"/>
      <c r="C124" s="739"/>
      <c r="D124" s="739"/>
      <c r="E124" s="739"/>
      <c r="F124" s="739"/>
      <c r="G124" s="739"/>
      <c r="H124" s="739"/>
    </row>
    <row r="125" spans="1:8" ht="12.75">
      <c r="A125" s="739"/>
      <c r="B125" s="739"/>
      <c r="C125" s="739"/>
      <c r="D125" s="739"/>
      <c r="E125" s="739"/>
      <c r="F125" s="739"/>
      <c r="G125" s="739"/>
      <c r="H125" s="739"/>
    </row>
    <row r="126" spans="1:8" ht="12.75">
      <c r="A126" s="739"/>
      <c r="B126" s="739"/>
      <c r="C126" s="739"/>
      <c r="D126" s="739"/>
      <c r="E126" s="739"/>
      <c r="F126" s="739"/>
      <c r="G126" s="739"/>
      <c r="H126" s="739"/>
    </row>
    <row r="127" spans="1:8" ht="12.75">
      <c r="A127" s="739"/>
      <c r="B127" s="739"/>
      <c r="C127" s="739"/>
      <c r="D127" s="739"/>
      <c r="E127" s="739"/>
      <c r="F127" s="739"/>
      <c r="G127" s="739"/>
      <c r="H127" s="739"/>
    </row>
    <row r="128" spans="1:8" ht="12.75">
      <c r="A128" s="739"/>
      <c r="B128" s="739"/>
      <c r="C128" s="739"/>
      <c r="D128" s="739"/>
      <c r="E128" s="739"/>
      <c r="F128" s="739"/>
      <c r="G128" s="739"/>
      <c r="H128" s="739"/>
    </row>
    <row r="129" spans="1:8" ht="12.75">
      <c r="A129" s="739"/>
      <c r="B129" s="739"/>
      <c r="C129" s="739"/>
      <c r="D129" s="739"/>
      <c r="E129" s="739"/>
      <c r="F129" s="739"/>
      <c r="G129" s="739"/>
      <c r="H129" s="739"/>
    </row>
    <row r="130" spans="1:8" ht="12.75">
      <c r="A130" s="739"/>
      <c r="B130" s="739"/>
      <c r="C130" s="739"/>
      <c r="D130" s="739"/>
      <c r="E130" s="739"/>
      <c r="F130" s="739"/>
      <c r="G130" s="739"/>
      <c r="H130" s="739"/>
    </row>
    <row r="131" spans="1:8" ht="12.75">
      <c r="A131" s="739"/>
      <c r="B131" s="739"/>
      <c r="C131" s="739"/>
      <c r="D131" s="739"/>
      <c r="E131" s="739"/>
      <c r="F131" s="739"/>
      <c r="G131" s="739"/>
      <c r="H131" s="739"/>
    </row>
    <row r="132" spans="1:8" ht="12.75">
      <c r="A132" s="739"/>
      <c r="B132" s="739"/>
      <c r="C132" s="739"/>
      <c r="D132" s="739"/>
      <c r="E132" s="739"/>
      <c r="F132" s="739"/>
      <c r="G132" s="739"/>
      <c r="H132" s="739"/>
    </row>
    <row r="133" spans="1:8" ht="12.75">
      <c r="A133" s="739"/>
      <c r="B133" s="739"/>
      <c r="C133" s="739"/>
      <c r="D133" s="739"/>
      <c r="E133" s="739"/>
      <c r="F133" s="739"/>
      <c r="G133" s="739"/>
      <c r="H133" s="739"/>
    </row>
    <row r="134" spans="1:8" ht="12.75">
      <c r="A134" s="739"/>
      <c r="B134" s="739"/>
      <c r="C134" s="739"/>
      <c r="D134" s="739"/>
      <c r="E134" s="739"/>
      <c r="F134" s="739"/>
      <c r="G134" s="739"/>
      <c r="H134" s="739"/>
    </row>
    <row r="135" spans="1:8" ht="12.75">
      <c r="A135" s="739"/>
      <c r="B135" s="739"/>
      <c r="C135" s="739"/>
      <c r="D135" s="739"/>
      <c r="E135" s="739"/>
      <c r="F135" s="739"/>
      <c r="G135" s="739"/>
      <c r="H135" s="739"/>
    </row>
    <row r="136" spans="1:8" ht="12.75">
      <c r="A136" s="739"/>
      <c r="B136" s="739"/>
      <c r="C136" s="739"/>
      <c r="D136" s="739"/>
      <c r="E136" s="739"/>
      <c r="F136" s="739"/>
      <c r="G136" s="739"/>
      <c r="H136" s="739"/>
    </row>
    <row r="137" spans="1:8" ht="12.75">
      <c r="A137" s="739"/>
      <c r="B137" s="739"/>
      <c r="C137" s="739"/>
      <c r="D137" s="739"/>
      <c r="E137" s="739"/>
      <c r="F137" s="739"/>
      <c r="G137" s="739"/>
      <c r="H137" s="739"/>
    </row>
    <row r="138" spans="1:8" ht="12.75">
      <c r="A138" s="739"/>
      <c r="B138" s="739"/>
      <c r="C138" s="739"/>
      <c r="D138" s="739"/>
      <c r="E138" s="739"/>
      <c r="F138" s="739"/>
      <c r="G138" s="739"/>
      <c r="H138" s="739"/>
    </row>
    <row r="139" spans="1:8" ht="12.75">
      <c r="A139" s="739"/>
      <c r="B139" s="739"/>
      <c r="C139" s="739"/>
      <c r="D139" s="739"/>
      <c r="E139" s="739"/>
      <c r="F139" s="739"/>
      <c r="G139" s="739"/>
      <c r="H139" s="739"/>
    </row>
    <row r="140" spans="1:8" ht="12.75">
      <c r="A140" s="739"/>
      <c r="B140" s="739"/>
      <c r="C140" s="739"/>
      <c r="D140" s="739"/>
      <c r="E140" s="739"/>
      <c r="F140" s="739"/>
      <c r="G140" s="739"/>
      <c r="H140" s="739"/>
    </row>
    <row r="141" spans="1:8" ht="12.75">
      <c r="A141" s="739"/>
      <c r="B141" s="739"/>
      <c r="C141" s="739"/>
      <c r="D141" s="739"/>
      <c r="E141" s="739"/>
      <c r="F141" s="739"/>
      <c r="G141" s="739"/>
      <c r="H141" s="739"/>
    </row>
    <row r="142" spans="1:8" ht="12.75">
      <c r="A142" s="739"/>
      <c r="B142" s="739"/>
      <c r="C142" s="739"/>
      <c r="D142" s="739"/>
      <c r="E142" s="739"/>
      <c r="F142" s="739"/>
      <c r="G142" s="739"/>
      <c r="H142" s="739"/>
    </row>
    <row r="143" spans="1:8" ht="12.75">
      <c r="A143" s="739"/>
      <c r="B143" s="739"/>
      <c r="C143" s="739"/>
      <c r="D143" s="739"/>
      <c r="E143" s="739"/>
      <c r="F143" s="739"/>
      <c r="G143" s="739"/>
      <c r="H143" s="739"/>
    </row>
    <row r="144" spans="1:8" ht="12.75">
      <c r="A144" s="739"/>
      <c r="B144" s="739"/>
      <c r="C144" s="739"/>
      <c r="D144" s="739"/>
      <c r="E144" s="739"/>
      <c r="F144" s="739"/>
      <c r="G144" s="739"/>
      <c r="H144" s="739"/>
    </row>
    <row r="145" spans="1:8" ht="12.75">
      <c r="A145" s="739"/>
      <c r="B145" s="739"/>
      <c r="C145" s="739"/>
      <c r="D145" s="739"/>
      <c r="E145" s="739"/>
      <c r="F145" s="739"/>
      <c r="G145" s="739"/>
      <c r="H145" s="739"/>
    </row>
    <row r="146" spans="1:8" ht="12.75">
      <c r="A146" s="739"/>
      <c r="B146" s="739"/>
      <c r="C146" s="739"/>
      <c r="D146" s="739"/>
      <c r="E146" s="739"/>
      <c r="F146" s="739"/>
      <c r="G146" s="739"/>
      <c r="H146" s="739"/>
    </row>
    <row r="147" spans="1:8" ht="12.75">
      <c r="A147" s="739"/>
      <c r="B147" s="739"/>
      <c r="C147" s="739"/>
      <c r="D147" s="739"/>
      <c r="E147" s="739"/>
      <c r="F147" s="739"/>
      <c r="G147" s="739"/>
      <c r="H147" s="739"/>
    </row>
    <row r="148" spans="1:8" ht="12.75">
      <c r="A148" s="739"/>
      <c r="B148" s="739"/>
      <c r="C148" s="739"/>
      <c r="D148" s="739"/>
      <c r="E148" s="739"/>
      <c r="F148" s="739"/>
      <c r="G148" s="739"/>
      <c r="H148" s="739"/>
    </row>
    <row r="149" spans="1:8" ht="12.75">
      <c r="A149" s="739"/>
      <c r="B149" s="739"/>
      <c r="C149" s="739"/>
      <c r="D149" s="739"/>
      <c r="E149" s="739"/>
      <c r="F149" s="739"/>
      <c r="G149" s="739"/>
      <c r="H149" s="739"/>
    </row>
    <row r="150" spans="1:8" ht="12.75">
      <c r="A150" s="739"/>
      <c r="B150" s="739"/>
      <c r="C150" s="739"/>
      <c r="D150" s="739"/>
      <c r="E150" s="739"/>
      <c r="F150" s="739"/>
      <c r="G150" s="739"/>
      <c r="H150" s="739"/>
    </row>
    <row r="151" spans="1:8" ht="12.75">
      <c r="A151" s="739"/>
      <c r="B151" s="739"/>
      <c r="C151" s="739"/>
      <c r="D151" s="739"/>
      <c r="E151" s="739"/>
      <c r="F151" s="739"/>
      <c r="G151" s="739"/>
      <c r="H151" s="739"/>
    </row>
    <row r="152" spans="1:8" ht="12.75">
      <c r="A152" s="739"/>
      <c r="B152" s="739"/>
      <c r="C152" s="739"/>
      <c r="D152" s="739"/>
      <c r="E152" s="739"/>
      <c r="F152" s="739"/>
      <c r="G152" s="739"/>
      <c r="H152" s="739"/>
    </row>
    <row r="153" spans="1:8" ht="12.75">
      <c r="A153" s="739"/>
      <c r="B153" s="739"/>
      <c r="C153" s="739"/>
      <c r="D153" s="739"/>
      <c r="E153" s="739"/>
      <c r="F153" s="739"/>
      <c r="G153" s="739"/>
      <c r="H153" s="739"/>
    </row>
    <row r="154" spans="1:8" ht="12.75">
      <c r="A154" s="739"/>
      <c r="B154" s="739"/>
      <c r="C154" s="739"/>
      <c r="D154" s="739"/>
      <c r="E154" s="739"/>
      <c r="F154" s="739"/>
      <c r="G154" s="739"/>
      <c r="H154" s="739"/>
    </row>
    <row r="155" spans="1:8" ht="12.75">
      <c r="A155" s="739"/>
      <c r="B155" s="739"/>
      <c r="C155" s="739"/>
      <c r="D155" s="739"/>
      <c r="E155" s="739"/>
      <c r="F155" s="739"/>
      <c r="G155" s="739"/>
      <c r="H155" s="739"/>
    </row>
    <row r="156" spans="1:8" ht="12.75">
      <c r="A156" s="739"/>
      <c r="B156" s="739"/>
      <c r="C156" s="739"/>
      <c r="D156" s="739"/>
      <c r="E156" s="739"/>
      <c r="F156" s="739"/>
      <c r="G156" s="739"/>
      <c r="H156" s="739"/>
    </row>
    <row r="157" spans="1:8" ht="12.75">
      <c r="A157" s="739"/>
      <c r="B157" s="739"/>
      <c r="C157" s="739"/>
      <c r="D157" s="739"/>
      <c r="E157" s="739"/>
      <c r="F157" s="739"/>
      <c r="G157" s="739"/>
      <c r="H157" s="739"/>
    </row>
    <row r="158" spans="1:8" ht="12.75">
      <c r="A158" s="739"/>
      <c r="B158" s="739"/>
      <c r="C158" s="739"/>
      <c r="D158" s="739"/>
      <c r="E158" s="739"/>
      <c r="F158" s="739"/>
      <c r="G158" s="739"/>
      <c r="H158" s="739"/>
    </row>
    <row r="159" spans="1:8" ht="12.75">
      <c r="A159" s="739"/>
      <c r="B159" s="739"/>
      <c r="C159" s="739"/>
      <c r="D159" s="739"/>
      <c r="E159" s="739"/>
      <c r="F159" s="739"/>
      <c r="G159" s="739"/>
      <c r="H159" s="739"/>
    </row>
    <row r="160" spans="1:8" ht="12.75">
      <c r="A160" s="739"/>
      <c r="B160" s="739"/>
      <c r="C160" s="739"/>
      <c r="D160" s="739"/>
      <c r="E160" s="739"/>
      <c r="F160" s="739"/>
      <c r="G160" s="739"/>
      <c r="H160" s="739"/>
    </row>
    <row r="161" spans="1:8" ht="12.75">
      <c r="A161" s="739"/>
      <c r="B161" s="739"/>
      <c r="C161" s="739"/>
      <c r="D161" s="739"/>
      <c r="E161" s="739"/>
      <c r="F161" s="739"/>
      <c r="G161" s="739"/>
      <c r="H161" s="739"/>
    </row>
    <row r="162" spans="1:8" ht="12.75">
      <c r="A162" s="739"/>
      <c r="B162" s="739"/>
      <c r="C162" s="739"/>
      <c r="D162" s="739"/>
      <c r="E162" s="739"/>
      <c r="F162" s="739"/>
      <c r="G162" s="739"/>
      <c r="H162" s="739"/>
    </row>
    <row r="163" spans="1:8" ht="12.75">
      <c r="A163" s="739"/>
      <c r="B163" s="739"/>
      <c r="C163" s="739"/>
      <c r="D163" s="739"/>
      <c r="E163" s="739"/>
      <c r="F163" s="739"/>
      <c r="G163" s="739"/>
      <c r="H163" s="739"/>
    </row>
    <row r="164" spans="1:8" ht="12.75">
      <c r="A164" s="739"/>
      <c r="B164" s="739"/>
      <c r="C164" s="739"/>
      <c r="D164" s="739"/>
      <c r="E164" s="739"/>
      <c r="F164" s="739"/>
      <c r="G164" s="739"/>
      <c r="H164" s="739"/>
    </row>
    <row r="165" spans="1:8" ht="12.75">
      <c r="A165" s="739"/>
      <c r="B165" s="739"/>
      <c r="C165" s="739"/>
      <c r="D165" s="739"/>
      <c r="E165" s="739"/>
      <c r="F165" s="739"/>
      <c r="G165" s="739"/>
      <c r="H165" s="739"/>
    </row>
    <row r="166" spans="1:8" ht="12.75">
      <c r="A166" s="739"/>
      <c r="B166" s="739"/>
      <c r="C166" s="739"/>
      <c r="D166" s="739"/>
      <c r="E166" s="739"/>
      <c r="F166" s="739"/>
      <c r="G166" s="739"/>
      <c r="H166" s="739"/>
    </row>
    <row r="167" spans="1:8" ht="12.75">
      <c r="A167" s="739"/>
      <c r="B167" s="739"/>
      <c r="C167" s="739"/>
      <c r="D167" s="739"/>
      <c r="E167" s="739"/>
      <c r="F167" s="739"/>
      <c r="G167" s="739"/>
      <c r="H167" s="739"/>
    </row>
    <row r="168" spans="1:8" ht="12.75">
      <c r="A168" s="739"/>
      <c r="B168" s="739"/>
      <c r="C168" s="739"/>
      <c r="D168" s="739"/>
      <c r="E168" s="739"/>
      <c r="F168" s="739"/>
      <c r="G168" s="739"/>
      <c r="H168" s="739"/>
    </row>
    <row r="169" spans="1:8" ht="12.75">
      <c r="A169" s="739"/>
      <c r="B169" s="739"/>
      <c r="C169" s="739"/>
      <c r="D169" s="739"/>
      <c r="E169" s="739"/>
      <c r="F169" s="739"/>
      <c r="G169" s="739"/>
      <c r="H169" s="739"/>
    </row>
    <row r="170" spans="1:8" ht="12.75">
      <c r="A170" s="739"/>
      <c r="B170" s="739"/>
      <c r="C170" s="739"/>
      <c r="D170" s="739"/>
      <c r="E170" s="739"/>
      <c r="F170" s="739"/>
      <c r="G170" s="739"/>
      <c r="H170" s="739"/>
    </row>
    <row r="171" spans="1:8" ht="12.75">
      <c r="A171" s="739"/>
      <c r="B171" s="739"/>
      <c r="C171" s="739"/>
      <c r="D171" s="739"/>
      <c r="E171" s="739"/>
      <c r="F171" s="739"/>
      <c r="G171" s="739"/>
      <c r="H171" s="739"/>
    </row>
    <row r="172" spans="1:8" ht="12.75">
      <c r="A172" s="739"/>
      <c r="B172" s="739"/>
      <c r="C172" s="739"/>
      <c r="D172" s="739"/>
      <c r="E172" s="739"/>
      <c r="F172" s="739"/>
      <c r="G172" s="739"/>
      <c r="H172" s="739"/>
    </row>
    <row r="173" spans="1:8" ht="12.75">
      <c r="A173" s="739"/>
      <c r="B173" s="739"/>
      <c r="C173" s="739"/>
      <c r="D173" s="739"/>
      <c r="E173" s="739"/>
      <c r="F173" s="739"/>
      <c r="G173" s="739"/>
      <c r="H173" s="739"/>
    </row>
    <row r="174" spans="1:8" ht="12.75">
      <c r="A174" s="739"/>
      <c r="B174" s="739"/>
      <c r="C174" s="739"/>
      <c r="D174" s="739"/>
      <c r="E174" s="739"/>
      <c r="F174" s="739"/>
      <c r="G174" s="739"/>
      <c r="H174" s="739"/>
    </row>
    <row r="175" spans="1:8" ht="12.75">
      <c r="A175" s="739"/>
      <c r="B175" s="739"/>
      <c r="C175" s="739"/>
      <c r="D175" s="739"/>
      <c r="E175" s="739"/>
      <c r="F175" s="739"/>
      <c r="G175" s="739"/>
      <c r="H175" s="739"/>
    </row>
    <row r="176" spans="1:8" ht="12.75">
      <c r="A176" s="739"/>
      <c r="B176" s="739"/>
      <c r="C176" s="739"/>
      <c r="D176" s="739"/>
      <c r="E176" s="739"/>
      <c r="F176" s="739"/>
      <c r="G176" s="739"/>
      <c r="H176" s="739"/>
    </row>
    <row r="177" spans="1:8" ht="12.75">
      <c r="A177" s="739"/>
      <c r="B177" s="739"/>
      <c r="C177" s="739"/>
      <c r="D177" s="739"/>
      <c r="E177" s="739"/>
      <c r="F177" s="739"/>
      <c r="G177" s="739"/>
      <c r="H177" s="739"/>
    </row>
    <row r="178" spans="1:8" ht="12.75">
      <c r="A178" s="739"/>
      <c r="B178" s="739"/>
      <c r="C178" s="739"/>
      <c r="D178" s="739"/>
      <c r="E178" s="739"/>
      <c r="F178" s="739"/>
      <c r="G178" s="739"/>
      <c r="H178" s="739"/>
    </row>
    <row r="179" spans="1:8" ht="12.75">
      <c r="A179" s="739"/>
      <c r="B179" s="739"/>
      <c r="C179" s="739"/>
      <c r="D179" s="739"/>
      <c r="E179" s="739"/>
      <c r="F179" s="739"/>
      <c r="G179" s="739"/>
      <c r="H179" s="739"/>
    </row>
    <row r="180" spans="1:8" ht="12.75">
      <c r="A180" s="739"/>
      <c r="B180" s="739"/>
      <c r="C180" s="739"/>
      <c r="D180" s="739"/>
      <c r="E180" s="739"/>
      <c r="F180" s="739"/>
      <c r="G180" s="739"/>
      <c r="H180" s="739"/>
    </row>
    <row r="181" spans="1:8" ht="12.75">
      <c r="A181" s="739"/>
      <c r="B181" s="739"/>
      <c r="C181" s="739"/>
      <c r="D181" s="739"/>
      <c r="E181" s="739"/>
      <c r="F181" s="739"/>
      <c r="G181" s="739"/>
      <c r="H181" s="739"/>
    </row>
    <row r="182" spans="1:8" ht="12.75">
      <c r="A182" s="739"/>
      <c r="B182" s="739"/>
      <c r="C182" s="739"/>
      <c r="D182" s="739"/>
      <c r="E182" s="739"/>
      <c r="F182" s="739"/>
      <c r="G182" s="739"/>
      <c r="H182" s="739"/>
    </row>
  </sheetData>
  <sheetProtection selectLockedCells="1"/>
  <mergeCells count="8">
    <mergeCell ref="A107:I107"/>
    <mergeCell ref="A103:I103"/>
    <mergeCell ref="A1:I1"/>
    <mergeCell ref="A2:I2"/>
    <mergeCell ref="G3:H3"/>
    <mergeCell ref="A104:I104"/>
    <mergeCell ref="A105:I105"/>
    <mergeCell ref="A106:I106"/>
  </mergeCells>
  <hyperlinks>
    <hyperlink ref="B4" r:id="rId1"/>
    <hyperlink ref="C4" r:id="rId2"/>
    <hyperlink ref="D4" r:id="rId3"/>
    <hyperlink ref="E4" r:id="rId4"/>
    <hyperlink ref="F4" r:id="rId5"/>
    <hyperlink ref="G4" r:id="rId6"/>
    <hyperlink ref="H4" r:id="rId7"/>
    <hyperlink ref="I4" r:id="rId8"/>
    <hyperlink ref="C102" r:id="rId9"/>
    <hyperlink ref="D102" r:id="rId10"/>
    <hyperlink ref="E102" r:id="rId11"/>
    <hyperlink ref="F102" r:id="rId12"/>
    <hyperlink ref="G102" r:id="rId13"/>
    <hyperlink ref="H102" r:id="rId14"/>
    <hyperlink ref="I102" r:id="rId15"/>
    <hyperlink ref="A110" r:id="rId16"/>
    <hyperlink ref="B102" r:id="rId17"/>
  </hyperlinks>
  <printOptions horizontalCentered="1"/>
  <pageMargins left="0.39370078740157483" right="0.39370078740157483" top="0.39370078740157483" bottom="0.39370078740157483" header="0" footer="0"/>
  <pageSetup paperSize="9" fitToHeight="10" orientation="portrait" r:id="rId18"/>
  <headerFooter alignWithMargins="0"/>
</worksheet>
</file>

<file path=xl/worksheets/sheet53.xml><?xml version="1.0" encoding="utf-8"?>
<worksheet xmlns="http://schemas.openxmlformats.org/spreadsheetml/2006/main" xmlns:r="http://schemas.openxmlformats.org/officeDocument/2006/relationships">
  <dimension ref="A1:M186"/>
  <sheetViews>
    <sheetView showGridLines="0" workbookViewId="0">
      <selection activeCell="A3" sqref="A3:A7"/>
    </sheetView>
  </sheetViews>
  <sheetFormatPr defaultRowHeight="9"/>
  <cols>
    <col min="1" max="1" width="19.42578125" style="809" bestFit="1" customWidth="1"/>
    <col min="2" max="2" width="12.28515625" style="809" customWidth="1"/>
    <col min="3" max="6" width="13.42578125" style="809" customWidth="1"/>
    <col min="7" max="7" width="11.85546875" style="809" customWidth="1"/>
    <col min="8" max="8" width="7.85546875" style="809" bestFit="1" customWidth="1"/>
    <col min="9" max="9" width="8.5703125" style="809" bestFit="1" customWidth="1"/>
    <col min="10" max="10" width="8.42578125" style="809" bestFit="1" customWidth="1"/>
    <col min="11" max="11" width="8.85546875" style="809" bestFit="1" customWidth="1"/>
    <col min="12" max="12" width="6.28515625" style="809" bestFit="1" customWidth="1"/>
    <col min="13" max="13" width="5.28515625" style="809" bestFit="1" customWidth="1"/>
    <col min="14" max="16384" width="9.140625" style="809"/>
  </cols>
  <sheetData>
    <row r="1" spans="1:13" s="821" customFormat="1" ht="30.75" customHeight="1">
      <c r="A1" s="1191" t="s">
        <v>1502</v>
      </c>
      <c r="B1" s="1211"/>
      <c r="C1" s="1211"/>
      <c r="D1" s="1211"/>
      <c r="E1" s="1211"/>
      <c r="F1" s="1211"/>
      <c r="G1" s="1211"/>
    </row>
    <row r="2" spans="1:13" s="821" customFormat="1" ht="30.75" customHeight="1">
      <c r="A2" s="1191" t="s">
        <v>1501</v>
      </c>
      <c r="B2" s="1211"/>
      <c r="C2" s="1211"/>
      <c r="D2" s="1211"/>
      <c r="E2" s="1211"/>
      <c r="F2" s="1211"/>
      <c r="G2" s="1211"/>
    </row>
    <row r="3" spans="1:13" s="821" customFormat="1" ht="9.75" customHeight="1">
      <c r="A3" s="825" t="s">
        <v>429</v>
      </c>
      <c r="B3" s="823"/>
      <c r="C3" s="823"/>
      <c r="D3" s="823"/>
      <c r="E3" s="824"/>
      <c r="F3" s="823"/>
      <c r="G3" s="822" t="s">
        <v>430</v>
      </c>
    </row>
    <row r="4" spans="1:13" s="758" customFormat="1" ht="13.5" customHeight="1">
      <c r="A4" s="576"/>
      <c r="B4" s="793" t="s">
        <v>4</v>
      </c>
      <c r="C4" s="793" t="s">
        <v>1477</v>
      </c>
      <c r="D4" s="793" t="s">
        <v>1493</v>
      </c>
      <c r="E4" s="793" t="s">
        <v>1476</v>
      </c>
      <c r="F4" s="793" t="s">
        <v>1475</v>
      </c>
      <c r="G4" s="575" t="s">
        <v>1490</v>
      </c>
      <c r="H4" s="797"/>
      <c r="I4" s="90" t="s">
        <v>307</v>
      </c>
      <c r="J4" s="90" t="s">
        <v>306</v>
      </c>
      <c r="K4" s="797"/>
      <c r="L4" s="797"/>
      <c r="M4" s="797"/>
    </row>
    <row r="5" spans="1:13" s="814" customFormat="1" ht="12.75" customHeight="1">
      <c r="A5" s="85" t="s">
        <v>13</v>
      </c>
      <c r="B5" s="815">
        <v>6377725</v>
      </c>
      <c r="C5" s="815">
        <v>5308430</v>
      </c>
      <c r="D5" s="815">
        <v>932378</v>
      </c>
      <c r="E5" s="815">
        <v>53776</v>
      </c>
      <c r="F5" s="815">
        <v>83124</v>
      </c>
      <c r="G5" s="818">
        <v>17</v>
      </c>
      <c r="H5" s="775"/>
      <c r="I5" s="91" t="s">
        <v>305</v>
      </c>
      <c r="J5" s="775" t="s">
        <v>106</v>
      </c>
      <c r="K5" s="778"/>
      <c r="L5" s="778"/>
      <c r="M5" s="778"/>
    </row>
    <row r="6" spans="1:13" s="814" customFormat="1" ht="12.75" customHeight="1">
      <c r="A6" s="85" t="s">
        <v>304</v>
      </c>
      <c r="B6" s="815">
        <v>6114051</v>
      </c>
      <c r="C6" s="815">
        <v>5085375</v>
      </c>
      <c r="D6" s="815">
        <v>897981</v>
      </c>
      <c r="E6" s="815">
        <v>49913</v>
      </c>
      <c r="F6" s="815">
        <v>80765</v>
      </c>
      <c r="G6" s="818">
        <v>17</v>
      </c>
      <c r="H6" s="759"/>
      <c r="I6" s="769" t="s">
        <v>303</v>
      </c>
      <c r="J6" s="775" t="s">
        <v>106</v>
      </c>
      <c r="K6" s="778"/>
      <c r="L6" s="778"/>
      <c r="M6" s="778"/>
    </row>
    <row r="7" spans="1:13" s="814" customFormat="1" ht="12.75" customHeight="1">
      <c r="A7" s="85" t="s">
        <v>302</v>
      </c>
      <c r="B7" s="815">
        <v>2036011</v>
      </c>
      <c r="C7" s="815">
        <v>1682760</v>
      </c>
      <c r="D7" s="819">
        <v>308951</v>
      </c>
      <c r="E7" s="815">
        <v>22791</v>
      </c>
      <c r="F7" s="815">
        <v>21508</v>
      </c>
      <c r="G7" s="818">
        <v>1</v>
      </c>
      <c r="H7" s="775"/>
      <c r="I7" s="769" t="s">
        <v>301</v>
      </c>
      <c r="J7" s="768" t="s">
        <v>106</v>
      </c>
      <c r="K7" s="817"/>
      <c r="L7" s="778"/>
      <c r="M7" s="778"/>
    </row>
    <row r="8" spans="1:13" s="814" customFormat="1" ht="12.75" customHeight="1">
      <c r="A8" s="85" t="s">
        <v>300</v>
      </c>
      <c r="B8" s="815">
        <v>163409</v>
      </c>
      <c r="C8" s="815">
        <v>138178</v>
      </c>
      <c r="D8" s="819">
        <v>22410</v>
      </c>
      <c r="E8" s="815">
        <v>1839</v>
      </c>
      <c r="F8" s="815">
        <v>982</v>
      </c>
      <c r="G8" s="815">
        <v>0</v>
      </c>
      <c r="H8" s="759"/>
      <c r="I8" s="769">
        <v>1110000</v>
      </c>
      <c r="J8" s="768" t="s">
        <v>106</v>
      </c>
      <c r="K8" s="817"/>
      <c r="L8" s="778"/>
      <c r="M8" s="778"/>
    </row>
    <row r="9" spans="1:13" s="814" customFormat="1" ht="12.75" customHeight="1">
      <c r="A9" s="77" t="s">
        <v>299</v>
      </c>
      <c r="B9" s="812">
        <v>18063</v>
      </c>
      <c r="C9" s="812">
        <v>15542</v>
      </c>
      <c r="D9" s="820">
        <v>2219</v>
      </c>
      <c r="E9" s="812">
        <v>160</v>
      </c>
      <c r="F9" s="812">
        <v>142</v>
      </c>
      <c r="G9" s="812">
        <v>0</v>
      </c>
      <c r="H9" s="798"/>
      <c r="I9" s="760" t="s">
        <v>298</v>
      </c>
      <c r="J9" s="774">
        <v>1601</v>
      </c>
      <c r="K9" s="813"/>
      <c r="L9" s="797"/>
      <c r="M9" s="797"/>
    </row>
    <row r="10" spans="1:13" s="811" customFormat="1" ht="12.75" customHeight="1">
      <c r="A10" s="77" t="s">
        <v>297</v>
      </c>
      <c r="B10" s="812">
        <v>15268</v>
      </c>
      <c r="C10" s="812">
        <v>13162</v>
      </c>
      <c r="D10" s="820">
        <v>1938</v>
      </c>
      <c r="E10" s="812">
        <v>102</v>
      </c>
      <c r="F10" s="812">
        <v>66</v>
      </c>
      <c r="G10" s="812">
        <v>0</v>
      </c>
      <c r="H10" s="798"/>
      <c r="I10" s="760" t="s">
        <v>296</v>
      </c>
      <c r="J10" s="774">
        <v>1602</v>
      </c>
      <c r="K10" s="813"/>
      <c r="L10" s="797"/>
      <c r="M10" s="797"/>
    </row>
    <row r="11" spans="1:13" s="811" customFormat="1" ht="12.75" customHeight="1">
      <c r="A11" s="77" t="s">
        <v>295</v>
      </c>
      <c r="B11" s="812">
        <v>8069</v>
      </c>
      <c r="C11" s="812">
        <v>7119</v>
      </c>
      <c r="D11" s="820">
        <v>814</v>
      </c>
      <c r="E11" s="812">
        <v>82</v>
      </c>
      <c r="F11" s="812">
        <v>54</v>
      </c>
      <c r="G11" s="812">
        <v>0</v>
      </c>
      <c r="H11" s="798"/>
      <c r="I11" s="760" t="s">
        <v>294</v>
      </c>
      <c r="J11" s="774">
        <v>1603</v>
      </c>
      <c r="K11" s="813"/>
      <c r="L11" s="797"/>
      <c r="M11" s="797"/>
    </row>
    <row r="12" spans="1:13" s="811" customFormat="1" ht="12.75" customHeight="1">
      <c r="A12" s="77" t="s">
        <v>293</v>
      </c>
      <c r="B12" s="812">
        <v>14094</v>
      </c>
      <c r="C12" s="812">
        <v>12177</v>
      </c>
      <c r="D12" s="820">
        <v>1605</v>
      </c>
      <c r="E12" s="812">
        <v>139</v>
      </c>
      <c r="F12" s="812">
        <v>173</v>
      </c>
      <c r="G12" s="812">
        <v>0</v>
      </c>
      <c r="H12" s="798"/>
      <c r="I12" s="760" t="s">
        <v>292</v>
      </c>
      <c r="J12" s="774">
        <v>1604</v>
      </c>
      <c r="K12" s="813"/>
      <c r="L12" s="797"/>
      <c r="M12" s="797"/>
    </row>
    <row r="13" spans="1:13" s="811" customFormat="1" ht="12.75" customHeight="1">
      <c r="A13" s="77" t="s">
        <v>291</v>
      </c>
      <c r="B13" s="812">
        <v>6335</v>
      </c>
      <c r="C13" s="812">
        <v>5544</v>
      </c>
      <c r="D13" s="820">
        <v>726</v>
      </c>
      <c r="E13" s="812">
        <v>53</v>
      </c>
      <c r="F13" s="812">
        <v>12</v>
      </c>
      <c r="G13" s="812">
        <v>0</v>
      </c>
      <c r="H13" s="798"/>
      <c r="I13" s="760" t="s">
        <v>290</v>
      </c>
      <c r="J13" s="774">
        <v>1605</v>
      </c>
      <c r="K13" s="813"/>
      <c r="L13" s="797"/>
      <c r="M13" s="797"/>
    </row>
    <row r="14" spans="1:13" s="811" customFormat="1" ht="12.75" customHeight="1">
      <c r="A14" s="77" t="s">
        <v>289</v>
      </c>
      <c r="B14" s="812">
        <v>8772</v>
      </c>
      <c r="C14" s="812">
        <v>7388</v>
      </c>
      <c r="D14" s="820">
        <v>1281</v>
      </c>
      <c r="E14" s="812">
        <v>68</v>
      </c>
      <c r="F14" s="812">
        <v>35</v>
      </c>
      <c r="G14" s="812">
        <v>0</v>
      </c>
      <c r="H14" s="798"/>
      <c r="I14" s="760" t="s">
        <v>288</v>
      </c>
      <c r="J14" s="774">
        <v>1606</v>
      </c>
      <c r="K14" s="813"/>
      <c r="L14" s="797"/>
      <c r="M14" s="797"/>
    </row>
    <row r="15" spans="1:13" s="811" customFormat="1" ht="12.75" customHeight="1">
      <c r="A15" s="77" t="s">
        <v>287</v>
      </c>
      <c r="B15" s="812">
        <v>24055</v>
      </c>
      <c r="C15" s="812">
        <v>20306</v>
      </c>
      <c r="D15" s="820">
        <v>3070</v>
      </c>
      <c r="E15" s="812">
        <v>502</v>
      </c>
      <c r="F15" s="812">
        <v>177</v>
      </c>
      <c r="G15" s="812">
        <v>0</v>
      </c>
      <c r="H15" s="798"/>
      <c r="I15" s="760" t="s">
        <v>286</v>
      </c>
      <c r="J15" s="774">
        <v>1607</v>
      </c>
      <c r="K15" s="813"/>
      <c r="L15" s="797"/>
      <c r="M15" s="797"/>
    </row>
    <row r="16" spans="1:13" s="811" customFormat="1" ht="12.75" customHeight="1">
      <c r="A16" s="77" t="s">
        <v>285</v>
      </c>
      <c r="B16" s="812">
        <v>9406</v>
      </c>
      <c r="C16" s="812">
        <v>7849</v>
      </c>
      <c r="D16" s="820">
        <v>1400</v>
      </c>
      <c r="E16" s="812">
        <v>112</v>
      </c>
      <c r="F16" s="812">
        <v>45</v>
      </c>
      <c r="G16" s="812">
        <v>0</v>
      </c>
      <c r="H16" s="798"/>
      <c r="I16" s="760" t="s">
        <v>284</v>
      </c>
      <c r="J16" s="774">
        <v>1608</v>
      </c>
      <c r="K16" s="813"/>
      <c r="L16" s="797"/>
      <c r="M16" s="797"/>
    </row>
    <row r="17" spans="1:13" s="811" customFormat="1" ht="12.75" customHeight="1">
      <c r="A17" s="77" t="s">
        <v>283</v>
      </c>
      <c r="B17" s="812">
        <v>52874</v>
      </c>
      <c r="C17" s="812">
        <v>43624</v>
      </c>
      <c r="D17" s="820">
        <v>8485</v>
      </c>
      <c r="E17" s="812">
        <v>514</v>
      </c>
      <c r="F17" s="812">
        <v>251</v>
      </c>
      <c r="G17" s="812">
        <v>0</v>
      </c>
      <c r="H17" s="798"/>
      <c r="I17" s="760" t="s">
        <v>282</v>
      </c>
      <c r="J17" s="774">
        <v>1609</v>
      </c>
      <c r="K17" s="813"/>
      <c r="L17" s="797"/>
      <c r="M17" s="797"/>
    </row>
    <row r="18" spans="1:13" s="811" customFormat="1" ht="12.75" customHeight="1">
      <c r="A18" s="77" t="s">
        <v>281</v>
      </c>
      <c r="B18" s="812">
        <v>6473</v>
      </c>
      <c r="C18" s="812">
        <v>5467</v>
      </c>
      <c r="D18" s="820">
        <v>872</v>
      </c>
      <c r="E18" s="812">
        <v>107</v>
      </c>
      <c r="F18" s="812">
        <v>27</v>
      </c>
      <c r="G18" s="812">
        <v>0</v>
      </c>
      <c r="H18" s="798"/>
      <c r="I18" s="760" t="s">
        <v>280</v>
      </c>
      <c r="J18" s="774">
        <v>1610</v>
      </c>
      <c r="K18" s="813"/>
      <c r="L18" s="797"/>
      <c r="M18" s="797"/>
    </row>
    <row r="19" spans="1:13" s="814" customFormat="1" ht="12.75" customHeight="1">
      <c r="A19" s="85" t="s">
        <v>279</v>
      </c>
      <c r="B19" s="815">
        <v>212545</v>
      </c>
      <c r="C19" s="815">
        <v>175671</v>
      </c>
      <c r="D19" s="819">
        <v>31375</v>
      </c>
      <c r="E19" s="815">
        <v>2885</v>
      </c>
      <c r="F19" s="815">
        <v>2614</v>
      </c>
      <c r="G19" s="815">
        <v>0</v>
      </c>
      <c r="H19" s="798"/>
      <c r="I19" s="769" t="s">
        <v>278</v>
      </c>
      <c r="J19" s="768" t="s">
        <v>106</v>
      </c>
      <c r="K19" s="817"/>
      <c r="L19" s="778"/>
      <c r="M19" s="778"/>
    </row>
    <row r="20" spans="1:13" s="811" customFormat="1" ht="12.75" customHeight="1">
      <c r="A20" s="77" t="s">
        <v>277</v>
      </c>
      <c r="B20" s="812">
        <v>10451</v>
      </c>
      <c r="C20" s="812">
        <v>8898</v>
      </c>
      <c r="D20" s="812">
        <v>1162</v>
      </c>
      <c r="E20" s="812">
        <v>151</v>
      </c>
      <c r="F20" s="812">
        <v>240</v>
      </c>
      <c r="G20" s="812">
        <v>0</v>
      </c>
      <c r="H20" s="798"/>
      <c r="I20" s="760" t="s">
        <v>276</v>
      </c>
      <c r="J20" s="759" t="s">
        <v>275</v>
      </c>
      <c r="K20" s="797"/>
      <c r="L20" s="797"/>
      <c r="M20" s="797"/>
    </row>
    <row r="21" spans="1:13" s="811" customFormat="1" ht="12.75" customHeight="1">
      <c r="A21" s="77" t="s">
        <v>274</v>
      </c>
      <c r="B21" s="812">
        <v>54603</v>
      </c>
      <c r="C21" s="812">
        <v>43212</v>
      </c>
      <c r="D21" s="812">
        <v>9056</v>
      </c>
      <c r="E21" s="812">
        <v>1137</v>
      </c>
      <c r="F21" s="812">
        <v>1198</v>
      </c>
      <c r="G21" s="812">
        <v>0</v>
      </c>
      <c r="H21" s="798"/>
      <c r="I21" s="760" t="s">
        <v>273</v>
      </c>
      <c r="J21" s="759" t="s">
        <v>272</v>
      </c>
      <c r="K21" s="797"/>
      <c r="L21" s="797"/>
      <c r="M21" s="797"/>
    </row>
    <row r="22" spans="1:13" s="811" customFormat="1" ht="12.75" customHeight="1">
      <c r="A22" s="77" t="s">
        <v>271</v>
      </c>
      <c r="B22" s="812">
        <v>94009</v>
      </c>
      <c r="C22" s="812">
        <v>78035</v>
      </c>
      <c r="D22" s="812">
        <v>14632</v>
      </c>
      <c r="E22" s="812">
        <v>842</v>
      </c>
      <c r="F22" s="812">
        <v>500</v>
      </c>
      <c r="G22" s="812">
        <v>0</v>
      </c>
      <c r="H22" s="798"/>
      <c r="I22" s="760" t="s">
        <v>270</v>
      </c>
      <c r="J22" s="759" t="s">
        <v>269</v>
      </c>
      <c r="K22" s="797"/>
      <c r="L22" s="797"/>
      <c r="M22" s="797"/>
    </row>
    <row r="23" spans="1:13" s="811" customFormat="1" ht="12.75" customHeight="1">
      <c r="A23" s="77" t="s">
        <v>268</v>
      </c>
      <c r="B23" s="812">
        <v>23732</v>
      </c>
      <c r="C23" s="812">
        <v>19882</v>
      </c>
      <c r="D23" s="812">
        <v>3333</v>
      </c>
      <c r="E23" s="812">
        <v>213</v>
      </c>
      <c r="F23" s="812">
        <v>304</v>
      </c>
      <c r="G23" s="812">
        <v>0</v>
      </c>
      <c r="H23" s="798"/>
      <c r="I23" s="760" t="s">
        <v>267</v>
      </c>
      <c r="J23" s="759" t="s">
        <v>266</v>
      </c>
      <c r="K23" s="797"/>
      <c r="L23" s="797"/>
      <c r="M23" s="797"/>
    </row>
    <row r="24" spans="1:13" s="811" customFormat="1" ht="12.75" customHeight="1">
      <c r="A24" s="77" t="s">
        <v>265</v>
      </c>
      <c r="B24" s="812">
        <v>4921</v>
      </c>
      <c r="C24" s="812">
        <v>4218</v>
      </c>
      <c r="D24" s="812">
        <v>612</v>
      </c>
      <c r="E24" s="812">
        <v>61</v>
      </c>
      <c r="F24" s="812">
        <v>30</v>
      </c>
      <c r="G24" s="812">
        <v>0</v>
      </c>
      <c r="H24" s="798"/>
      <c r="I24" s="760" t="s">
        <v>264</v>
      </c>
      <c r="J24" s="759" t="s">
        <v>263</v>
      </c>
      <c r="K24" s="797"/>
      <c r="L24" s="797"/>
      <c r="M24" s="797"/>
    </row>
    <row r="25" spans="1:13" s="811" customFormat="1" ht="12.75" customHeight="1">
      <c r="A25" s="77" t="s">
        <v>262</v>
      </c>
      <c r="B25" s="812">
        <v>24829</v>
      </c>
      <c r="C25" s="812">
        <v>21426</v>
      </c>
      <c r="D25" s="812">
        <v>2580</v>
      </c>
      <c r="E25" s="812">
        <v>481</v>
      </c>
      <c r="F25" s="812">
        <v>342</v>
      </c>
      <c r="G25" s="812">
        <v>0</v>
      </c>
      <c r="H25" s="798"/>
      <c r="I25" s="760" t="s">
        <v>261</v>
      </c>
      <c r="J25" s="759" t="s">
        <v>260</v>
      </c>
      <c r="K25" s="797"/>
      <c r="L25" s="797"/>
      <c r="M25" s="797"/>
    </row>
    <row r="26" spans="1:13" s="814" customFormat="1" ht="12.75" customHeight="1">
      <c r="A26" s="85" t="s">
        <v>259</v>
      </c>
      <c r="B26" s="815">
        <v>209385</v>
      </c>
      <c r="C26" s="815">
        <v>169293</v>
      </c>
      <c r="D26" s="815">
        <v>35479</v>
      </c>
      <c r="E26" s="815">
        <v>2679</v>
      </c>
      <c r="F26" s="815">
        <v>1934</v>
      </c>
      <c r="G26" s="815">
        <v>0</v>
      </c>
      <c r="H26" s="798"/>
      <c r="I26" s="769" t="s">
        <v>258</v>
      </c>
      <c r="J26" s="768" t="s">
        <v>106</v>
      </c>
      <c r="K26" s="817"/>
      <c r="L26" s="778"/>
      <c r="M26" s="778"/>
    </row>
    <row r="27" spans="1:13" s="811" customFormat="1" ht="12.75" customHeight="1">
      <c r="A27" s="77" t="s">
        <v>257</v>
      </c>
      <c r="B27" s="812">
        <v>9904</v>
      </c>
      <c r="C27" s="812">
        <v>8595</v>
      </c>
      <c r="D27" s="812">
        <v>1186</v>
      </c>
      <c r="E27" s="812">
        <v>52</v>
      </c>
      <c r="F27" s="812">
        <v>71</v>
      </c>
      <c r="G27" s="812">
        <v>0</v>
      </c>
      <c r="H27" s="798"/>
      <c r="I27" s="760" t="s">
        <v>256</v>
      </c>
      <c r="J27" s="759" t="s">
        <v>255</v>
      </c>
      <c r="K27" s="797"/>
      <c r="L27" s="797"/>
      <c r="M27" s="797"/>
    </row>
    <row r="28" spans="1:13" s="811" customFormat="1" ht="12.75" customHeight="1">
      <c r="A28" s="77" t="s">
        <v>254</v>
      </c>
      <c r="B28" s="812">
        <v>27095</v>
      </c>
      <c r="C28" s="812">
        <v>23058</v>
      </c>
      <c r="D28" s="812">
        <v>3416</v>
      </c>
      <c r="E28" s="812">
        <v>385</v>
      </c>
      <c r="F28" s="812">
        <v>236</v>
      </c>
      <c r="G28" s="812">
        <v>0</v>
      </c>
      <c r="H28" s="798"/>
      <c r="I28" s="760" t="s">
        <v>253</v>
      </c>
      <c r="J28" s="759" t="s">
        <v>252</v>
      </c>
      <c r="K28" s="797"/>
      <c r="L28" s="797"/>
      <c r="M28" s="797"/>
    </row>
    <row r="29" spans="1:13" s="811" customFormat="1" ht="12.75" customHeight="1">
      <c r="A29" s="77" t="s">
        <v>251</v>
      </c>
      <c r="B29" s="812">
        <v>74610</v>
      </c>
      <c r="C29" s="812">
        <v>58482</v>
      </c>
      <c r="D29" s="812">
        <v>14698</v>
      </c>
      <c r="E29" s="812">
        <v>922</v>
      </c>
      <c r="F29" s="812">
        <v>508</v>
      </c>
      <c r="G29" s="812">
        <v>0</v>
      </c>
      <c r="H29" s="798"/>
      <c r="I29" s="760" t="s">
        <v>250</v>
      </c>
      <c r="J29" s="759" t="s">
        <v>249</v>
      </c>
      <c r="K29" s="797"/>
      <c r="L29" s="797"/>
      <c r="M29" s="797"/>
    </row>
    <row r="30" spans="1:13" s="811" customFormat="1" ht="12.75" customHeight="1">
      <c r="A30" s="77" t="s">
        <v>248</v>
      </c>
      <c r="B30" s="812">
        <v>5075</v>
      </c>
      <c r="C30" s="812">
        <v>4390</v>
      </c>
      <c r="D30" s="812">
        <v>608</v>
      </c>
      <c r="E30" s="812">
        <v>41</v>
      </c>
      <c r="F30" s="812">
        <v>36</v>
      </c>
      <c r="G30" s="812">
        <v>0</v>
      </c>
      <c r="H30" s="798"/>
      <c r="I30" s="760" t="s">
        <v>247</v>
      </c>
      <c r="J30" s="774">
        <v>1705</v>
      </c>
      <c r="K30" s="813"/>
      <c r="L30" s="797"/>
      <c r="M30" s="797"/>
    </row>
    <row r="31" spans="1:13" s="811" customFormat="1" ht="12.75" customHeight="1">
      <c r="A31" s="77" t="s">
        <v>246</v>
      </c>
      <c r="B31" s="812">
        <v>12565</v>
      </c>
      <c r="C31" s="812">
        <v>10796</v>
      </c>
      <c r="D31" s="812">
        <v>1487</v>
      </c>
      <c r="E31" s="812">
        <v>161</v>
      </c>
      <c r="F31" s="812">
        <v>121</v>
      </c>
      <c r="G31" s="812">
        <v>0</v>
      </c>
      <c r="H31" s="798"/>
      <c r="I31" s="760" t="s">
        <v>245</v>
      </c>
      <c r="J31" s="759" t="s">
        <v>244</v>
      </c>
      <c r="K31" s="813"/>
      <c r="L31" s="797"/>
      <c r="M31" s="797"/>
    </row>
    <row r="32" spans="1:13" s="811" customFormat="1" ht="12.75" customHeight="1">
      <c r="A32" s="77" t="s">
        <v>243</v>
      </c>
      <c r="B32" s="812">
        <v>8148</v>
      </c>
      <c r="C32" s="812">
        <v>7014</v>
      </c>
      <c r="D32" s="812">
        <v>1019</v>
      </c>
      <c r="E32" s="812">
        <v>89</v>
      </c>
      <c r="F32" s="812">
        <v>26</v>
      </c>
      <c r="G32" s="812">
        <v>0</v>
      </c>
      <c r="H32" s="798"/>
      <c r="I32" s="760" t="s">
        <v>242</v>
      </c>
      <c r="J32" s="759" t="s">
        <v>241</v>
      </c>
      <c r="K32" s="797"/>
      <c r="L32" s="797"/>
      <c r="M32" s="797"/>
    </row>
    <row r="33" spans="1:13" s="811" customFormat="1" ht="12.75" customHeight="1">
      <c r="A33" s="77" t="s">
        <v>240</v>
      </c>
      <c r="B33" s="812">
        <v>62009</v>
      </c>
      <c r="C33" s="812">
        <v>49118</v>
      </c>
      <c r="D33" s="812">
        <v>11114</v>
      </c>
      <c r="E33" s="812">
        <v>900</v>
      </c>
      <c r="F33" s="812">
        <v>877</v>
      </c>
      <c r="G33" s="812">
        <v>0</v>
      </c>
      <c r="H33" s="798"/>
      <c r="I33" s="760" t="s">
        <v>239</v>
      </c>
      <c r="J33" s="759" t="s">
        <v>238</v>
      </c>
      <c r="K33" s="797"/>
      <c r="L33" s="797"/>
      <c r="M33" s="797"/>
    </row>
    <row r="34" spans="1:13" s="811" customFormat="1" ht="12.75" customHeight="1">
      <c r="A34" s="77" t="s">
        <v>237</v>
      </c>
      <c r="B34" s="812">
        <v>9979</v>
      </c>
      <c r="C34" s="812">
        <v>7840</v>
      </c>
      <c r="D34" s="812">
        <v>1951</v>
      </c>
      <c r="E34" s="812">
        <v>129</v>
      </c>
      <c r="F34" s="812">
        <v>59</v>
      </c>
      <c r="G34" s="812">
        <v>0</v>
      </c>
      <c r="H34" s="798"/>
      <c r="I34" s="760" t="s">
        <v>236</v>
      </c>
      <c r="J34" s="759" t="s">
        <v>235</v>
      </c>
      <c r="K34" s="797"/>
      <c r="L34" s="797"/>
      <c r="M34" s="797"/>
    </row>
    <row r="35" spans="1:13" s="814" customFormat="1" ht="12.75" customHeight="1">
      <c r="A35" s="85" t="s">
        <v>234</v>
      </c>
      <c r="B35" s="815">
        <v>927837</v>
      </c>
      <c r="C35" s="815">
        <v>762204</v>
      </c>
      <c r="D35" s="815">
        <v>148492</v>
      </c>
      <c r="E35" s="815">
        <v>9559</v>
      </c>
      <c r="F35" s="815">
        <v>7581</v>
      </c>
      <c r="G35" s="818">
        <v>1</v>
      </c>
      <c r="H35" s="798"/>
      <c r="I35" s="769" t="s">
        <v>233</v>
      </c>
      <c r="J35" s="768" t="s">
        <v>106</v>
      </c>
      <c r="K35" s="817"/>
      <c r="L35" s="778"/>
      <c r="M35" s="778"/>
    </row>
    <row r="36" spans="1:13" s="811" customFormat="1" ht="12.75" customHeight="1">
      <c r="A36" s="77" t="s">
        <v>232</v>
      </c>
      <c r="B36" s="812">
        <v>12006</v>
      </c>
      <c r="C36" s="812">
        <v>10225</v>
      </c>
      <c r="D36" s="812">
        <v>1314</v>
      </c>
      <c r="E36" s="812">
        <v>275</v>
      </c>
      <c r="F36" s="812">
        <v>192</v>
      </c>
      <c r="G36" s="812">
        <v>0</v>
      </c>
      <c r="H36" s="798"/>
      <c r="I36" s="760" t="s">
        <v>231</v>
      </c>
      <c r="J36" s="759" t="s">
        <v>230</v>
      </c>
      <c r="K36" s="797"/>
      <c r="L36" s="797"/>
      <c r="M36" s="797"/>
    </row>
    <row r="37" spans="1:13" s="811" customFormat="1" ht="12.75" customHeight="1">
      <c r="A37" s="77" t="s">
        <v>229</v>
      </c>
      <c r="B37" s="812">
        <v>17625</v>
      </c>
      <c r="C37" s="812">
        <v>14527</v>
      </c>
      <c r="D37" s="812">
        <v>2864</v>
      </c>
      <c r="E37" s="812">
        <v>111</v>
      </c>
      <c r="F37" s="812">
        <v>123</v>
      </c>
      <c r="G37" s="812">
        <v>0</v>
      </c>
      <c r="H37" s="798"/>
      <c r="I37" s="760" t="s">
        <v>228</v>
      </c>
      <c r="J37" s="759" t="s">
        <v>227</v>
      </c>
      <c r="K37" s="813"/>
      <c r="L37" s="797"/>
      <c r="M37" s="797"/>
    </row>
    <row r="38" spans="1:13" s="811" customFormat="1" ht="12.75" customHeight="1">
      <c r="A38" s="77" t="s">
        <v>226</v>
      </c>
      <c r="B38" s="812">
        <v>79853</v>
      </c>
      <c r="C38" s="812">
        <v>67412</v>
      </c>
      <c r="D38" s="812">
        <v>11313</v>
      </c>
      <c r="E38" s="812">
        <v>630</v>
      </c>
      <c r="F38" s="812">
        <v>498</v>
      </c>
      <c r="G38" s="812">
        <v>0</v>
      </c>
      <c r="H38" s="798"/>
      <c r="I38" s="760" t="s">
        <v>225</v>
      </c>
      <c r="J38" s="774">
        <v>1304</v>
      </c>
      <c r="K38" s="813"/>
      <c r="L38" s="797"/>
      <c r="M38" s="797"/>
    </row>
    <row r="39" spans="1:13" s="811" customFormat="1" ht="12.75" customHeight="1">
      <c r="A39" s="77" t="s">
        <v>224</v>
      </c>
      <c r="B39" s="812">
        <v>67312</v>
      </c>
      <c r="C39" s="812">
        <v>55336</v>
      </c>
      <c r="D39" s="812">
        <v>10920</v>
      </c>
      <c r="E39" s="812">
        <v>665</v>
      </c>
      <c r="F39" s="812">
        <v>390</v>
      </c>
      <c r="G39" s="804">
        <v>1</v>
      </c>
      <c r="H39" s="798"/>
      <c r="I39" s="760" t="s">
        <v>223</v>
      </c>
      <c r="J39" s="774">
        <v>1306</v>
      </c>
      <c r="K39" s="813"/>
      <c r="L39" s="797"/>
      <c r="M39" s="797"/>
    </row>
    <row r="40" spans="1:13" s="811" customFormat="1" ht="12.75" customHeight="1">
      <c r="A40" s="77" t="s">
        <v>222</v>
      </c>
      <c r="B40" s="812">
        <v>92503</v>
      </c>
      <c r="C40" s="812">
        <v>76660</v>
      </c>
      <c r="D40" s="812">
        <v>14988</v>
      </c>
      <c r="E40" s="812">
        <v>522</v>
      </c>
      <c r="F40" s="812">
        <v>333</v>
      </c>
      <c r="G40" s="812">
        <v>0</v>
      </c>
      <c r="H40" s="798"/>
      <c r="I40" s="760" t="s">
        <v>221</v>
      </c>
      <c r="J40" s="774">
        <v>1308</v>
      </c>
      <c r="K40" s="813"/>
      <c r="L40" s="797"/>
      <c r="M40" s="797"/>
    </row>
    <row r="41" spans="1:13" s="811" customFormat="1" ht="12.75" customHeight="1">
      <c r="A41" s="77" t="s">
        <v>220</v>
      </c>
      <c r="B41" s="812">
        <v>34278</v>
      </c>
      <c r="C41" s="812">
        <v>27736</v>
      </c>
      <c r="D41" s="812">
        <v>4736</v>
      </c>
      <c r="E41" s="812">
        <v>561</v>
      </c>
      <c r="F41" s="812">
        <v>1245</v>
      </c>
      <c r="G41" s="812">
        <v>0</v>
      </c>
      <c r="H41" s="798"/>
      <c r="I41" s="760" t="s">
        <v>219</v>
      </c>
      <c r="J41" s="759" t="s">
        <v>218</v>
      </c>
      <c r="K41" s="813"/>
      <c r="L41" s="797"/>
      <c r="M41" s="797"/>
    </row>
    <row r="42" spans="1:13" s="811" customFormat="1" ht="12.75" customHeight="1">
      <c r="A42" s="77" t="s">
        <v>217</v>
      </c>
      <c r="B42" s="812">
        <v>38821</v>
      </c>
      <c r="C42" s="812">
        <v>30532</v>
      </c>
      <c r="D42" s="812">
        <v>6685</v>
      </c>
      <c r="E42" s="812">
        <v>1059</v>
      </c>
      <c r="F42" s="812">
        <v>545</v>
      </c>
      <c r="G42" s="812">
        <v>0</v>
      </c>
      <c r="H42" s="798"/>
      <c r="I42" s="760" t="s">
        <v>216</v>
      </c>
      <c r="J42" s="774">
        <v>1310</v>
      </c>
      <c r="K42" s="813"/>
      <c r="L42" s="797"/>
      <c r="M42" s="797"/>
    </row>
    <row r="43" spans="1:13" s="811" customFormat="1" ht="12.75" customHeight="1">
      <c r="A43" s="77" t="s">
        <v>215</v>
      </c>
      <c r="B43" s="812">
        <v>157722</v>
      </c>
      <c r="C43" s="812">
        <v>125961</v>
      </c>
      <c r="D43" s="812">
        <v>30763</v>
      </c>
      <c r="E43" s="812">
        <v>927</v>
      </c>
      <c r="F43" s="812">
        <v>71</v>
      </c>
      <c r="G43" s="812">
        <v>0</v>
      </c>
      <c r="H43" s="798"/>
      <c r="I43" s="760" t="s">
        <v>214</v>
      </c>
      <c r="J43" s="774">
        <v>1312</v>
      </c>
      <c r="K43" s="813"/>
      <c r="L43" s="797"/>
      <c r="M43" s="797"/>
    </row>
    <row r="44" spans="1:13" s="811" customFormat="1" ht="12.75" customHeight="1">
      <c r="A44" s="77" t="s">
        <v>213</v>
      </c>
      <c r="B44" s="812">
        <v>41753</v>
      </c>
      <c r="C44" s="812">
        <v>33276</v>
      </c>
      <c r="D44" s="812">
        <v>7210</v>
      </c>
      <c r="E44" s="812">
        <v>322</v>
      </c>
      <c r="F44" s="812">
        <v>945</v>
      </c>
      <c r="G44" s="812">
        <v>0</v>
      </c>
      <c r="H44" s="798"/>
      <c r="I44" s="760" t="s">
        <v>212</v>
      </c>
      <c r="J44" s="774">
        <v>1313</v>
      </c>
      <c r="K44" s="813"/>
      <c r="L44" s="797"/>
      <c r="M44" s="797"/>
    </row>
    <row r="45" spans="1:13" s="814" customFormat="1" ht="12.75" customHeight="1">
      <c r="A45" s="77" t="s">
        <v>211</v>
      </c>
      <c r="B45" s="812">
        <v>68563</v>
      </c>
      <c r="C45" s="812">
        <v>55885</v>
      </c>
      <c r="D45" s="812">
        <v>10493</v>
      </c>
      <c r="E45" s="812">
        <v>1200</v>
      </c>
      <c r="F45" s="812">
        <v>985</v>
      </c>
      <c r="G45" s="812">
        <v>0</v>
      </c>
      <c r="H45" s="798"/>
      <c r="I45" s="760" t="s">
        <v>210</v>
      </c>
      <c r="J45" s="759" t="s">
        <v>209</v>
      </c>
      <c r="K45" s="817"/>
      <c r="L45" s="778"/>
      <c r="M45" s="778"/>
    </row>
    <row r="46" spans="1:13" s="811" customFormat="1" ht="12.75" customHeight="1">
      <c r="A46" s="77" t="s">
        <v>208</v>
      </c>
      <c r="B46" s="812">
        <v>32487</v>
      </c>
      <c r="C46" s="812">
        <v>26725</v>
      </c>
      <c r="D46" s="812">
        <v>4836</v>
      </c>
      <c r="E46" s="812">
        <v>624</v>
      </c>
      <c r="F46" s="812">
        <v>302</v>
      </c>
      <c r="G46" s="812">
        <v>0</v>
      </c>
      <c r="H46" s="798"/>
      <c r="I46" s="760" t="s">
        <v>207</v>
      </c>
      <c r="J46" s="774">
        <v>1314</v>
      </c>
      <c r="K46" s="813"/>
      <c r="L46" s="797"/>
      <c r="M46" s="797"/>
    </row>
    <row r="47" spans="1:13" s="811" customFormat="1" ht="12.75" customHeight="1">
      <c r="A47" s="77" t="s">
        <v>206</v>
      </c>
      <c r="B47" s="812">
        <v>12711</v>
      </c>
      <c r="C47" s="812">
        <v>9972</v>
      </c>
      <c r="D47" s="812">
        <v>2550</v>
      </c>
      <c r="E47" s="812">
        <v>177</v>
      </c>
      <c r="F47" s="812">
        <v>12</v>
      </c>
      <c r="G47" s="812">
        <v>0</v>
      </c>
      <c r="H47" s="798"/>
      <c r="I47" s="760" t="s">
        <v>205</v>
      </c>
      <c r="J47" s="759" t="s">
        <v>204</v>
      </c>
      <c r="K47" s="813"/>
      <c r="L47" s="797"/>
      <c r="M47" s="797"/>
    </row>
    <row r="48" spans="1:13" s="811" customFormat="1" ht="12.75" customHeight="1">
      <c r="A48" s="77" t="s">
        <v>203</v>
      </c>
      <c r="B48" s="812">
        <v>17833</v>
      </c>
      <c r="C48" s="812">
        <v>14016</v>
      </c>
      <c r="D48" s="812">
        <v>3350</v>
      </c>
      <c r="E48" s="812">
        <v>309</v>
      </c>
      <c r="F48" s="812">
        <v>158</v>
      </c>
      <c r="G48" s="812">
        <v>0</v>
      </c>
      <c r="H48" s="798"/>
      <c r="I48" s="760" t="s">
        <v>202</v>
      </c>
      <c r="J48" s="774">
        <v>1318</v>
      </c>
      <c r="K48" s="797"/>
      <c r="L48" s="797"/>
      <c r="M48" s="797"/>
    </row>
    <row r="49" spans="1:13" s="811" customFormat="1" ht="12.75" customHeight="1">
      <c r="A49" s="77" t="s">
        <v>201</v>
      </c>
      <c r="B49" s="812">
        <v>12979</v>
      </c>
      <c r="C49" s="812">
        <v>10636</v>
      </c>
      <c r="D49" s="812">
        <v>1997</v>
      </c>
      <c r="E49" s="812">
        <v>188</v>
      </c>
      <c r="F49" s="812">
        <v>158</v>
      </c>
      <c r="G49" s="812">
        <v>0</v>
      </c>
      <c r="H49" s="798"/>
      <c r="I49" s="760" t="s">
        <v>200</v>
      </c>
      <c r="J49" s="759" t="s">
        <v>199</v>
      </c>
      <c r="K49" s="797"/>
      <c r="L49" s="797"/>
      <c r="M49" s="797"/>
    </row>
    <row r="50" spans="1:13" s="811" customFormat="1" ht="12.75" customHeight="1">
      <c r="A50" s="77" t="s">
        <v>198</v>
      </c>
      <c r="B50" s="812">
        <v>45099</v>
      </c>
      <c r="C50" s="812">
        <v>38141</v>
      </c>
      <c r="D50" s="812">
        <v>6231</v>
      </c>
      <c r="E50" s="812">
        <v>556</v>
      </c>
      <c r="F50" s="812">
        <v>171</v>
      </c>
      <c r="G50" s="812">
        <v>0</v>
      </c>
      <c r="H50" s="798"/>
      <c r="I50" s="760" t="s">
        <v>197</v>
      </c>
      <c r="J50" s="774">
        <v>1315</v>
      </c>
      <c r="K50" s="797"/>
      <c r="L50" s="797"/>
      <c r="M50" s="797"/>
    </row>
    <row r="51" spans="1:13" s="811" customFormat="1" ht="12.75" customHeight="1">
      <c r="A51" s="77" t="s">
        <v>196</v>
      </c>
      <c r="B51" s="812">
        <v>44585</v>
      </c>
      <c r="C51" s="812">
        <v>35087</v>
      </c>
      <c r="D51" s="812">
        <v>8202</v>
      </c>
      <c r="E51" s="812">
        <v>398</v>
      </c>
      <c r="F51" s="812">
        <v>898</v>
      </c>
      <c r="G51" s="812">
        <v>0</v>
      </c>
      <c r="H51" s="798"/>
      <c r="I51" s="760" t="s">
        <v>195</v>
      </c>
      <c r="J51" s="774">
        <v>1316</v>
      </c>
      <c r="K51" s="813"/>
      <c r="L51" s="797"/>
      <c r="M51" s="797"/>
    </row>
    <row r="52" spans="1:13" s="811" customFormat="1" ht="12.75" customHeight="1">
      <c r="A52" s="77" t="s">
        <v>194</v>
      </c>
      <c r="B52" s="812">
        <v>151707</v>
      </c>
      <c r="C52" s="812">
        <v>130077</v>
      </c>
      <c r="D52" s="812">
        <v>20040</v>
      </c>
      <c r="E52" s="812">
        <v>1035</v>
      </c>
      <c r="F52" s="812">
        <v>555</v>
      </c>
      <c r="G52" s="812">
        <v>0</v>
      </c>
      <c r="H52" s="798"/>
      <c r="I52" s="760" t="s">
        <v>193</v>
      </c>
      <c r="J52" s="774">
        <v>1317</v>
      </c>
      <c r="K52" s="813"/>
      <c r="L52" s="797"/>
      <c r="M52" s="797"/>
    </row>
    <row r="53" spans="1:13" s="814" customFormat="1" ht="12.75" customHeight="1">
      <c r="A53" s="85" t="s">
        <v>192</v>
      </c>
      <c r="B53" s="815">
        <v>73578</v>
      </c>
      <c r="C53" s="815">
        <v>63592</v>
      </c>
      <c r="D53" s="815">
        <v>8549</v>
      </c>
      <c r="E53" s="815">
        <v>802</v>
      </c>
      <c r="F53" s="815">
        <v>635</v>
      </c>
      <c r="G53" s="815">
        <v>0</v>
      </c>
      <c r="H53" s="801"/>
      <c r="I53" s="769" t="s">
        <v>191</v>
      </c>
      <c r="J53" s="768" t="s">
        <v>106</v>
      </c>
      <c r="K53" s="777"/>
      <c r="L53" s="778"/>
      <c r="M53" s="778"/>
    </row>
    <row r="54" spans="1:13" s="811" customFormat="1" ht="12.75" customHeight="1">
      <c r="A54" s="77" t="s">
        <v>190</v>
      </c>
      <c r="B54" s="812">
        <v>4769</v>
      </c>
      <c r="C54" s="812">
        <v>4189</v>
      </c>
      <c r="D54" s="812">
        <v>507</v>
      </c>
      <c r="E54" s="812">
        <v>52</v>
      </c>
      <c r="F54" s="812">
        <v>21</v>
      </c>
      <c r="G54" s="812">
        <v>0</v>
      </c>
      <c r="H54" s="798"/>
      <c r="I54" s="760" t="s">
        <v>189</v>
      </c>
      <c r="J54" s="774">
        <v>1702</v>
      </c>
      <c r="K54" s="813"/>
      <c r="L54" s="797"/>
      <c r="M54" s="797"/>
    </row>
    <row r="55" spans="1:13" s="811" customFormat="1" ht="12.75" customHeight="1">
      <c r="A55" s="77" t="s">
        <v>188</v>
      </c>
      <c r="B55" s="812">
        <v>29715</v>
      </c>
      <c r="C55" s="812">
        <v>25323</v>
      </c>
      <c r="D55" s="812">
        <v>3823</v>
      </c>
      <c r="E55" s="812">
        <v>237</v>
      </c>
      <c r="F55" s="812">
        <v>332</v>
      </c>
      <c r="G55" s="812">
        <v>0</v>
      </c>
      <c r="H55" s="798"/>
      <c r="I55" s="760" t="s">
        <v>187</v>
      </c>
      <c r="J55" s="774">
        <v>1703</v>
      </c>
      <c r="K55" s="813"/>
      <c r="L55" s="797"/>
      <c r="M55" s="797"/>
    </row>
    <row r="56" spans="1:13" s="811" customFormat="1" ht="12.75" customHeight="1">
      <c r="A56" s="77" t="s">
        <v>186</v>
      </c>
      <c r="B56" s="812">
        <v>10283</v>
      </c>
      <c r="C56" s="812">
        <v>9089</v>
      </c>
      <c r="D56" s="812">
        <v>1033</v>
      </c>
      <c r="E56" s="812">
        <v>102</v>
      </c>
      <c r="F56" s="812">
        <v>59</v>
      </c>
      <c r="G56" s="812">
        <v>0</v>
      </c>
      <c r="H56" s="798"/>
      <c r="I56" s="760" t="s">
        <v>185</v>
      </c>
      <c r="J56" s="774">
        <v>1706</v>
      </c>
      <c r="K56" s="813"/>
      <c r="L56" s="797"/>
      <c r="M56" s="797"/>
    </row>
    <row r="57" spans="1:13" s="811" customFormat="1" ht="12.75" customHeight="1">
      <c r="A57" s="77" t="s">
        <v>184</v>
      </c>
      <c r="B57" s="812">
        <v>4857</v>
      </c>
      <c r="C57" s="812">
        <v>4265</v>
      </c>
      <c r="D57" s="812">
        <v>492</v>
      </c>
      <c r="E57" s="812">
        <v>76</v>
      </c>
      <c r="F57" s="812">
        <v>24</v>
      </c>
      <c r="G57" s="812">
        <v>0</v>
      </c>
      <c r="H57" s="798"/>
      <c r="I57" s="760" t="s">
        <v>183</v>
      </c>
      <c r="J57" s="774">
        <v>1709</v>
      </c>
      <c r="K57" s="813"/>
      <c r="L57" s="797"/>
      <c r="M57" s="797"/>
    </row>
    <row r="58" spans="1:13" s="811" customFormat="1" ht="12.75" customHeight="1">
      <c r="A58" s="77" t="s">
        <v>182</v>
      </c>
      <c r="B58" s="812">
        <v>13581</v>
      </c>
      <c r="C58" s="812">
        <v>11805</v>
      </c>
      <c r="D58" s="812">
        <v>1519</v>
      </c>
      <c r="E58" s="812">
        <v>135</v>
      </c>
      <c r="F58" s="812">
        <v>122</v>
      </c>
      <c r="G58" s="812">
        <v>0</v>
      </c>
      <c r="H58" s="798"/>
      <c r="I58" s="760" t="s">
        <v>181</v>
      </c>
      <c r="J58" s="774">
        <v>1712</v>
      </c>
      <c r="K58" s="813"/>
      <c r="L58" s="797"/>
      <c r="M58" s="797"/>
    </row>
    <row r="59" spans="1:13" s="811" customFormat="1" ht="12.75" customHeight="1">
      <c r="A59" s="77" t="s">
        <v>180</v>
      </c>
      <c r="B59" s="812">
        <v>10373</v>
      </c>
      <c r="C59" s="812">
        <v>8921</v>
      </c>
      <c r="D59" s="812">
        <v>1175</v>
      </c>
      <c r="E59" s="812">
        <v>200</v>
      </c>
      <c r="F59" s="812">
        <v>77</v>
      </c>
      <c r="G59" s="812">
        <v>0</v>
      </c>
      <c r="H59" s="798"/>
      <c r="I59" s="760" t="s">
        <v>179</v>
      </c>
      <c r="J59" s="774">
        <v>1713</v>
      </c>
      <c r="K59" s="813"/>
      <c r="L59" s="797"/>
      <c r="M59" s="797"/>
    </row>
    <row r="60" spans="1:13" s="814" customFormat="1" ht="12.75" customHeight="1">
      <c r="A60" s="85" t="s">
        <v>178</v>
      </c>
      <c r="B60" s="815">
        <v>208139</v>
      </c>
      <c r="C60" s="815">
        <v>172459</v>
      </c>
      <c r="D60" s="815">
        <v>28984</v>
      </c>
      <c r="E60" s="815">
        <v>3001</v>
      </c>
      <c r="F60" s="815">
        <v>3695</v>
      </c>
      <c r="G60" s="815">
        <v>0</v>
      </c>
      <c r="H60" s="801"/>
      <c r="I60" s="769" t="s">
        <v>177</v>
      </c>
      <c r="J60" s="768" t="s">
        <v>106</v>
      </c>
      <c r="K60" s="777"/>
      <c r="L60" s="778"/>
      <c r="M60" s="778"/>
    </row>
    <row r="61" spans="1:13" s="811" customFormat="1" ht="12.75" customHeight="1">
      <c r="A61" s="77" t="s">
        <v>176</v>
      </c>
      <c r="B61" s="812">
        <v>29919</v>
      </c>
      <c r="C61" s="812">
        <v>25324</v>
      </c>
      <c r="D61" s="812">
        <v>3644</v>
      </c>
      <c r="E61" s="812">
        <v>469</v>
      </c>
      <c r="F61" s="812">
        <v>482</v>
      </c>
      <c r="G61" s="812">
        <v>0</v>
      </c>
      <c r="H61" s="798"/>
      <c r="I61" s="760" t="s">
        <v>175</v>
      </c>
      <c r="J61" s="774">
        <v>1301</v>
      </c>
      <c r="K61" s="816"/>
      <c r="L61" s="797"/>
      <c r="M61" s="797"/>
    </row>
    <row r="62" spans="1:13" s="811" customFormat="1" ht="12.75" customHeight="1">
      <c r="A62" s="77" t="s">
        <v>174</v>
      </c>
      <c r="B62" s="812">
        <v>11652</v>
      </c>
      <c r="C62" s="812">
        <v>10260</v>
      </c>
      <c r="D62" s="812">
        <v>1199</v>
      </c>
      <c r="E62" s="812">
        <v>61</v>
      </c>
      <c r="F62" s="812">
        <v>132</v>
      </c>
      <c r="G62" s="812">
        <v>0</v>
      </c>
      <c r="H62" s="798"/>
      <c r="I62" s="760" t="s">
        <v>173</v>
      </c>
      <c r="J62" s="774">
        <v>1302</v>
      </c>
      <c r="K62" s="797"/>
      <c r="L62" s="797"/>
      <c r="M62" s="797"/>
    </row>
    <row r="63" spans="1:13" s="811" customFormat="1" ht="12.75" customHeight="1">
      <c r="A63" s="77" t="s">
        <v>172</v>
      </c>
      <c r="B63" s="812">
        <v>7767</v>
      </c>
      <c r="C63" s="812">
        <v>6433</v>
      </c>
      <c r="D63" s="812">
        <v>918</v>
      </c>
      <c r="E63" s="812">
        <v>89</v>
      </c>
      <c r="F63" s="812">
        <v>327</v>
      </c>
      <c r="G63" s="812">
        <v>0</v>
      </c>
      <c r="H63" s="798"/>
      <c r="I63" s="760" t="s">
        <v>171</v>
      </c>
      <c r="J63" s="759" t="s">
        <v>170</v>
      </c>
      <c r="K63" s="797"/>
      <c r="L63" s="797"/>
      <c r="M63" s="797"/>
    </row>
    <row r="64" spans="1:13" s="811" customFormat="1" ht="12.75" customHeight="1">
      <c r="A64" s="77" t="s">
        <v>169</v>
      </c>
      <c r="B64" s="812">
        <v>10306</v>
      </c>
      <c r="C64" s="812">
        <v>9033</v>
      </c>
      <c r="D64" s="812">
        <v>1048</v>
      </c>
      <c r="E64" s="812">
        <v>124</v>
      </c>
      <c r="F64" s="812">
        <v>101</v>
      </c>
      <c r="G64" s="812">
        <v>0</v>
      </c>
      <c r="H64" s="798"/>
      <c r="I64" s="760" t="s">
        <v>168</v>
      </c>
      <c r="J64" s="759" t="s">
        <v>167</v>
      </c>
      <c r="K64" s="797"/>
      <c r="L64" s="797"/>
      <c r="M64" s="797"/>
    </row>
    <row r="65" spans="1:13" s="811" customFormat="1" ht="12.75" customHeight="1">
      <c r="A65" s="77" t="s">
        <v>166</v>
      </c>
      <c r="B65" s="812">
        <v>12114</v>
      </c>
      <c r="C65" s="812">
        <v>10829</v>
      </c>
      <c r="D65" s="812">
        <v>1107</v>
      </c>
      <c r="E65" s="812">
        <v>55</v>
      </c>
      <c r="F65" s="812">
        <v>123</v>
      </c>
      <c r="G65" s="812">
        <v>0</v>
      </c>
      <c r="H65" s="798"/>
      <c r="I65" s="760" t="s">
        <v>165</v>
      </c>
      <c r="J65" s="774">
        <v>1804</v>
      </c>
      <c r="K65" s="797"/>
      <c r="L65" s="797"/>
      <c r="M65" s="797"/>
    </row>
    <row r="66" spans="1:13" s="811" customFormat="1" ht="12.75" customHeight="1">
      <c r="A66" s="77" t="s">
        <v>164</v>
      </c>
      <c r="B66" s="812">
        <v>26518</v>
      </c>
      <c r="C66" s="812">
        <v>21218</v>
      </c>
      <c r="D66" s="812">
        <v>4368</v>
      </c>
      <c r="E66" s="812">
        <v>495</v>
      </c>
      <c r="F66" s="812">
        <v>437</v>
      </c>
      <c r="G66" s="812">
        <v>0</v>
      </c>
      <c r="H66" s="798"/>
      <c r="I66" s="760" t="s">
        <v>163</v>
      </c>
      <c r="J66" s="774">
        <v>1303</v>
      </c>
      <c r="K66" s="797"/>
      <c r="L66" s="797"/>
      <c r="M66" s="797"/>
    </row>
    <row r="67" spans="1:13" s="811" customFormat="1" ht="12.75" customHeight="1">
      <c r="A67" s="77" t="s">
        <v>162</v>
      </c>
      <c r="B67" s="812">
        <v>20402</v>
      </c>
      <c r="C67" s="812">
        <v>16304</v>
      </c>
      <c r="D67" s="812">
        <v>3502</v>
      </c>
      <c r="E67" s="812">
        <v>209</v>
      </c>
      <c r="F67" s="812">
        <v>387</v>
      </c>
      <c r="G67" s="812">
        <v>0</v>
      </c>
      <c r="H67" s="798"/>
      <c r="I67" s="760" t="s">
        <v>161</v>
      </c>
      <c r="J67" s="774">
        <v>1305</v>
      </c>
      <c r="K67" s="816"/>
      <c r="L67" s="797"/>
      <c r="M67" s="797"/>
    </row>
    <row r="68" spans="1:13" s="814" customFormat="1" ht="12.75" customHeight="1">
      <c r="A68" s="77" t="s">
        <v>160</v>
      </c>
      <c r="B68" s="812">
        <v>24904</v>
      </c>
      <c r="C68" s="812">
        <v>20958</v>
      </c>
      <c r="D68" s="812">
        <v>3356</v>
      </c>
      <c r="E68" s="812">
        <v>338</v>
      </c>
      <c r="F68" s="812">
        <v>252</v>
      </c>
      <c r="G68" s="812">
        <v>0</v>
      </c>
      <c r="H68" s="798"/>
      <c r="I68" s="760" t="s">
        <v>159</v>
      </c>
      <c r="J68" s="774">
        <v>1307</v>
      </c>
      <c r="K68" s="813"/>
      <c r="L68" s="797"/>
      <c r="M68" s="797"/>
    </row>
    <row r="69" spans="1:13" s="811" customFormat="1" ht="12.75" customHeight="1">
      <c r="A69" s="77" t="s">
        <v>158</v>
      </c>
      <c r="B69" s="812">
        <v>23877</v>
      </c>
      <c r="C69" s="812">
        <v>17970</v>
      </c>
      <c r="D69" s="812">
        <v>4896</v>
      </c>
      <c r="E69" s="812">
        <v>564</v>
      </c>
      <c r="F69" s="812">
        <v>447</v>
      </c>
      <c r="G69" s="812">
        <v>0</v>
      </c>
      <c r="H69" s="798"/>
      <c r="I69" s="760" t="s">
        <v>157</v>
      </c>
      <c r="J69" s="774">
        <v>1309</v>
      </c>
      <c r="K69" s="813"/>
      <c r="L69" s="797"/>
      <c r="M69" s="797"/>
    </row>
    <row r="70" spans="1:13" s="811" customFormat="1" ht="12.75" customHeight="1">
      <c r="A70" s="77" t="s">
        <v>156</v>
      </c>
      <c r="B70" s="812">
        <v>33032</v>
      </c>
      <c r="C70" s="812">
        <v>27364</v>
      </c>
      <c r="D70" s="812">
        <v>4173</v>
      </c>
      <c r="E70" s="812">
        <v>555</v>
      </c>
      <c r="F70" s="812">
        <v>940</v>
      </c>
      <c r="G70" s="812">
        <v>0</v>
      </c>
      <c r="H70" s="798"/>
      <c r="I70" s="760" t="s">
        <v>155</v>
      </c>
      <c r="J70" s="774">
        <v>1311</v>
      </c>
      <c r="K70" s="797"/>
      <c r="L70" s="797"/>
      <c r="M70" s="797"/>
    </row>
    <row r="71" spans="1:13" s="811" customFormat="1" ht="12.75" customHeight="1">
      <c r="A71" s="77" t="s">
        <v>154</v>
      </c>
      <c r="B71" s="812">
        <v>7648</v>
      </c>
      <c r="C71" s="812">
        <v>6766</v>
      </c>
      <c r="D71" s="812">
        <v>773</v>
      </c>
      <c r="E71" s="812">
        <v>42</v>
      </c>
      <c r="F71" s="812">
        <v>67</v>
      </c>
      <c r="G71" s="812">
        <v>0</v>
      </c>
      <c r="H71" s="798"/>
      <c r="I71" s="760" t="s">
        <v>153</v>
      </c>
      <c r="J71" s="774">
        <v>1813</v>
      </c>
      <c r="K71" s="797"/>
      <c r="L71" s="797"/>
      <c r="M71" s="797"/>
    </row>
    <row r="72" spans="1:13" s="811" customFormat="1" ht="12.75" customHeight="1">
      <c r="A72" s="85" t="s">
        <v>152</v>
      </c>
      <c r="B72" s="815">
        <v>146510</v>
      </c>
      <c r="C72" s="815">
        <v>122364</v>
      </c>
      <c r="D72" s="815">
        <v>20251</v>
      </c>
      <c r="E72" s="815">
        <v>1176</v>
      </c>
      <c r="F72" s="815">
        <v>2719</v>
      </c>
      <c r="G72" s="815">
        <v>0</v>
      </c>
      <c r="H72" s="798"/>
      <c r="I72" s="769" t="s">
        <v>151</v>
      </c>
      <c r="J72" s="768" t="s">
        <v>106</v>
      </c>
      <c r="K72" s="813"/>
      <c r="L72" s="797"/>
      <c r="M72" s="797"/>
    </row>
    <row r="73" spans="1:13" s="811" customFormat="1" ht="12.75" customHeight="1">
      <c r="A73" s="77" t="s">
        <v>150</v>
      </c>
      <c r="B73" s="812">
        <v>9148</v>
      </c>
      <c r="C73" s="812">
        <v>7726</v>
      </c>
      <c r="D73" s="812">
        <v>1248</v>
      </c>
      <c r="E73" s="812">
        <v>96</v>
      </c>
      <c r="F73" s="812">
        <v>78</v>
      </c>
      <c r="G73" s="812">
        <v>0</v>
      </c>
      <c r="H73" s="798"/>
      <c r="I73" s="760" t="s">
        <v>149</v>
      </c>
      <c r="J73" s="774">
        <v>1701</v>
      </c>
      <c r="K73" s="813"/>
      <c r="L73" s="797"/>
      <c r="M73" s="797"/>
    </row>
    <row r="74" spans="1:13" s="811" customFormat="1" ht="12.75" customHeight="1">
      <c r="A74" s="77" t="s">
        <v>148</v>
      </c>
      <c r="B74" s="812">
        <v>5028</v>
      </c>
      <c r="C74" s="812">
        <v>3953</v>
      </c>
      <c r="D74" s="812">
        <v>753</v>
      </c>
      <c r="E74" s="812">
        <v>67</v>
      </c>
      <c r="F74" s="812">
        <v>255</v>
      </c>
      <c r="G74" s="812">
        <v>0</v>
      </c>
      <c r="H74" s="798"/>
      <c r="I74" s="760" t="s">
        <v>147</v>
      </c>
      <c r="J74" s="774">
        <v>1801</v>
      </c>
      <c r="K74" s="813"/>
      <c r="L74" s="797"/>
      <c r="M74" s="797"/>
    </row>
    <row r="75" spans="1:13" s="811" customFormat="1" ht="12.75" customHeight="1">
      <c r="A75" s="77" t="s">
        <v>146</v>
      </c>
      <c r="B75" s="812">
        <v>5614</v>
      </c>
      <c r="C75" s="812">
        <v>4835</v>
      </c>
      <c r="D75" s="812">
        <v>639</v>
      </c>
      <c r="E75" s="812">
        <v>61</v>
      </c>
      <c r="F75" s="812">
        <v>79</v>
      </c>
      <c r="G75" s="812">
        <v>0</v>
      </c>
      <c r="H75" s="798"/>
      <c r="I75" s="760" t="s">
        <v>145</v>
      </c>
      <c r="J75" s="759" t="s">
        <v>144</v>
      </c>
      <c r="K75" s="813"/>
      <c r="L75" s="797"/>
      <c r="M75" s="797"/>
    </row>
    <row r="76" spans="1:13" s="811" customFormat="1" ht="12.75" customHeight="1">
      <c r="A76" s="77" t="s">
        <v>143</v>
      </c>
      <c r="B76" s="812">
        <v>3522</v>
      </c>
      <c r="C76" s="812">
        <v>2911</v>
      </c>
      <c r="D76" s="812">
        <v>465</v>
      </c>
      <c r="E76" s="812">
        <v>29</v>
      </c>
      <c r="F76" s="812">
        <v>117</v>
      </c>
      <c r="G76" s="812">
        <v>0</v>
      </c>
      <c r="H76" s="798"/>
      <c r="I76" s="760" t="s">
        <v>142</v>
      </c>
      <c r="J76" s="759" t="s">
        <v>141</v>
      </c>
      <c r="K76" s="813"/>
      <c r="L76" s="797"/>
      <c r="M76" s="797"/>
    </row>
    <row r="77" spans="1:13" s="811" customFormat="1" ht="12.75" customHeight="1">
      <c r="A77" s="77" t="s">
        <v>140</v>
      </c>
      <c r="B77" s="812">
        <v>17599</v>
      </c>
      <c r="C77" s="812">
        <v>14378</v>
      </c>
      <c r="D77" s="812">
        <v>2592</v>
      </c>
      <c r="E77" s="812">
        <v>172</v>
      </c>
      <c r="F77" s="812">
        <v>457</v>
      </c>
      <c r="G77" s="812">
        <v>0</v>
      </c>
      <c r="H77" s="798"/>
      <c r="I77" s="760" t="s">
        <v>139</v>
      </c>
      <c r="J77" s="774">
        <v>1805</v>
      </c>
      <c r="K77" s="813"/>
      <c r="L77" s="797"/>
      <c r="M77" s="797"/>
    </row>
    <row r="78" spans="1:13" s="811" customFormat="1" ht="12.75" customHeight="1">
      <c r="A78" s="77" t="s">
        <v>138</v>
      </c>
      <c r="B78" s="812">
        <v>2419</v>
      </c>
      <c r="C78" s="812">
        <v>2015</v>
      </c>
      <c r="D78" s="812">
        <v>370</v>
      </c>
      <c r="E78" s="812">
        <v>13</v>
      </c>
      <c r="F78" s="812">
        <v>21</v>
      </c>
      <c r="G78" s="812">
        <v>0</v>
      </c>
      <c r="H78" s="798"/>
      <c r="I78" s="760" t="s">
        <v>137</v>
      </c>
      <c r="J78" s="774">
        <v>1704</v>
      </c>
      <c r="K78" s="813"/>
      <c r="L78" s="797"/>
      <c r="M78" s="797"/>
    </row>
    <row r="79" spans="1:13" s="811" customFormat="1" ht="12.75" customHeight="1">
      <c r="A79" s="77" t="s">
        <v>136</v>
      </c>
      <c r="B79" s="812">
        <v>8366</v>
      </c>
      <c r="C79" s="812">
        <v>6838</v>
      </c>
      <c r="D79" s="812">
        <v>1163</v>
      </c>
      <c r="E79" s="812">
        <v>59</v>
      </c>
      <c r="F79" s="812">
        <v>306</v>
      </c>
      <c r="G79" s="812">
        <v>0</v>
      </c>
      <c r="H79" s="798"/>
      <c r="I79" s="760" t="s">
        <v>135</v>
      </c>
      <c r="J79" s="774">
        <v>1807</v>
      </c>
      <c r="K79" s="813"/>
      <c r="L79" s="797"/>
      <c r="M79" s="797"/>
    </row>
    <row r="80" spans="1:13" s="811" customFormat="1" ht="12.75" customHeight="1">
      <c r="A80" s="77" t="s">
        <v>134</v>
      </c>
      <c r="B80" s="812">
        <v>4416</v>
      </c>
      <c r="C80" s="812">
        <v>3759</v>
      </c>
      <c r="D80" s="812">
        <v>574</v>
      </c>
      <c r="E80" s="812">
        <v>30</v>
      </c>
      <c r="F80" s="812">
        <v>53</v>
      </c>
      <c r="G80" s="812">
        <v>0</v>
      </c>
      <c r="H80" s="798"/>
      <c r="I80" s="760" t="s">
        <v>133</v>
      </c>
      <c r="J80" s="774">
        <v>1707</v>
      </c>
      <c r="K80" s="813"/>
      <c r="L80" s="797"/>
      <c r="M80" s="797"/>
    </row>
    <row r="81" spans="1:13" s="811" customFormat="1" ht="12.75" customHeight="1">
      <c r="A81" s="77" t="s">
        <v>132</v>
      </c>
      <c r="B81" s="812">
        <v>2719</v>
      </c>
      <c r="C81" s="812">
        <v>2378</v>
      </c>
      <c r="D81" s="812">
        <v>312</v>
      </c>
      <c r="E81" s="812">
        <v>9</v>
      </c>
      <c r="F81" s="812">
        <v>20</v>
      </c>
      <c r="G81" s="812">
        <v>0</v>
      </c>
      <c r="H81" s="798"/>
      <c r="I81" s="760" t="s">
        <v>131</v>
      </c>
      <c r="J81" s="774">
        <v>1812</v>
      </c>
      <c r="K81" s="813"/>
      <c r="L81" s="797"/>
      <c r="M81" s="797"/>
    </row>
    <row r="82" spans="1:13" s="811" customFormat="1" ht="12.75" customHeight="1">
      <c r="A82" s="77" t="s">
        <v>130</v>
      </c>
      <c r="B82" s="812">
        <v>10183</v>
      </c>
      <c r="C82" s="812">
        <v>8340</v>
      </c>
      <c r="D82" s="812">
        <v>1603</v>
      </c>
      <c r="E82" s="812">
        <v>74</v>
      </c>
      <c r="F82" s="812">
        <v>166</v>
      </c>
      <c r="G82" s="812">
        <v>0</v>
      </c>
      <c r="H82" s="798"/>
      <c r="I82" s="760" t="s">
        <v>129</v>
      </c>
      <c r="J82" s="774">
        <v>1708</v>
      </c>
      <c r="K82" s="813"/>
      <c r="L82" s="797"/>
      <c r="M82" s="797"/>
    </row>
    <row r="83" spans="1:13" s="811" customFormat="1" ht="12.75" customHeight="1">
      <c r="A83" s="77" t="s">
        <v>128</v>
      </c>
      <c r="B83" s="812">
        <v>4890</v>
      </c>
      <c r="C83" s="812">
        <v>4159</v>
      </c>
      <c r="D83" s="812">
        <v>593</v>
      </c>
      <c r="E83" s="812">
        <v>67</v>
      </c>
      <c r="F83" s="812">
        <v>71</v>
      </c>
      <c r="G83" s="812">
        <v>0</v>
      </c>
      <c r="H83" s="798"/>
      <c r="I83" s="760" t="s">
        <v>127</v>
      </c>
      <c r="J83" s="774">
        <v>1710</v>
      </c>
      <c r="K83" s="797"/>
      <c r="L83" s="797"/>
      <c r="M83" s="797"/>
    </row>
    <row r="84" spans="1:13" s="811" customFormat="1" ht="12.75" customHeight="1">
      <c r="A84" s="77" t="s">
        <v>126</v>
      </c>
      <c r="B84" s="812">
        <v>4663</v>
      </c>
      <c r="C84" s="812">
        <v>4009</v>
      </c>
      <c r="D84" s="812">
        <v>582</v>
      </c>
      <c r="E84" s="812">
        <v>38</v>
      </c>
      <c r="F84" s="812">
        <v>34</v>
      </c>
      <c r="G84" s="812">
        <v>0</v>
      </c>
      <c r="H84" s="798"/>
      <c r="I84" s="760" t="s">
        <v>125</v>
      </c>
      <c r="J84" s="774">
        <v>1711</v>
      </c>
      <c r="K84" s="797"/>
      <c r="L84" s="797"/>
      <c r="M84" s="797"/>
    </row>
    <row r="85" spans="1:13" s="811" customFormat="1" ht="12.75" customHeight="1">
      <c r="A85" s="77" t="s">
        <v>124</v>
      </c>
      <c r="B85" s="812">
        <v>5731</v>
      </c>
      <c r="C85" s="812">
        <v>4831</v>
      </c>
      <c r="D85" s="812">
        <v>760</v>
      </c>
      <c r="E85" s="812">
        <v>45</v>
      </c>
      <c r="F85" s="812">
        <v>95</v>
      </c>
      <c r="G85" s="812">
        <v>0</v>
      </c>
      <c r="H85" s="798"/>
      <c r="I85" s="760" t="s">
        <v>123</v>
      </c>
      <c r="J85" s="774">
        <v>1815</v>
      </c>
      <c r="K85" s="797"/>
      <c r="L85" s="797"/>
      <c r="M85" s="797"/>
    </row>
    <row r="86" spans="1:13" s="811" customFormat="1" ht="12.75" customHeight="1">
      <c r="A86" s="77" t="s">
        <v>122</v>
      </c>
      <c r="B86" s="812">
        <v>4633</v>
      </c>
      <c r="C86" s="812">
        <v>3907</v>
      </c>
      <c r="D86" s="812">
        <v>614</v>
      </c>
      <c r="E86" s="812">
        <v>39</v>
      </c>
      <c r="F86" s="812">
        <v>73</v>
      </c>
      <c r="G86" s="812">
        <v>0</v>
      </c>
      <c r="H86" s="798"/>
      <c r="I86" s="760" t="s">
        <v>121</v>
      </c>
      <c r="J86" s="774">
        <v>1818</v>
      </c>
      <c r="K86" s="813"/>
      <c r="L86" s="797"/>
      <c r="M86" s="797"/>
    </row>
    <row r="87" spans="1:13" s="811" customFormat="1" ht="12.75" customHeight="1">
      <c r="A87" s="77" t="s">
        <v>120</v>
      </c>
      <c r="B87" s="812">
        <v>4515</v>
      </c>
      <c r="C87" s="812">
        <v>3875</v>
      </c>
      <c r="D87" s="812">
        <v>532</v>
      </c>
      <c r="E87" s="812">
        <v>36</v>
      </c>
      <c r="F87" s="812">
        <v>72</v>
      </c>
      <c r="G87" s="812">
        <v>0</v>
      </c>
      <c r="H87" s="798"/>
      <c r="I87" s="760" t="s">
        <v>119</v>
      </c>
      <c r="J87" s="774">
        <v>1819</v>
      </c>
      <c r="K87" s="816"/>
      <c r="L87" s="797"/>
      <c r="M87" s="797"/>
    </row>
    <row r="88" spans="1:13" s="814" customFormat="1" ht="12.75" customHeight="1">
      <c r="A88" s="77" t="s">
        <v>118</v>
      </c>
      <c r="B88" s="812">
        <v>6255</v>
      </c>
      <c r="C88" s="812">
        <v>5301</v>
      </c>
      <c r="D88" s="812">
        <v>755</v>
      </c>
      <c r="E88" s="812">
        <v>35</v>
      </c>
      <c r="F88" s="812">
        <v>164</v>
      </c>
      <c r="G88" s="812">
        <v>0</v>
      </c>
      <c r="H88" s="798"/>
      <c r="I88" s="760" t="s">
        <v>117</v>
      </c>
      <c r="J88" s="774">
        <v>1820</v>
      </c>
      <c r="K88" s="797"/>
      <c r="L88" s="797"/>
      <c r="M88" s="797"/>
    </row>
    <row r="89" spans="1:13" s="811" customFormat="1" ht="12.75" customHeight="1">
      <c r="A89" s="77" t="s">
        <v>116</v>
      </c>
      <c r="B89" s="812">
        <v>7271</v>
      </c>
      <c r="C89" s="812">
        <v>6144</v>
      </c>
      <c r="D89" s="812">
        <v>938</v>
      </c>
      <c r="E89" s="812">
        <v>55</v>
      </c>
      <c r="F89" s="812">
        <v>134</v>
      </c>
      <c r="G89" s="812">
        <v>0</v>
      </c>
      <c r="H89" s="798"/>
      <c r="I89" s="760" t="s">
        <v>115</v>
      </c>
      <c r="J89" s="759" t="s">
        <v>114</v>
      </c>
      <c r="K89" s="813"/>
      <c r="L89" s="797"/>
      <c r="M89" s="797"/>
    </row>
    <row r="90" spans="1:13" s="811" customFormat="1" ht="12.75" customHeight="1">
      <c r="A90" s="77" t="s">
        <v>113</v>
      </c>
      <c r="B90" s="812">
        <v>6779</v>
      </c>
      <c r="C90" s="812">
        <v>5791</v>
      </c>
      <c r="D90" s="812">
        <v>861</v>
      </c>
      <c r="E90" s="812">
        <v>51</v>
      </c>
      <c r="F90" s="812">
        <v>76</v>
      </c>
      <c r="G90" s="812">
        <v>0</v>
      </c>
      <c r="H90" s="798"/>
      <c r="I90" s="760" t="s">
        <v>112</v>
      </c>
      <c r="J90" s="759" t="s">
        <v>111</v>
      </c>
      <c r="K90" s="797"/>
      <c r="L90" s="797"/>
      <c r="M90" s="797"/>
    </row>
    <row r="91" spans="1:13" s="811" customFormat="1" ht="12.75" customHeight="1">
      <c r="A91" s="77" t="s">
        <v>110</v>
      </c>
      <c r="B91" s="812">
        <v>32759</v>
      </c>
      <c r="C91" s="812">
        <v>27214</v>
      </c>
      <c r="D91" s="812">
        <v>4897</v>
      </c>
      <c r="E91" s="812">
        <v>200</v>
      </c>
      <c r="F91" s="812">
        <v>448</v>
      </c>
      <c r="G91" s="812">
        <v>0</v>
      </c>
      <c r="H91" s="798"/>
      <c r="I91" s="760" t="s">
        <v>109</v>
      </c>
      <c r="J91" s="774">
        <v>1714</v>
      </c>
      <c r="K91" s="813"/>
      <c r="L91" s="797"/>
      <c r="M91" s="797"/>
    </row>
    <row r="92" spans="1:13" s="814" customFormat="1" ht="12.75" customHeight="1">
      <c r="A92" s="85" t="s">
        <v>108</v>
      </c>
      <c r="B92" s="815">
        <v>94608</v>
      </c>
      <c r="C92" s="815">
        <v>78999</v>
      </c>
      <c r="D92" s="815">
        <v>13411</v>
      </c>
      <c r="E92" s="815">
        <v>850</v>
      </c>
      <c r="F92" s="815">
        <v>1348</v>
      </c>
      <c r="G92" s="815">
        <v>0</v>
      </c>
      <c r="H92" s="801"/>
      <c r="I92" s="769" t="s">
        <v>107</v>
      </c>
      <c r="J92" s="768" t="s">
        <v>106</v>
      </c>
      <c r="K92" s="778"/>
      <c r="L92" s="778"/>
      <c r="M92" s="778"/>
    </row>
    <row r="93" spans="1:13" s="811" customFormat="1" ht="12.75" customHeight="1">
      <c r="A93" s="77" t="s">
        <v>105</v>
      </c>
      <c r="B93" s="812">
        <v>4163</v>
      </c>
      <c r="C93" s="812">
        <v>3563</v>
      </c>
      <c r="D93" s="812">
        <v>539</v>
      </c>
      <c r="E93" s="812">
        <v>20</v>
      </c>
      <c r="F93" s="812">
        <v>41</v>
      </c>
      <c r="G93" s="812">
        <v>0</v>
      </c>
      <c r="H93" s="798"/>
      <c r="I93" s="760" t="s">
        <v>104</v>
      </c>
      <c r="J93" s="759" t="s">
        <v>103</v>
      </c>
      <c r="K93" s="797"/>
      <c r="L93" s="797"/>
      <c r="M93" s="797"/>
    </row>
    <row r="94" spans="1:13" s="811" customFormat="1" ht="12.75" customHeight="1">
      <c r="A94" s="77" t="s">
        <v>102</v>
      </c>
      <c r="B94" s="812">
        <v>28292</v>
      </c>
      <c r="C94" s="812">
        <v>23376</v>
      </c>
      <c r="D94" s="812">
        <v>4261</v>
      </c>
      <c r="E94" s="812">
        <v>309</v>
      </c>
      <c r="F94" s="812">
        <v>346</v>
      </c>
      <c r="G94" s="812">
        <v>0</v>
      </c>
      <c r="H94" s="798"/>
      <c r="I94" s="760" t="s">
        <v>101</v>
      </c>
      <c r="J94" s="759" t="s">
        <v>100</v>
      </c>
      <c r="K94" s="797"/>
      <c r="L94" s="797"/>
      <c r="M94" s="797"/>
    </row>
    <row r="95" spans="1:13" s="811" customFormat="1" ht="12.75" customHeight="1">
      <c r="A95" s="77" t="s">
        <v>99</v>
      </c>
      <c r="B95" s="812">
        <v>12254</v>
      </c>
      <c r="C95" s="812">
        <v>10340</v>
      </c>
      <c r="D95" s="812">
        <v>1689</v>
      </c>
      <c r="E95" s="812">
        <v>107</v>
      </c>
      <c r="F95" s="812">
        <v>118</v>
      </c>
      <c r="G95" s="812">
        <v>0</v>
      </c>
      <c r="H95" s="798"/>
      <c r="I95" s="760" t="s">
        <v>98</v>
      </c>
      <c r="J95" s="759" t="s">
        <v>97</v>
      </c>
      <c r="K95" s="797"/>
      <c r="L95" s="797"/>
      <c r="M95" s="797"/>
    </row>
    <row r="96" spans="1:13" s="811" customFormat="1" ht="12.75" customHeight="1">
      <c r="A96" s="77" t="s">
        <v>96</v>
      </c>
      <c r="B96" s="812">
        <v>6459</v>
      </c>
      <c r="C96" s="812">
        <v>5509</v>
      </c>
      <c r="D96" s="812">
        <v>804</v>
      </c>
      <c r="E96" s="812">
        <v>62</v>
      </c>
      <c r="F96" s="812">
        <v>84</v>
      </c>
      <c r="G96" s="812">
        <v>0</v>
      </c>
      <c r="H96" s="798"/>
      <c r="I96" s="760" t="s">
        <v>95</v>
      </c>
      <c r="J96" s="759" t="s">
        <v>94</v>
      </c>
      <c r="K96" s="813"/>
      <c r="L96" s="797"/>
      <c r="M96" s="797"/>
    </row>
    <row r="97" spans="1:13" s="811" customFormat="1" ht="12.75" customHeight="1">
      <c r="A97" s="77" t="s">
        <v>93</v>
      </c>
      <c r="B97" s="812">
        <v>16824</v>
      </c>
      <c r="C97" s="812">
        <v>13796</v>
      </c>
      <c r="D97" s="812">
        <v>2611</v>
      </c>
      <c r="E97" s="812">
        <v>157</v>
      </c>
      <c r="F97" s="812">
        <v>260</v>
      </c>
      <c r="G97" s="812">
        <v>0</v>
      </c>
      <c r="H97" s="798"/>
      <c r="I97" s="760" t="s">
        <v>92</v>
      </c>
      <c r="J97" s="759" t="s">
        <v>91</v>
      </c>
      <c r="K97" s="813"/>
      <c r="L97" s="797"/>
      <c r="M97" s="797"/>
    </row>
    <row r="98" spans="1:13" s="811" customFormat="1" ht="12.75" customHeight="1">
      <c r="A98" s="77" t="s">
        <v>90</v>
      </c>
      <c r="B98" s="812">
        <v>8169</v>
      </c>
      <c r="C98" s="812">
        <v>6833</v>
      </c>
      <c r="D98" s="812">
        <v>1108</v>
      </c>
      <c r="E98" s="812">
        <v>50</v>
      </c>
      <c r="F98" s="812">
        <v>178</v>
      </c>
      <c r="G98" s="812">
        <v>0</v>
      </c>
      <c r="H98" s="798"/>
      <c r="I98" s="760" t="s">
        <v>89</v>
      </c>
      <c r="J98" s="759" t="s">
        <v>88</v>
      </c>
      <c r="K98" s="813"/>
      <c r="L98" s="797"/>
      <c r="M98" s="797"/>
    </row>
    <row r="99" spans="1:13" s="811" customFormat="1" ht="12.75" customHeight="1">
      <c r="A99" s="77" t="s">
        <v>87</v>
      </c>
      <c r="B99" s="812">
        <v>5683</v>
      </c>
      <c r="C99" s="812">
        <v>4654</v>
      </c>
      <c r="D99" s="812">
        <v>826</v>
      </c>
      <c r="E99" s="812">
        <v>40</v>
      </c>
      <c r="F99" s="812">
        <v>163</v>
      </c>
      <c r="G99" s="812">
        <v>0</v>
      </c>
      <c r="H99" s="798"/>
      <c r="I99" s="760" t="s">
        <v>86</v>
      </c>
      <c r="J99" s="759" t="s">
        <v>85</v>
      </c>
      <c r="K99" s="813"/>
      <c r="L99" s="797"/>
      <c r="M99" s="797"/>
    </row>
    <row r="100" spans="1:13" s="811" customFormat="1" ht="12.75" customHeight="1">
      <c r="A100" s="77" t="s">
        <v>84</v>
      </c>
      <c r="B100" s="812">
        <v>4925</v>
      </c>
      <c r="C100" s="812">
        <v>4202</v>
      </c>
      <c r="D100" s="812">
        <v>626</v>
      </c>
      <c r="E100" s="812">
        <v>28</v>
      </c>
      <c r="F100" s="812">
        <v>69</v>
      </c>
      <c r="G100" s="812">
        <v>0</v>
      </c>
      <c r="H100" s="798"/>
      <c r="I100" s="760" t="s">
        <v>83</v>
      </c>
      <c r="J100" s="759" t="s">
        <v>82</v>
      </c>
      <c r="K100" s="797"/>
      <c r="L100" s="797"/>
      <c r="M100" s="797"/>
    </row>
    <row r="101" spans="1:13" s="811" customFormat="1" ht="12.75" customHeight="1">
      <c r="A101" s="77" t="s">
        <v>81</v>
      </c>
      <c r="B101" s="812">
        <v>7839</v>
      </c>
      <c r="C101" s="812">
        <v>6726</v>
      </c>
      <c r="D101" s="812">
        <v>947</v>
      </c>
      <c r="E101" s="812">
        <v>77</v>
      </c>
      <c r="F101" s="812">
        <v>89</v>
      </c>
      <c r="G101" s="812">
        <v>0</v>
      </c>
      <c r="H101" s="798"/>
      <c r="I101" s="760" t="s">
        <v>80</v>
      </c>
      <c r="J101" s="759" t="s">
        <v>79</v>
      </c>
      <c r="K101" s="797"/>
      <c r="L101" s="797"/>
      <c r="M101" s="797"/>
    </row>
    <row r="102" spans="1:13" s="758" customFormat="1" ht="13.5" customHeight="1">
      <c r="A102" s="576"/>
      <c r="B102" s="793" t="s">
        <v>4</v>
      </c>
      <c r="C102" s="793" t="s">
        <v>1468</v>
      </c>
      <c r="D102" s="793" t="s">
        <v>1489</v>
      </c>
      <c r="E102" s="793" t="s">
        <v>1467</v>
      </c>
      <c r="F102" s="793" t="s">
        <v>1466</v>
      </c>
      <c r="G102" s="575" t="s">
        <v>823</v>
      </c>
    </row>
    <row r="103" spans="1:13" s="789" customFormat="1" ht="9.75" customHeight="1">
      <c r="A103" s="1210" t="s">
        <v>30</v>
      </c>
      <c r="B103" s="1000"/>
      <c r="C103" s="1000"/>
      <c r="D103" s="1000"/>
      <c r="E103" s="1000"/>
      <c r="F103" s="1000"/>
      <c r="G103" s="1000"/>
    </row>
    <row r="104" spans="1:13" s="749" customFormat="1" ht="9.75" customHeight="1">
      <c r="A104" s="1213" t="s">
        <v>1462</v>
      </c>
      <c r="B104" s="1213"/>
      <c r="C104" s="1213"/>
      <c r="D104" s="1213"/>
      <c r="E104" s="1213"/>
      <c r="F104" s="1213"/>
      <c r="G104" s="1213"/>
      <c r="H104" s="810"/>
      <c r="I104" s="750"/>
      <c r="J104" s="750"/>
      <c r="K104" s="750"/>
    </row>
    <row r="105" spans="1:13" s="752" customFormat="1" ht="9.75" customHeight="1">
      <c r="A105" s="1213" t="s">
        <v>1461</v>
      </c>
      <c r="B105" s="1213"/>
      <c r="C105" s="1213"/>
      <c r="D105" s="1213"/>
      <c r="E105" s="1213"/>
      <c r="F105" s="1213"/>
      <c r="G105" s="1213"/>
    </row>
    <row r="106" spans="1:13" s="752" customFormat="1" ht="48" customHeight="1">
      <c r="A106" s="1216" t="s">
        <v>1500</v>
      </c>
      <c r="B106" s="1217"/>
      <c r="C106" s="1217"/>
      <c r="D106" s="1217"/>
      <c r="E106" s="1217"/>
      <c r="F106" s="1217"/>
      <c r="G106" s="1217"/>
    </row>
    <row r="107" spans="1:13" s="744" customFormat="1" ht="38.25" customHeight="1">
      <c r="A107" s="1199" t="s">
        <v>1499</v>
      </c>
      <c r="B107" s="1199"/>
      <c r="C107" s="1199"/>
      <c r="D107" s="1199"/>
      <c r="E107" s="1199"/>
      <c r="F107" s="1199"/>
      <c r="G107" s="1199"/>
    </row>
    <row r="108" spans="1:13" s="744" customFormat="1" ht="12.75" customHeight="1">
      <c r="A108" s="787"/>
      <c r="B108" s="787"/>
      <c r="C108" s="787"/>
      <c r="D108" s="787"/>
      <c r="E108" s="787"/>
      <c r="F108" s="787"/>
      <c r="G108" s="787"/>
    </row>
    <row r="109" spans="1:13" s="744" customFormat="1" ht="12.75" customHeight="1">
      <c r="A109" s="788" t="s">
        <v>33</v>
      </c>
      <c r="B109" s="787"/>
      <c r="C109" s="787"/>
      <c r="D109" s="787"/>
      <c r="E109" s="787"/>
      <c r="F109" s="787"/>
      <c r="G109" s="787"/>
    </row>
    <row r="110" spans="1:13" s="744" customFormat="1" ht="12.75">
      <c r="A110" s="131" t="s">
        <v>1498</v>
      </c>
    </row>
    <row r="111" spans="1:13" s="744" customFormat="1" ht="12.75"/>
    <row r="112" spans="1:13" s="744" customFormat="1" ht="12.75"/>
    <row r="113" s="744" customFormat="1" ht="12.75"/>
    <row r="114" s="744" customFormat="1" ht="12.75"/>
    <row r="115" s="744" customFormat="1" ht="12.75"/>
    <row r="116" s="744" customFormat="1" ht="12.75"/>
    <row r="117" s="744" customFormat="1" ht="12.75"/>
    <row r="118" s="744" customFormat="1" ht="12.75"/>
    <row r="119" s="744" customFormat="1" ht="12.75"/>
    <row r="120" s="744" customFormat="1" ht="12.75"/>
    <row r="121" s="744" customFormat="1" ht="12.75"/>
    <row r="122" s="744" customFormat="1" ht="12.75"/>
    <row r="123" s="744" customFormat="1" ht="12.75"/>
    <row r="124" s="744" customFormat="1" ht="12.75"/>
    <row r="125" s="744" customFormat="1" ht="12.75"/>
    <row r="126" s="744" customFormat="1" ht="12.75"/>
    <row r="127" s="744" customFormat="1" ht="12.75"/>
    <row r="128" s="744" customFormat="1" ht="12.75"/>
    <row r="129" s="744" customFormat="1" ht="12.75"/>
    <row r="130" s="744" customFormat="1" ht="12.75"/>
    <row r="131" s="744" customFormat="1" ht="12.75"/>
    <row r="132" s="744" customFormat="1" ht="12.75"/>
    <row r="133" s="744" customFormat="1" ht="12.75"/>
    <row r="134" s="744" customFormat="1" ht="12.75"/>
    <row r="135" s="744" customFormat="1" ht="12.75"/>
    <row r="136" s="744" customFormat="1" ht="12.75"/>
    <row r="137" s="744" customFormat="1" ht="12.75"/>
    <row r="138" s="744" customFormat="1" ht="12.75"/>
    <row r="139" s="744" customFormat="1" ht="12.75"/>
    <row r="140" s="744" customFormat="1" ht="12.75"/>
    <row r="141" s="744" customFormat="1" ht="12.75"/>
    <row r="142" s="744" customFormat="1" ht="12.75"/>
    <row r="143" s="744" customFormat="1" ht="12.75"/>
    <row r="144" s="744" customFormat="1" ht="12.75"/>
    <row r="145" s="744" customFormat="1" ht="12.75"/>
    <row r="146" s="744" customFormat="1" ht="12.75"/>
    <row r="147" s="744" customFormat="1" ht="12.75"/>
    <row r="148" s="744" customFormat="1" ht="12.75"/>
    <row r="149" s="744" customFormat="1" ht="12.75"/>
    <row r="150" s="744" customFormat="1" ht="12.75"/>
    <row r="151" s="744" customFormat="1" ht="12.75"/>
    <row r="152" s="744" customFormat="1" ht="12.75"/>
    <row r="153" s="744" customFormat="1" ht="12.75"/>
    <row r="154" s="744" customFormat="1" ht="12.75"/>
    <row r="155" s="744" customFormat="1" ht="12.75"/>
    <row r="156" s="744" customFormat="1" ht="12.75"/>
    <row r="157" s="744" customFormat="1" ht="12.75"/>
    <row r="158" s="744" customFormat="1" ht="12.75"/>
    <row r="159" s="744" customFormat="1" ht="12.75"/>
    <row r="160" s="744" customFormat="1" ht="12.75"/>
    <row r="161" s="744" customFormat="1" ht="12.75"/>
    <row r="162" s="744" customFormat="1" ht="12.75"/>
    <row r="163" s="744" customFormat="1" ht="12.75"/>
    <row r="164" s="744" customFormat="1" ht="12.75"/>
    <row r="165" s="744" customFormat="1" ht="12.75"/>
    <row r="166" s="744" customFormat="1" ht="12.75"/>
    <row r="167" s="744" customFormat="1" ht="12.75"/>
    <row r="168" s="744" customFormat="1" ht="12.75"/>
    <row r="169" s="744" customFormat="1" ht="12.75"/>
    <row r="170" s="744" customFormat="1" ht="12.75"/>
    <row r="171" s="744" customFormat="1" ht="12.75"/>
    <row r="172" s="744" customFormat="1" ht="12.75"/>
    <row r="173" s="744" customFormat="1" ht="12.75"/>
    <row r="174" s="744" customFormat="1" ht="12.75"/>
    <row r="175" s="744" customFormat="1" ht="12.75"/>
    <row r="176" s="744" customFormat="1" ht="12.75"/>
    <row r="177" spans="1:7" s="744" customFormat="1" ht="12.75"/>
    <row r="178" spans="1:7" s="744" customFormat="1" ht="12.75"/>
    <row r="179" spans="1:7" s="744" customFormat="1" ht="12.75"/>
    <row r="180" spans="1:7" s="744" customFormat="1" ht="12.75"/>
    <row r="181" spans="1:7" ht="12.75">
      <c r="A181" s="744"/>
      <c r="B181" s="744"/>
      <c r="C181" s="744"/>
      <c r="D181" s="744"/>
      <c r="E181" s="744"/>
      <c r="F181" s="744"/>
      <c r="G181" s="744"/>
    </row>
    <row r="182" spans="1:7" ht="12.75">
      <c r="A182" s="744"/>
      <c r="B182" s="744"/>
      <c r="C182" s="744"/>
      <c r="D182" s="744"/>
      <c r="E182" s="744"/>
      <c r="F182" s="744"/>
      <c r="G182" s="744"/>
    </row>
    <row r="183" spans="1:7" ht="12.75">
      <c r="A183" s="744"/>
      <c r="B183" s="744"/>
      <c r="C183" s="744"/>
      <c r="D183" s="744"/>
      <c r="E183" s="744"/>
      <c r="F183" s="744"/>
      <c r="G183" s="744"/>
    </row>
    <row r="184" spans="1:7" ht="12.75">
      <c r="A184" s="744"/>
      <c r="B184" s="744"/>
      <c r="C184" s="744"/>
      <c r="D184" s="744"/>
      <c r="E184" s="744"/>
      <c r="F184" s="744"/>
      <c r="G184" s="744"/>
    </row>
    <row r="185" spans="1:7" ht="12.75">
      <c r="A185" s="744"/>
      <c r="B185" s="744"/>
      <c r="C185" s="744"/>
      <c r="D185" s="744"/>
      <c r="E185" s="744"/>
      <c r="F185" s="744"/>
      <c r="G185" s="744"/>
    </row>
    <row r="186" spans="1:7" ht="12.75">
      <c r="A186" s="744"/>
      <c r="B186" s="744"/>
      <c r="C186" s="744"/>
      <c r="D186" s="744"/>
      <c r="E186" s="744"/>
      <c r="F186" s="744"/>
      <c r="G186" s="744"/>
    </row>
  </sheetData>
  <mergeCells count="7">
    <mergeCell ref="A107:G107"/>
    <mergeCell ref="A103:G103"/>
    <mergeCell ref="A1:G1"/>
    <mergeCell ref="A2:G2"/>
    <mergeCell ref="A104:G104"/>
    <mergeCell ref="A105:G105"/>
    <mergeCell ref="A106:G106"/>
  </mergeCells>
  <hyperlinks>
    <hyperlink ref="B4" r:id="rId1"/>
    <hyperlink ref="A110" r:id="rId2"/>
    <hyperlink ref="C4" r:id="rId3"/>
    <hyperlink ref="D4" r:id="rId4"/>
    <hyperlink ref="E4" r:id="rId5"/>
    <hyperlink ref="F4" r:id="rId6"/>
    <hyperlink ref="G4" r:id="rId7"/>
    <hyperlink ref="B102" r:id="rId8"/>
    <hyperlink ref="C102" r:id="rId9"/>
    <hyperlink ref="D102" r:id="rId10"/>
    <hyperlink ref="E102" r:id="rId11"/>
    <hyperlink ref="F102" r:id="rId12"/>
    <hyperlink ref="G102" r:id="rId13"/>
  </hyperlinks>
  <printOptions horizontalCentered="1"/>
  <pageMargins left="0.39370078740157483" right="0.39370078740157483" top="0.39370078740157483" bottom="0.39370078740157483" header="0" footer="0"/>
  <pageSetup paperSize="9" fitToHeight="10" orientation="portrait" r:id="rId14"/>
  <headerFooter alignWithMargins="0"/>
</worksheet>
</file>

<file path=xl/worksheets/sheet54.xml><?xml version="1.0" encoding="utf-8"?>
<worksheet xmlns="http://schemas.openxmlformats.org/spreadsheetml/2006/main" xmlns:r="http://schemas.openxmlformats.org/officeDocument/2006/relationships">
  <dimension ref="A1:Z111"/>
  <sheetViews>
    <sheetView showGridLines="0" zoomScaleNormal="100" workbookViewId="0">
      <selection activeCell="A3" sqref="A3:A7"/>
    </sheetView>
  </sheetViews>
  <sheetFormatPr defaultRowHeight="9"/>
  <cols>
    <col min="1" max="1" width="17.28515625" style="826" customWidth="1"/>
    <col min="2" max="2" width="7.85546875" style="826" customWidth="1"/>
    <col min="3" max="3" width="8.140625" style="826" customWidth="1"/>
    <col min="4" max="4" width="7.7109375" style="826" customWidth="1"/>
    <col min="5" max="5" width="9.85546875" style="826" customWidth="1"/>
    <col min="6" max="6" width="7.7109375" style="826" customWidth="1"/>
    <col min="7" max="7" width="6.140625" style="826" customWidth="1"/>
    <col min="8" max="8" width="8.140625" style="826" customWidth="1"/>
    <col min="9" max="9" width="8" style="826" customWidth="1"/>
    <col min="10" max="10" width="8.5703125" style="826" customWidth="1"/>
    <col min="11" max="11" width="7.42578125" style="826" customWidth="1"/>
    <col min="12" max="12" width="7.85546875" style="826" bestFit="1" customWidth="1"/>
    <col min="13" max="13" width="8.5703125" style="826" bestFit="1" customWidth="1"/>
    <col min="14" max="14" width="8.42578125" style="826" bestFit="1" customWidth="1"/>
    <col min="15" max="15" width="8.85546875" style="826" bestFit="1" customWidth="1"/>
    <col min="16" max="16" width="6.28515625" style="826" bestFit="1" customWidth="1"/>
    <col min="17" max="17" width="5.28515625" style="826" bestFit="1" customWidth="1"/>
    <col min="18" max="16384" width="9.140625" style="826"/>
  </cols>
  <sheetData>
    <row r="1" spans="1:26" s="858" customFormat="1" ht="30.75" customHeight="1">
      <c r="A1" s="1222" t="s">
        <v>1531</v>
      </c>
      <c r="B1" s="1222"/>
      <c r="C1" s="1222"/>
      <c r="D1" s="1222"/>
      <c r="E1" s="1222"/>
      <c r="F1" s="1222"/>
      <c r="G1" s="1222"/>
      <c r="H1" s="1222"/>
      <c r="I1" s="1222"/>
      <c r="J1" s="1222"/>
      <c r="K1" s="1222"/>
    </row>
    <row r="2" spans="1:26" s="858" customFormat="1" ht="30.75" customHeight="1">
      <c r="A2" s="1222" t="s">
        <v>1530</v>
      </c>
      <c r="B2" s="1222"/>
      <c r="C2" s="1222"/>
      <c r="D2" s="1222"/>
      <c r="E2" s="1222"/>
      <c r="F2" s="1222"/>
      <c r="G2" s="1222"/>
      <c r="H2" s="1222"/>
      <c r="I2" s="1222"/>
      <c r="J2" s="1222"/>
      <c r="K2" s="1222"/>
    </row>
    <row r="3" spans="1:26" s="853" customFormat="1" ht="9.75" customHeight="1">
      <c r="A3" s="857" t="s">
        <v>1529</v>
      </c>
      <c r="B3" s="856"/>
      <c r="C3" s="856"/>
      <c r="D3" s="856"/>
      <c r="E3" s="856"/>
      <c r="F3" s="856"/>
      <c r="G3" s="856"/>
      <c r="H3" s="856"/>
      <c r="I3" s="856"/>
      <c r="J3" s="855"/>
      <c r="K3" s="854" t="s">
        <v>1528</v>
      </c>
    </row>
    <row r="4" spans="1:26" s="837" customFormat="1" ht="13.5" customHeight="1">
      <c r="A4" s="1223"/>
      <c r="B4" s="1224" t="s">
        <v>1527</v>
      </c>
      <c r="C4" s="1224"/>
      <c r="D4" s="1224"/>
      <c r="E4" s="1224" t="s">
        <v>1526</v>
      </c>
      <c r="F4" s="1224"/>
      <c r="G4" s="1218" t="s">
        <v>1525</v>
      </c>
      <c r="H4" s="1219" t="s">
        <v>1524</v>
      </c>
      <c r="I4" s="1220" t="s">
        <v>1523</v>
      </c>
      <c r="J4" s="1220" t="s">
        <v>1522</v>
      </c>
      <c r="K4" s="1220" t="s">
        <v>1510</v>
      </c>
    </row>
    <row r="5" spans="1:26" s="837" customFormat="1" ht="31.5" customHeight="1">
      <c r="A5" s="1223"/>
      <c r="B5" s="852" t="s">
        <v>1521</v>
      </c>
      <c r="C5" s="852" t="s">
        <v>1520</v>
      </c>
      <c r="D5" s="852" t="s">
        <v>1519</v>
      </c>
      <c r="E5" s="852" t="s">
        <v>1518</v>
      </c>
      <c r="F5" s="852" t="s">
        <v>1517</v>
      </c>
      <c r="G5" s="1218"/>
      <c r="H5" s="1219"/>
      <c r="I5" s="1220"/>
      <c r="J5" s="1220"/>
      <c r="K5" s="1220"/>
      <c r="L5" s="797"/>
      <c r="M5" s="90" t="s">
        <v>307</v>
      </c>
      <c r="N5" s="90" t="s">
        <v>306</v>
      </c>
      <c r="O5" s="797"/>
      <c r="P5" s="797"/>
      <c r="Q5" s="797"/>
    </row>
    <row r="6" spans="1:26" s="838" customFormat="1" ht="12.75" customHeight="1">
      <c r="A6" s="85" t="s">
        <v>13</v>
      </c>
      <c r="B6" s="845">
        <v>262214.7</v>
      </c>
      <c r="C6" s="845">
        <v>695262.5</v>
      </c>
      <c r="D6" s="845">
        <v>30652.9</v>
      </c>
      <c r="E6" s="845">
        <v>1011537</v>
      </c>
      <c r="F6" s="845">
        <v>80411</v>
      </c>
      <c r="G6" s="845">
        <v>875.4</v>
      </c>
      <c r="H6" s="845">
        <v>4191253.9</v>
      </c>
      <c r="I6" s="845">
        <v>258437.5</v>
      </c>
      <c r="J6" s="845">
        <v>98816.8</v>
      </c>
      <c r="K6" s="845">
        <v>353297.3</v>
      </c>
      <c r="L6" s="775"/>
      <c r="M6" s="91" t="s">
        <v>305</v>
      </c>
      <c r="N6" s="775" t="s">
        <v>106</v>
      </c>
      <c r="O6" s="778"/>
      <c r="P6" s="778"/>
      <c r="Q6" s="778"/>
      <c r="R6" s="851"/>
      <c r="S6" s="849"/>
      <c r="T6" s="849"/>
      <c r="U6" s="849"/>
      <c r="V6" s="849"/>
      <c r="W6" s="849"/>
      <c r="X6" s="849"/>
      <c r="Y6" s="849"/>
      <c r="Z6" s="849"/>
    </row>
    <row r="7" spans="1:26" s="838" customFormat="1" ht="12.75" customHeight="1">
      <c r="A7" s="85" t="s">
        <v>304</v>
      </c>
      <c r="B7" s="845">
        <v>232630.8</v>
      </c>
      <c r="C7" s="845">
        <v>681705.1</v>
      </c>
      <c r="D7" s="845">
        <v>30621.3</v>
      </c>
      <c r="E7" s="845">
        <v>959596</v>
      </c>
      <c r="F7" s="845">
        <v>74057.8</v>
      </c>
      <c r="G7" s="845">
        <v>864.3</v>
      </c>
      <c r="H7" s="845">
        <v>4004747.1</v>
      </c>
      <c r="I7" s="845">
        <v>257305.3</v>
      </c>
      <c r="J7" s="845">
        <v>98630</v>
      </c>
      <c r="K7" s="845">
        <v>129686.1</v>
      </c>
      <c r="L7" s="759"/>
      <c r="M7" s="769" t="s">
        <v>303</v>
      </c>
      <c r="N7" s="775" t="s">
        <v>106</v>
      </c>
      <c r="O7" s="844"/>
      <c r="P7" s="844"/>
      <c r="Q7" s="844"/>
      <c r="S7" s="849"/>
      <c r="T7" s="849"/>
      <c r="U7" s="849"/>
      <c r="V7" s="849"/>
      <c r="W7" s="849"/>
      <c r="X7" s="849"/>
      <c r="Y7" s="849"/>
      <c r="Z7" s="849"/>
    </row>
    <row r="8" spans="1:26" s="838" customFormat="1" ht="12.75" customHeight="1">
      <c r="A8" s="85" t="s">
        <v>302</v>
      </c>
      <c r="B8" s="845">
        <v>53161.4</v>
      </c>
      <c r="C8" s="845">
        <v>95717.4</v>
      </c>
      <c r="D8" s="845">
        <v>8711</v>
      </c>
      <c r="E8" s="845">
        <v>322930.5</v>
      </c>
      <c r="F8" s="845">
        <v>30109.599999999999</v>
      </c>
      <c r="G8" s="845">
        <v>324.39999999999998</v>
      </c>
      <c r="H8" s="845">
        <v>1341218.5</v>
      </c>
      <c r="I8" s="845">
        <v>73721.8</v>
      </c>
      <c r="J8" s="845">
        <v>49210.400000000001</v>
      </c>
      <c r="K8" s="845">
        <v>45478.5</v>
      </c>
      <c r="L8" s="775"/>
      <c r="M8" s="769" t="s">
        <v>301</v>
      </c>
      <c r="N8" s="768" t="s">
        <v>106</v>
      </c>
      <c r="O8" s="848"/>
      <c r="P8" s="844"/>
      <c r="Q8" s="844"/>
      <c r="S8" s="849"/>
      <c r="T8" s="849"/>
      <c r="U8" s="849"/>
      <c r="V8" s="849"/>
      <c r="W8" s="849"/>
      <c r="X8" s="849"/>
      <c r="Y8" s="849"/>
      <c r="Z8" s="849"/>
    </row>
    <row r="9" spans="1:26" s="841" customFormat="1" ht="12.75" customHeight="1">
      <c r="A9" s="85" t="s">
        <v>300</v>
      </c>
      <c r="B9" s="845">
        <v>3428.7</v>
      </c>
      <c r="C9" s="845">
        <v>7638.9</v>
      </c>
      <c r="D9" s="845">
        <v>229.7</v>
      </c>
      <c r="E9" s="845">
        <v>15139.9</v>
      </c>
      <c r="F9" s="845">
        <v>1410.6</v>
      </c>
      <c r="G9" s="850">
        <v>0.1</v>
      </c>
      <c r="H9" s="845">
        <v>61525.9</v>
      </c>
      <c r="I9" s="845">
        <v>5251.4</v>
      </c>
      <c r="J9" s="845">
        <v>5851.6</v>
      </c>
      <c r="K9" s="845">
        <v>7960.3</v>
      </c>
      <c r="L9" s="759"/>
      <c r="M9" s="769">
        <v>1110000</v>
      </c>
      <c r="N9" s="768" t="s">
        <v>106</v>
      </c>
      <c r="O9" s="848"/>
      <c r="P9" s="844"/>
      <c r="Q9" s="844"/>
      <c r="R9" s="838"/>
      <c r="S9" s="849"/>
      <c r="T9" s="849"/>
      <c r="U9" s="849"/>
      <c r="V9" s="849"/>
      <c r="W9" s="849"/>
      <c r="X9" s="849"/>
      <c r="Y9" s="849"/>
      <c r="Z9" s="849"/>
    </row>
    <row r="10" spans="1:26" s="841" customFormat="1" ht="12.75" customHeight="1">
      <c r="A10" s="77" t="s">
        <v>299</v>
      </c>
      <c r="B10" s="840">
        <v>401.2</v>
      </c>
      <c r="C10" s="840">
        <v>215.8</v>
      </c>
      <c r="D10" s="840">
        <v>27.9</v>
      </c>
      <c r="E10" s="840">
        <v>1561.5</v>
      </c>
      <c r="F10" s="840">
        <v>216.5</v>
      </c>
      <c r="G10" s="840">
        <v>0</v>
      </c>
      <c r="H10" s="840">
        <v>6626</v>
      </c>
      <c r="I10" s="840">
        <v>439.6</v>
      </c>
      <c r="J10" s="840">
        <v>833</v>
      </c>
      <c r="K10" s="840">
        <v>0</v>
      </c>
      <c r="L10" s="798"/>
      <c r="M10" s="760" t="s">
        <v>298</v>
      </c>
      <c r="N10" s="774">
        <v>1601</v>
      </c>
      <c r="O10" s="842"/>
      <c r="P10" s="839"/>
      <c r="Q10" s="839"/>
      <c r="S10" s="849"/>
      <c r="T10" s="849"/>
      <c r="U10" s="849"/>
      <c r="V10" s="849"/>
      <c r="W10" s="849"/>
      <c r="X10" s="849"/>
      <c r="Y10" s="849"/>
      <c r="Z10" s="849"/>
    </row>
    <row r="11" spans="1:26" s="841" customFormat="1" ht="12.75" customHeight="1">
      <c r="A11" s="77" t="s">
        <v>297</v>
      </c>
      <c r="B11" s="840">
        <v>64.2</v>
      </c>
      <c r="C11" s="840">
        <v>410.4</v>
      </c>
      <c r="D11" s="840">
        <v>0</v>
      </c>
      <c r="E11" s="840">
        <v>854.2</v>
      </c>
      <c r="F11" s="840">
        <v>46.4</v>
      </c>
      <c r="G11" s="843">
        <v>0</v>
      </c>
      <c r="H11" s="840">
        <v>2728.2</v>
      </c>
      <c r="I11" s="840">
        <v>192.3</v>
      </c>
      <c r="J11" s="840">
        <v>0</v>
      </c>
      <c r="K11" s="840">
        <v>0</v>
      </c>
      <c r="L11" s="798"/>
      <c r="M11" s="760" t="s">
        <v>296</v>
      </c>
      <c r="N11" s="774">
        <v>1602</v>
      </c>
      <c r="O11" s="842"/>
      <c r="P11" s="839"/>
      <c r="Q11" s="839"/>
      <c r="S11" s="849"/>
      <c r="T11" s="849"/>
      <c r="U11" s="849"/>
      <c r="V11" s="849"/>
      <c r="W11" s="849"/>
      <c r="X11" s="849"/>
      <c r="Y11" s="849"/>
      <c r="Z11" s="849"/>
    </row>
    <row r="12" spans="1:26" s="841" customFormat="1" ht="12.75" customHeight="1">
      <c r="A12" s="77" t="s">
        <v>295</v>
      </c>
      <c r="B12" s="840">
        <v>148.19999999999999</v>
      </c>
      <c r="C12" s="840">
        <v>362.3</v>
      </c>
      <c r="D12" s="840">
        <v>0</v>
      </c>
      <c r="E12" s="840">
        <v>95.2</v>
      </c>
      <c r="F12" s="840">
        <v>58.8</v>
      </c>
      <c r="G12" s="840">
        <v>0</v>
      </c>
      <c r="H12" s="840">
        <v>688.7</v>
      </c>
      <c r="I12" s="840">
        <v>225</v>
      </c>
      <c r="J12" s="840">
        <v>674</v>
      </c>
      <c r="K12" s="840">
        <v>0</v>
      </c>
      <c r="L12" s="798"/>
      <c r="M12" s="760" t="s">
        <v>294</v>
      </c>
      <c r="N12" s="774">
        <v>1603</v>
      </c>
      <c r="O12" s="842"/>
      <c r="P12" s="839"/>
      <c r="Q12" s="839"/>
      <c r="S12" s="849"/>
      <c r="T12" s="849"/>
      <c r="U12" s="849"/>
      <c r="V12" s="849"/>
      <c r="W12" s="849"/>
      <c r="X12" s="849"/>
      <c r="Y12" s="849"/>
      <c r="Z12" s="849"/>
    </row>
    <row r="13" spans="1:26" s="841" customFormat="1" ht="12.75" customHeight="1">
      <c r="A13" s="77" t="s">
        <v>293</v>
      </c>
      <c r="B13" s="840">
        <v>51.9</v>
      </c>
      <c r="C13" s="840">
        <v>433.8</v>
      </c>
      <c r="D13" s="840">
        <v>0</v>
      </c>
      <c r="E13" s="840">
        <v>829.7</v>
      </c>
      <c r="F13" s="840">
        <v>69.8</v>
      </c>
      <c r="G13" s="843">
        <v>0</v>
      </c>
      <c r="H13" s="840">
        <v>8180.5</v>
      </c>
      <c r="I13" s="840">
        <v>589.70000000000005</v>
      </c>
      <c r="J13" s="840">
        <v>869.9</v>
      </c>
      <c r="K13" s="840">
        <v>0</v>
      </c>
      <c r="L13" s="798"/>
      <c r="M13" s="760" t="s">
        <v>292</v>
      </c>
      <c r="N13" s="774">
        <v>1604</v>
      </c>
      <c r="O13" s="842"/>
      <c r="P13" s="839"/>
      <c r="Q13" s="839"/>
      <c r="S13" s="849"/>
      <c r="T13" s="849"/>
      <c r="U13" s="849"/>
      <c r="V13" s="849"/>
      <c r="W13" s="849"/>
      <c r="X13" s="849"/>
      <c r="Y13" s="849"/>
      <c r="Z13" s="849"/>
    </row>
    <row r="14" spans="1:26" s="841" customFormat="1" ht="12.75" customHeight="1">
      <c r="A14" s="77" t="s">
        <v>291</v>
      </c>
      <c r="B14" s="840">
        <v>49.6</v>
      </c>
      <c r="C14" s="840">
        <v>324.60000000000002</v>
      </c>
      <c r="D14" s="843">
        <v>0.2</v>
      </c>
      <c r="E14" s="840">
        <v>442.3</v>
      </c>
      <c r="F14" s="840">
        <v>42.7</v>
      </c>
      <c r="G14" s="840">
        <v>0</v>
      </c>
      <c r="H14" s="840">
        <v>1292</v>
      </c>
      <c r="I14" s="840">
        <v>171.6</v>
      </c>
      <c r="J14" s="840">
        <v>0</v>
      </c>
      <c r="K14" s="840">
        <v>0</v>
      </c>
      <c r="L14" s="798"/>
      <c r="M14" s="760" t="s">
        <v>290</v>
      </c>
      <c r="N14" s="774">
        <v>1605</v>
      </c>
      <c r="O14" s="842"/>
      <c r="P14" s="839"/>
      <c r="Q14" s="839"/>
      <c r="S14" s="849"/>
      <c r="T14" s="849"/>
      <c r="U14" s="849"/>
      <c r="V14" s="849"/>
      <c r="W14" s="849"/>
      <c r="X14" s="849"/>
      <c r="Y14" s="849"/>
      <c r="Z14" s="849"/>
    </row>
    <row r="15" spans="1:26" s="841" customFormat="1" ht="12.75" customHeight="1">
      <c r="A15" s="77" t="s">
        <v>289</v>
      </c>
      <c r="B15" s="840">
        <v>145.30000000000001</v>
      </c>
      <c r="C15" s="840">
        <v>96.9</v>
      </c>
      <c r="D15" s="840">
        <v>0</v>
      </c>
      <c r="E15" s="840">
        <v>668.1</v>
      </c>
      <c r="F15" s="840">
        <v>66.400000000000006</v>
      </c>
      <c r="G15" s="840">
        <v>0</v>
      </c>
      <c r="H15" s="840">
        <v>2077.6</v>
      </c>
      <c r="I15" s="840">
        <v>110</v>
      </c>
      <c r="J15" s="840">
        <v>0</v>
      </c>
      <c r="K15" s="840">
        <v>0</v>
      </c>
      <c r="L15" s="798"/>
      <c r="M15" s="760" t="s">
        <v>288</v>
      </c>
      <c r="N15" s="774">
        <v>1606</v>
      </c>
      <c r="O15" s="842"/>
      <c r="P15" s="839"/>
      <c r="Q15" s="839"/>
      <c r="S15" s="849"/>
      <c r="T15" s="849"/>
      <c r="U15" s="849"/>
      <c r="V15" s="849"/>
      <c r="W15" s="849"/>
      <c r="X15" s="849"/>
      <c r="Y15" s="849"/>
      <c r="Z15" s="849"/>
    </row>
    <row r="16" spans="1:26" s="841" customFormat="1" ht="12.75" customHeight="1">
      <c r="A16" s="77" t="s">
        <v>287</v>
      </c>
      <c r="B16" s="840">
        <v>748.9</v>
      </c>
      <c r="C16" s="840">
        <v>1281.5999999999999</v>
      </c>
      <c r="D16" s="840">
        <v>95.7</v>
      </c>
      <c r="E16" s="840">
        <v>2691.4</v>
      </c>
      <c r="F16" s="840">
        <v>375.6</v>
      </c>
      <c r="G16" s="840">
        <v>0</v>
      </c>
      <c r="H16" s="840">
        <v>13040.5</v>
      </c>
      <c r="I16" s="840">
        <v>1127.5999999999999</v>
      </c>
      <c r="J16" s="840">
        <v>1436.6</v>
      </c>
      <c r="K16" s="840">
        <v>19.899999999999999</v>
      </c>
      <c r="L16" s="798"/>
      <c r="M16" s="760" t="s">
        <v>286</v>
      </c>
      <c r="N16" s="774">
        <v>1607</v>
      </c>
      <c r="O16" s="842"/>
      <c r="P16" s="839"/>
      <c r="Q16" s="839"/>
      <c r="S16" s="849"/>
      <c r="T16" s="849"/>
      <c r="U16" s="849"/>
      <c r="V16" s="849"/>
      <c r="W16" s="849"/>
      <c r="X16" s="849"/>
      <c r="Y16" s="849"/>
      <c r="Z16" s="849"/>
    </row>
    <row r="17" spans="1:26" s="841" customFormat="1" ht="12.75" customHeight="1">
      <c r="A17" s="77" t="s">
        <v>285</v>
      </c>
      <c r="B17" s="840">
        <v>361.5</v>
      </c>
      <c r="C17" s="840">
        <v>730.8</v>
      </c>
      <c r="D17" s="840">
        <v>37</v>
      </c>
      <c r="E17" s="840">
        <v>397.9</v>
      </c>
      <c r="F17" s="840">
        <v>37.1</v>
      </c>
      <c r="G17" s="840">
        <v>0</v>
      </c>
      <c r="H17" s="840">
        <v>3269</v>
      </c>
      <c r="I17" s="840">
        <v>201.9</v>
      </c>
      <c r="J17" s="840">
        <v>1192.2</v>
      </c>
      <c r="K17" s="840">
        <v>0</v>
      </c>
      <c r="L17" s="798"/>
      <c r="M17" s="760" t="s">
        <v>284</v>
      </c>
      <c r="N17" s="774">
        <v>1608</v>
      </c>
      <c r="O17" s="842"/>
      <c r="P17" s="839"/>
      <c r="Q17" s="839"/>
    </row>
    <row r="18" spans="1:26" s="841" customFormat="1" ht="12.75" customHeight="1">
      <c r="A18" s="77" t="s">
        <v>283</v>
      </c>
      <c r="B18" s="840">
        <v>1343.8</v>
      </c>
      <c r="C18" s="840">
        <v>2992.4</v>
      </c>
      <c r="D18" s="840">
        <v>68.900000000000006</v>
      </c>
      <c r="E18" s="840">
        <v>7353.6</v>
      </c>
      <c r="F18" s="840">
        <v>487.9</v>
      </c>
      <c r="G18" s="840">
        <v>0.1</v>
      </c>
      <c r="H18" s="840">
        <v>22735.3</v>
      </c>
      <c r="I18" s="840">
        <v>2112.1999999999998</v>
      </c>
      <c r="J18" s="840">
        <v>754.6</v>
      </c>
      <c r="K18" s="840">
        <v>7940.3</v>
      </c>
      <c r="L18" s="798"/>
      <c r="M18" s="760" t="s">
        <v>282</v>
      </c>
      <c r="N18" s="774">
        <v>1609</v>
      </c>
      <c r="O18" s="842"/>
      <c r="P18" s="839"/>
      <c r="Q18" s="839"/>
    </row>
    <row r="19" spans="1:26" s="838" customFormat="1" ht="12.75" customHeight="1">
      <c r="A19" s="77" t="s">
        <v>281</v>
      </c>
      <c r="B19" s="840">
        <v>114</v>
      </c>
      <c r="C19" s="840">
        <v>790.3</v>
      </c>
      <c r="D19" s="840">
        <v>0</v>
      </c>
      <c r="E19" s="840">
        <v>246.1</v>
      </c>
      <c r="F19" s="840">
        <v>9.4</v>
      </c>
      <c r="G19" s="840">
        <v>0</v>
      </c>
      <c r="H19" s="840">
        <v>888.1</v>
      </c>
      <c r="I19" s="840">
        <v>81.5</v>
      </c>
      <c r="J19" s="840">
        <v>91.3</v>
      </c>
      <c r="K19" s="840">
        <v>0</v>
      </c>
      <c r="L19" s="798"/>
      <c r="M19" s="760" t="s">
        <v>280</v>
      </c>
      <c r="N19" s="774">
        <v>1610</v>
      </c>
      <c r="O19" s="842"/>
      <c r="P19" s="839"/>
      <c r="Q19" s="839"/>
      <c r="R19" s="841"/>
      <c r="S19" s="841"/>
      <c r="T19" s="841"/>
      <c r="U19" s="841"/>
      <c r="V19" s="841"/>
      <c r="W19" s="841"/>
      <c r="X19" s="841"/>
      <c r="Y19" s="841"/>
      <c r="Z19" s="841"/>
    </row>
    <row r="20" spans="1:26" s="841" customFormat="1" ht="12.75" customHeight="1">
      <c r="A20" s="85" t="s">
        <v>279</v>
      </c>
      <c r="B20" s="845">
        <v>3796</v>
      </c>
      <c r="C20" s="845">
        <v>10602.9</v>
      </c>
      <c r="D20" s="845">
        <v>1154.5999999999999</v>
      </c>
      <c r="E20" s="845">
        <v>35006.800000000003</v>
      </c>
      <c r="F20" s="845">
        <v>3086.1</v>
      </c>
      <c r="G20" s="845">
        <v>23.2</v>
      </c>
      <c r="H20" s="845">
        <v>148853.4</v>
      </c>
      <c r="I20" s="845">
        <v>7629.8</v>
      </c>
      <c r="J20" s="845">
        <v>6843</v>
      </c>
      <c r="K20" s="845">
        <v>817</v>
      </c>
      <c r="L20" s="798"/>
      <c r="M20" s="769" t="s">
        <v>278</v>
      </c>
      <c r="N20" s="768" t="s">
        <v>106</v>
      </c>
      <c r="O20" s="848"/>
      <c r="P20" s="844"/>
      <c r="Q20" s="844"/>
      <c r="R20" s="838"/>
      <c r="S20" s="838"/>
      <c r="T20" s="838"/>
      <c r="U20" s="838"/>
      <c r="V20" s="838"/>
      <c r="W20" s="838"/>
      <c r="X20" s="838"/>
      <c r="Y20" s="838"/>
      <c r="Z20" s="838"/>
    </row>
    <row r="21" spans="1:26" s="841" customFormat="1" ht="12.75" customHeight="1">
      <c r="A21" s="77" t="s">
        <v>277</v>
      </c>
      <c r="B21" s="840">
        <v>169.4</v>
      </c>
      <c r="C21" s="840">
        <v>607.70000000000005</v>
      </c>
      <c r="D21" s="840">
        <v>0</v>
      </c>
      <c r="E21" s="840">
        <v>652.1</v>
      </c>
      <c r="F21" s="840">
        <v>81.599999999999994</v>
      </c>
      <c r="G21" s="840">
        <v>0.4</v>
      </c>
      <c r="H21" s="840">
        <v>3248.5</v>
      </c>
      <c r="I21" s="840">
        <v>273.60000000000002</v>
      </c>
      <c r="J21" s="840">
        <v>294.60000000000002</v>
      </c>
      <c r="K21" s="840">
        <v>0</v>
      </c>
      <c r="L21" s="798"/>
      <c r="M21" s="760" t="s">
        <v>276</v>
      </c>
      <c r="N21" s="759" t="s">
        <v>275</v>
      </c>
      <c r="O21" s="839"/>
      <c r="P21" s="839"/>
      <c r="Q21" s="839"/>
    </row>
    <row r="22" spans="1:26" s="841" customFormat="1" ht="12.75" customHeight="1">
      <c r="A22" s="77" t="s">
        <v>274</v>
      </c>
      <c r="B22" s="840">
        <v>272.10000000000002</v>
      </c>
      <c r="C22" s="840">
        <v>3044.5</v>
      </c>
      <c r="D22" s="840">
        <v>237.2</v>
      </c>
      <c r="E22" s="840">
        <v>8061.1</v>
      </c>
      <c r="F22" s="840">
        <v>634</v>
      </c>
      <c r="G22" s="840">
        <v>0.3</v>
      </c>
      <c r="H22" s="840">
        <v>33027.699999999997</v>
      </c>
      <c r="I22" s="840">
        <v>2702.1</v>
      </c>
      <c r="J22" s="840">
        <v>1535.3</v>
      </c>
      <c r="K22" s="840">
        <v>530.4</v>
      </c>
      <c r="L22" s="798"/>
      <c r="M22" s="760" t="s">
        <v>273</v>
      </c>
      <c r="N22" s="759" t="s">
        <v>272</v>
      </c>
      <c r="O22" s="839"/>
      <c r="P22" s="839"/>
      <c r="Q22" s="839"/>
    </row>
    <row r="23" spans="1:26" s="841" customFormat="1" ht="12.75" customHeight="1">
      <c r="A23" s="77" t="s">
        <v>271</v>
      </c>
      <c r="B23" s="840">
        <v>2841.7</v>
      </c>
      <c r="C23" s="840">
        <v>4955.1000000000004</v>
      </c>
      <c r="D23" s="840">
        <v>734.2</v>
      </c>
      <c r="E23" s="840">
        <v>19548</v>
      </c>
      <c r="F23" s="840">
        <v>1523</v>
      </c>
      <c r="G23" s="840">
        <v>21.7</v>
      </c>
      <c r="H23" s="840">
        <v>88072.1</v>
      </c>
      <c r="I23" s="840">
        <v>2980.9</v>
      </c>
      <c r="J23" s="840">
        <v>2416.1</v>
      </c>
      <c r="K23" s="840">
        <v>286.7</v>
      </c>
      <c r="L23" s="798"/>
      <c r="M23" s="760" t="s">
        <v>270</v>
      </c>
      <c r="N23" s="759" t="s">
        <v>269</v>
      </c>
      <c r="O23" s="839"/>
      <c r="P23" s="839"/>
      <c r="Q23" s="839"/>
    </row>
    <row r="24" spans="1:26" s="841" customFormat="1" ht="12.75" customHeight="1">
      <c r="A24" s="77" t="s">
        <v>268</v>
      </c>
      <c r="B24" s="840">
        <v>125.8</v>
      </c>
      <c r="C24" s="840">
        <v>528.79999999999995</v>
      </c>
      <c r="D24" s="840">
        <v>85.8</v>
      </c>
      <c r="E24" s="840">
        <v>2307.8000000000002</v>
      </c>
      <c r="F24" s="840">
        <v>129.80000000000001</v>
      </c>
      <c r="G24" s="840">
        <v>0.8</v>
      </c>
      <c r="H24" s="840">
        <v>7060.9</v>
      </c>
      <c r="I24" s="840">
        <v>369.7</v>
      </c>
      <c r="J24" s="840">
        <v>4.7</v>
      </c>
      <c r="K24" s="840">
        <v>0</v>
      </c>
      <c r="L24" s="798"/>
      <c r="M24" s="760" t="s">
        <v>267</v>
      </c>
      <c r="N24" s="759" t="s">
        <v>266</v>
      </c>
      <c r="O24" s="839"/>
      <c r="P24" s="839"/>
      <c r="Q24" s="839"/>
    </row>
    <row r="25" spans="1:26" s="841" customFormat="1" ht="12.75" customHeight="1">
      <c r="A25" s="77" t="s">
        <v>265</v>
      </c>
      <c r="B25" s="840">
        <v>76.3</v>
      </c>
      <c r="C25" s="840">
        <v>274</v>
      </c>
      <c r="D25" s="840">
        <v>0</v>
      </c>
      <c r="E25" s="840">
        <v>417.3</v>
      </c>
      <c r="F25" s="840">
        <v>40.700000000000003</v>
      </c>
      <c r="G25" s="843">
        <v>0</v>
      </c>
      <c r="H25" s="840">
        <v>1340.7</v>
      </c>
      <c r="I25" s="840">
        <v>94.2</v>
      </c>
      <c r="J25" s="843">
        <v>3.4</v>
      </c>
      <c r="K25" s="843">
        <v>0</v>
      </c>
      <c r="L25" s="798"/>
      <c r="M25" s="760" t="s">
        <v>264</v>
      </c>
      <c r="N25" s="759" t="s">
        <v>263</v>
      </c>
      <c r="O25" s="839"/>
      <c r="P25" s="839"/>
      <c r="Q25" s="839"/>
    </row>
    <row r="26" spans="1:26" s="838" customFormat="1" ht="12.75" customHeight="1">
      <c r="A26" s="77" t="s">
        <v>262</v>
      </c>
      <c r="B26" s="840">
        <v>310.60000000000002</v>
      </c>
      <c r="C26" s="840">
        <v>1192.8</v>
      </c>
      <c r="D26" s="840">
        <v>97.4</v>
      </c>
      <c r="E26" s="840">
        <v>4020.5</v>
      </c>
      <c r="F26" s="840">
        <v>677</v>
      </c>
      <c r="G26" s="843">
        <v>0</v>
      </c>
      <c r="H26" s="840">
        <v>16103.4</v>
      </c>
      <c r="I26" s="840">
        <v>1209.4000000000001</v>
      </c>
      <c r="J26" s="840">
        <v>2588.8000000000002</v>
      </c>
      <c r="K26" s="840">
        <v>0</v>
      </c>
      <c r="L26" s="798"/>
      <c r="M26" s="760" t="s">
        <v>261</v>
      </c>
      <c r="N26" s="759" t="s">
        <v>260</v>
      </c>
      <c r="O26" s="839"/>
      <c r="P26" s="839"/>
      <c r="Q26" s="839"/>
    </row>
    <row r="27" spans="1:26" s="841" customFormat="1" ht="12.75" customHeight="1">
      <c r="A27" s="85" t="s">
        <v>259</v>
      </c>
      <c r="B27" s="845">
        <v>5936.2</v>
      </c>
      <c r="C27" s="845">
        <v>12581.2</v>
      </c>
      <c r="D27" s="845">
        <v>1670.8</v>
      </c>
      <c r="E27" s="845">
        <v>29734.9</v>
      </c>
      <c r="F27" s="845">
        <v>3404.1</v>
      </c>
      <c r="G27" s="845">
        <v>2.8</v>
      </c>
      <c r="H27" s="845">
        <v>128523.4</v>
      </c>
      <c r="I27" s="845">
        <v>3599.2</v>
      </c>
      <c r="J27" s="845">
        <v>2649.8</v>
      </c>
      <c r="K27" s="845">
        <v>8073.2</v>
      </c>
      <c r="L27" s="798"/>
      <c r="M27" s="769" t="s">
        <v>258</v>
      </c>
      <c r="N27" s="768" t="s">
        <v>106</v>
      </c>
      <c r="O27" s="848"/>
      <c r="P27" s="844"/>
      <c r="Q27" s="844"/>
    </row>
    <row r="28" spans="1:26" s="841" customFormat="1" ht="12.75" customHeight="1">
      <c r="A28" s="77" t="s">
        <v>257</v>
      </c>
      <c r="B28" s="840">
        <v>297.10000000000002</v>
      </c>
      <c r="C28" s="840">
        <v>554.20000000000005</v>
      </c>
      <c r="D28" s="843">
        <v>46.5</v>
      </c>
      <c r="E28" s="840">
        <v>818.2</v>
      </c>
      <c r="F28" s="840">
        <v>393.5</v>
      </c>
      <c r="G28" s="843">
        <v>0</v>
      </c>
      <c r="H28" s="840">
        <v>6210.2</v>
      </c>
      <c r="I28" s="840">
        <v>464.7</v>
      </c>
      <c r="J28" s="840">
        <v>313.60000000000002</v>
      </c>
      <c r="K28" s="840">
        <v>0</v>
      </c>
      <c r="L28" s="798"/>
      <c r="M28" s="760" t="s">
        <v>256</v>
      </c>
      <c r="N28" s="759" t="s">
        <v>255</v>
      </c>
      <c r="O28" s="839"/>
      <c r="P28" s="839"/>
      <c r="Q28" s="839"/>
    </row>
    <row r="29" spans="1:26" s="841" customFormat="1" ht="12.75" customHeight="1">
      <c r="A29" s="77" t="s">
        <v>254</v>
      </c>
      <c r="B29" s="840">
        <v>853.2</v>
      </c>
      <c r="C29" s="840">
        <v>1267.5999999999999</v>
      </c>
      <c r="D29" s="840">
        <v>0.4</v>
      </c>
      <c r="E29" s="840">
        <v>3710.2</v>
      </c>
      <c r="F29" s="840">
        <v>706.9</v>
      </c>
      <c r="G29" s="843">
        <v>0</v>
      </c>
      <c r="H29" s="840">
        <v>17821.400000000001</v>
      </c>
      <c r="I29" s="840">
        <v>319.39999999999998</v>
      </c>
      <c r="J29" s="840">
        <v>268</v>
      </c>
      <c r="K29" s="840">
        <v>498.1</v>
      </c>
      <c r="L29" s="798"/>
      <c r="M29" s="760" t="s">
        <v>253</v>
      </c>
      <c r="N29" s="759" t="s">
        <v>252</v>
      </c>
      <c r="O29" s="839"/>
      <c r="P29" s="839"/>
      <c r="Q29" s="839"/>
    </row>
    <row r="30" spans="1:26" s="841" customFormat="1" ht="12.75" customHeight="1">
      <c r="A30" s="77" t="s">
        <v>251</v>
      </c>
      <c r="B30" s="840">
        <v>1777.2</v>
      </c>
      <c r="C30" s="840">
        <v>3769</v>
      </c>
      <c r="D30" s="843">
        <v>679.1</v>
      </c>
      <c r="E30" s="840">
        <v>11463.2</v>
      </c>
      <c r="F30" s="840">
        <v>965.9</v>
      </c>
      <c r="G30" s="840">
        <v>2.4</v>
      </c>
      <c r="H30" s="840">
        <v>46282.2</v>
      </c>
      <c r="I30" s="840">
        <v>828.9</v>
      </c>
      <c r="J30" s="840">
        <v>1288.8</v>
      </c>
      <c r="K30" s="840">
        <v>3736.2</v>
      </c>
      <c r="L30" s="798"/>
      <c r="M30" s="760" t="s">
        <v>250</v>
      </c>
      <c r="N30" s="759" t="s">
        <v>249</v>
      </c>
      <c r="O30" s="839"/>
      <c r="P30" s="839"/>
      <c r="Q30" s="839"/>
    </row>
    <row r="31" spans="1:26" s="841" customFormat="1" ht="12.75" customHeight="1">
      <c r="A31" s="77" t="s">
        <v>248</v>
      </c>
      <c r="B31" s="840">
        <v>52.7</v>
      </c>
      <c r="C31" s="840">
        <v>223.6</v>
      </c>
      <c r="D31" s="840">
        <v>0.6</v>
      </c>
      <c r="E31" s="840">
        <v>251.8</v>
      </c>
      <c r="F31" s="840">
        <v>48.2</v>
      </c>
      <c r="G31" s="840">
        <v>0</v>
      </c>
      <c r="H31" s="840">
        <v>1707</v>
      </c>
      <c r="I31" s="840">
        <v>248.6</v>
      </c>
      <c r="J31" s="840">
        <v>49</v>
      </c>
      <c r="K31" s="840">
        <v>0</v>
      </c>
      <c r="L31" s="798"/>
      <c r="M31" s="760" t="s">
        <v>247</v>
      </c>
      <c r="N31" s="774">
        <v>1705</v>
      </c>
      <c r="O31" s="842"/>
      <c r="P31" s="839"/>
      <c r="Q31" s="839"/>
    </row>
    <row r="32" spans="1:26" s="841" customFormat="1" ht="12.75" customHeight="1">
      <c r="A32" s="77" t="s">
        <v>246</v>
      </c>
      <c r="B32" s="840">
        <v>147.30000000000001</v>
      </c>
      <c r="C32" s="840">
        <v>463.7</v>
      </c>
      <c r="D32" s="840">
        <v>0.3</v>
      </c>
      <c r="E32" s="840">
        <v>628</v>
      </c>
      <c r="F32" s="840">
        <v>151.80000000000001</v>
      </c>
      <c r="G32" s="843">
        <v>0</v>
      </c>
      <c r="H32" s="840">
        <v>3092.2</v>
      </c>
      <c r="I32" s="840">
        <v>381.4</v>
      </c>
      <c r="J32" s="840">
        <v>192.5</v>
      </c>
      <c r="K32" s="840">
        <v>652.20000000000005</v>
      </c>
      <c r="L32" s="798"/>
      <c r="M32" s="760" t="s">
        <v>245</v>
      </c>
      <c r="N32" s="759" t="s">
        <v>244</v>
      </c>
      <c r="O32" s="842"/>
      <c r="P32" s="839"/>
      <c r="Q32" s="839"/>
    </row>
    <row r="33" spans="1:17" s="841" customFormat="1" ht="12.75" customHeight="1">
      <c r="A33" s="77" t="s">
        <v>243</v>
      </c>
      <c r="B33" s="840">
        <v>135.4</v>
      </c>
      <c r="C33" s="840">
        <v>319.2</v>
      </c>
      <c r="D33" s="840">
        <v>0</v>
      </c>
      <c r="E33" s="840">
        <v>508.4</v>
      </c>
      <c r="F33" s="840">
        <v>73.400000000000006</v>
      </c>
      <c r="G33" s="840">
        <v>0</v>
      </c>
      <c r="H33" s="840">
        <v>2627.2</v>
      </c>
      <c r="I33" s="840">
        <v>123.7</v>
      </c>
      <c r="J33" s="840">
        <v>13.7</v>
      </c>
      <c r="K33" s="840">
        <v>0</v>
      </c>
      <c r="L33" s="798"/>
      <c r="M33" s="760" t="s">
        <v>242</v>
      </c>
      <c r="N33" s="759" t="s">
        <v>241</v>
      </c>
      <c r="O33" s="839"/>
      <c r="P33" s="839"/>
      <c r="Q33" s="839"/>
    </row>
    <row r="34" spans="1:17" s="841" customFormat="1" ht="12.75" customHeight="1">
      <c r="A34" s="77" t="s">
        <v>240</v>
      </c>
      <c r="B34" s="840">
        <v>2662.9</v>
      </c>
      <c r="C34" s="840">
        <v>5792.3</v>
      </c>
      <c r="D34" s="840">
        <v>872.4</v>
      </c>
      <c r="E34" s="840">
        <v>11027.8</v>
      </c>
      <c r="F34" s="840">
        <v>900</v>
      </c>
      <c r="G34" s="840">
        <v>0.4</v>
      </c>
      <c r="H34" s="840">
        <v>45186.400000000001</v>
      </c>
      <c r="I34" s="840">
        <v>1211.9000000000001</v>
      </c>
      <c r="J34" s="840">
        <v>521.79999999999995</v>
      </c>
      <c r="K34" s="840">
        <v>2286.4</v>
      </c>
      <c r="L34" s="798"/>
      <c r="M34" s="760" t="s">
        <v>239</v>
      </c>
      <c r="N34" s="759" t="s">
        <v>238</v>
      </c>
      <c r="O34" s="839"/>
      <c r="P34" s="839"/>
      <c r="Q34" s="839"/>
    </row>
    <row r="35" spans="1:17" s="838" customFormat="1" ht="12.75" customHeight="1">
      <c r="A35" s="77" t="s">
        <v>237</v>
      </c>
      <c r="B35" s="840">
        <v>10.4</v>
      </c>
      <c r="C35" s="840">
        <v>191.7</v>
      </c>
      <c r="D35" s="840">
        <v>71.7</v>
      </c>
      <c r="E35" s="840">
        <v>1327.2</v>
      </c>
      <c r="F35" s="840">
        <v>164.3</v>
      </c>
      <c r="G35" s="840">
        <v>0</v>
      </c>
      <c r="H35" s="840">
        <v>5597</v>
      </c>
      <c r="I35" s="840">
        <v>20.6</v>
      </c>
      <c r="J35" s="840">
        <v>2.5</v>
      </c>
      <c r="K35" s="840">
        <v>900.3</v>
      </c>
      <c r="L35" s="798"/>
      <c r="M35" s="760" t="s">
        <v>236</v>
      </c>
      <c r="N35" s="759" t="s">
        <v>235</v>
      </c>
      <c r="O35" s="839"/>
      <c r="P35" s="839"/>
      <c r="Q35" s="839"/>
    </row>
    <row r="36" spans="1:17" s="841" customFormat="1" ht="12.75" customHeight="1">
      <c r="A36" s="85" t="s">
        <v>234</v>
      </c>
      <c r="B36" s="845">
        <v>27882.1</v>
      </c>
      <c r="C36" s="845">
        <v>39796.699999999997</v>
      </c>
      <c r="D36" s="845">
        <v>4475.3999999999996</v>
      </c>
      <c r="E36" s="845">
        <v>191999.4</v>
      </c>
      <c r="F36" s="845">
        <v>12894.5</v>
      </c>
      <c r="G36" s="845">
        <v>273.8</v>
      </c>
      <c r="H36" s="845">
        <v>730461.9</v>
      </c>
      <c r="I36" s="845">
        <v>26768.3</v>
      </c>
      <c r="J36" s="845">
        <v>23462</v>
      </c>
      <c r="K36" s="845">
        <v>24284.3</v>
      </c>
      <c r="L36" s="798"/>
      <c r="M36" s="769" t="s">
        <v>233</v>
      </c>
      <c r="N36" s="768" t="s">
        <v>106</v>
      </c>
      <c r="O36" s="848"/>
      <c r="P36" s="844"/>
      <c r="Q36" s="844"/>
    </row>
    <row r="37" spans="1:17" s="841" customFormat="1" ht="12.75" customHeight="1">
      <c r="A37" s="77" t="s">
        <v>232</v>
      </c>
      <c r="B37" s="840">
        <v>150.69999999999999</v>
      </c>
      <c r="C37" s="840">
        <v>534.6</v>
      </c>
      <c r="D37" s="840">
        <v>0</v>
      </c>
      <c r="E37" s="840">
        <v>1307.8</v>
      </c>
      <c r="F37" s="840">
        <v>164.7</v>
      </c>
      <c r="G37" s="843">
        <v>0</v>
      </c>
      <c r="H37" s="840">
        <v>6519.8</v>
      </c>
      <c r="I37" s="840">
        <v>967</v>
      </c>
      <c r="J37" s="840">
        <v>69.3</v>
      </c>
      <c r="K37" s="840">
        <v>239.3</v>
      </c>
      <c r="L37" s="798"/>
      <c r="M37" s="760" t="s">
        <v>231</v>
      </c>
      <c r="N37" s="759" t="s">
        <v>230</v>
      </c>
      <c r="O37" s="839"/>
      <c r="P37" s="839"/>
      <c r="Q37" s="839"/>
    </row>
    <row r="38" spans="1:17" s="841" customFormat="1" ht="12.75" customHeight="1">
      <c r="A38" s="77" t="s">
        <v>229</v>
      </c>
      <c r="B38" s="840">
        <v>337</v>
      </c>
      <c r="C38" s="840">
        <v>858.1</v>
      </c>
      <c r="D38" s="840">
        <v>24.4</v>
      </c>
      <c r="E38" s="840">
        <v>2911.4</v>
      </c>
      <c r="F38" s="840">
        <v>165.2</v>
      </c>
      <c r="G38" s="840">
        <v>0</v>
      </c>
      <c r="H38" s="840">
        <v>6467.7</v>
      </c>
      <c r="I38" s="840">
        <v>0</v>
      </c>
      <c r="J38" s="840">
        <v>0</v>
      </c>
      <c r="K38" s="840">
        <v>40.200000000000003</v>
      </c>
      <c r="L38" s="798"/>
      <c r="M38" s="760" t="s">
        <v>228</v>
      </c>
      <c r="N38" s="759" t="s">
        <v>227</v>
      </c>
      <c r="O38" s="842"/>
      <c r="P38" s="839"/>
      <c r="Q38" s="839"/>
    </row>
    <row r="39" spans="1:17" s="841" customFormat="1" ht="12.75" customHeight="1">
      <c r="A39" s="77" t="s">
        <v>226</v>
      </c>
      <c r="B39" s="840">
        <v>1605.4</v>
      </c>
      <c r="C39" s="840">
        <v>1807.8</v>
      </c>
      <c r="D39" s="840">
        <v>293</v>
      </c>
      <c r="E39" s="840">
        <v>15014.8</v>
      </c>
      <c r="F39" s="840">
        <v>407.7</v>
      </c>
      <c r="G39" s="840">
        <v>51</v>
      </c>
      <c r="H39" s="840">
        <v>37684.199999999997</v>
      </c>
      <c r="I39" s="840">
        <v>224.3</v>
      </c>
      <c r="J39" s="840">
        <v>417.6</v>
      </c>
      <c r="K39" s="840">
        <v>0</v>
      </c>
      <c r="L39" s="798"/>
      <c r="M39" s="760" t="s">
        <v>225</v>
      </c>
      <c r="N39" s="774">
        <v>1304</v>
      </c>
      <c r="O39" s="842"/>
      <c r="P39" s="839"/>
      <c r="Q39" s="839"/>
    </row>
    <row r="40" spans="1:17" s="841" customFormat="1" ht="12.75" customHeight="1">
      <c r="A40" s="77" t="s">
        <v>224</v>
      </c>
      <c r="B40" s="840">
        <v>1117.2</v>
      </c>
      <c r="C40" s="840">
        <v>1971.9</v>
      </c>
      <c r="D40" s="840">
        <v>11.9</v>
      </c>
      <c r="E40" s="840">
        <v>14081.9</v>
      </c>
      <c r="F40" s="840">
        <v>597.5</v>
      </c>
      <c r="G40" s="840">
        <v>1.3</v>
      </c>
      <c r="H40" s="840">
        <v>54781.2</v>
      </c>
      <c r="I40" s="840">
        <v>337.1</v>
      </c>
      <c r="J40" s="840">
        <v>39.700000000000003</v>
      </c>
      <c r="K40" s="840">
        <v>79.8</v>
      </c>
      <c r="L40" s="798"/>
      <c r="M40" s="760" t="s">
        <v>223</v>
      </c>
      <c r="N40" s="774">
        <v>1306</v>
      </c>
      <c r="O40" s="842"/>
      <c r="P40" s="839"/>
      <c r="Q40" s="839"/>
    </row>
    <row r="41" spans="1:17" s="841" customFormat="1" ht="12.75" customHeight="1">
      <c r="A41" s="77" t="s">
        <v>222</v>
      </c>
      <c r="B41" s="840">
        <v>8538.4</v>
      </c>
      <c r="C41" s="840">
        <v>9620.6</v>
      </c>
      <c r="D41" s="840">
        <v>351.1</v>
      </c>
      <c r="E41" s="840">
        <v>51171.5</v>
      </c>
      <c r="F41" s="840">
        <v>4610</v>
      </c>
      <c r="G41" s="840">
        <v>127.1</v>
      </c>
      <c r="H41" s="840">
        <v>213955.6</v>
      </c>
      <c r="I41" s="840">
        <v>8633.1</v>
      </c>
      <c r="J41" s="840">
        <v>15262.6</v>
      </c>
      <c r="K41" s="840">
        <v>14995.6</v>
      </c>
      <c r="L41" s="798"/>
      <c r="M41" s="760" t="s">
        <v>221</v>
      </c>
      <c r="N41" s="774">
        <v>1308</v>
      </c>
      <c r="O41" s="842"/>
      <c r="P41" s="839"/>
      <c r="Q41" s="839"/>
    </row>
    <row r="42" spans="1:17" s="841" customFormat="1" ht="12.75" customHeight="1">
      <c r="A42" s="77" t="s">
        <v>220</v>
      </c>
      <c r="B42" s="840">
        <v>767.6</v>
      </c>
      <c r="C42" s="840">
        <v>2282.3000000000002</v>
      </c>
      <c r="D42" s="840">
        <v>15.1</v>
      </c>
      <c r="E42" s="840">
        <v>3843.1</v>
      </c>
      <c r="F42" s="840">
        <v>426.5</v>
      </c>
      <c r="G42" s="840">
        <v>0.2</v>
      </c>
      <c r="H42" s="840">
        <v>19721.900000000001</v>
      </c>
      <c r="I42" s="840">
        <v>738.7</v>
      </c>
      <c r="J42" s="840">
        <v>601.20000000000005</v>
      </c>
      <c r="K42" s="840">
        <v>338.7</v>
      </c>
      <c r="L42" s="798"/>
      <c r="M42" s="760" t="s">
        <v>219</v>
      </c>
      <c r="N42" s="759" t="s">
        <v>218</v>
      </c>
      <c r="O42" s="842"/>
      <c r="P42" s="839"/>
      <c r="Q42" s="839"/>
    </row>
    <row r="43" spans="1:17" s="841" customFormat="1" ht="12.75" customHeight="1">
      <c r="A43" s="77" t="s">
        <v>217</v>
      </c>
      <c r="B43" s="840">
        <v>3041</v>
      </c>
      <c r="C43" s="840">
        <v>5492.8</v>
      </c>
      <c r="D43" s="840">
        <v>148.1</v>
      </c>
      <c r="E43" s="840">
        <v>4421.1000000000004</v>
      </c>
      <c r="F43" s="840">
        <v>499.4</v>
      </c>
      <c r="G43" s="840">
        <v>2.1</v>
      </c>
      <c r="H43" s="840">
        <v>17627.400000000001</v>
      </c>
      <c r="I43" s="840">
        <v>221.1</v>
      </c>
      <c r="J43" s="840">
        <v>134.4</v>
      </c>
      <c r="K43" s="840">
        <v>126.1</v>
      </c>
      <c r="L43" s="798"/>
      <c r="M43" s="760" t="s">
        <v>216</v>
      </c>
      <c r="N43" s="774">
        <v>1310</v>
      </c>
      <c r="O43" s="842"/>
      <c r="P43" s="839"/>
      <c r="Q43" s="839"/>
    </row>
    <row r="44" spans="1:17" s="841" customFormat="1" ht="12.75" customHeight="1">
      <c r="A44" s="77" t="s">
        <v>215</v>
      </c>
      <c r="B44" s="840">
        <v>2009.2</v>
      </c>
      <c r="C44" s="840">
        <v>3395.5</v>
      </c>
      <c r="D44" s="840">
        <v>692.5</v>
      </c>
      <c r="E44" s="840">
        <v>23371.599999999999</v>
      </c>
      <c r="F44" s="840">
        <v>1074.8</v>
      </c>
      <c r="G44" s="840">
        <v>0</v>
      </c>
      <c r="H44" s="840">
        <v>64337.8</v>
      </c>
      <c r="I44" s="840">
        <v>3905.9</v>
      </c>
      <c r="J44" s="840">
        <v>343.4</v>
      </c>
      <c r="K44" s="840">
        <v>4798.8</v>
      </c>
      <c r="L44" s="798"/>
      <c r="M44" s="760" t="s">
        <v>214</v>
      </c>
      <c r="N44" s="774">
        <v>1312</v>
      </c>
      <c r="O44" s="842"/>
      <c r="P44" s="839"/>
      <c r="Q44" s="839"/>
    </row>
    <row r="45" spans="1:17" s="838" customFormat="1" ht="12.75" customHeight="1">
      <c r="A45" s="77" t="s">
        <v>213</v>
      </c>
      <c r="B45" s="840">
        <v>1148.0999999999999</v>
      </c>
      <c r="C45" s="840">
        <v>1515.4</v>
      </c>
      <c r="D45" s="840">
        <v>331.4</v>
      </c>
      <c r="E45" s="840">
        <v>5347.1</v>
      </c>
      <c r="F45" s="840">
        <v>292</v>
      </c>
      <c r="G45" s="840">
        <v>5</v>
      </c>
      <c r="H45" s="840">
        <v>22679.8</v>
      </c>
      <c r="I45" s="840">
        <v>1767.3</v>
      </c>
      <c r="J45" s="840">
        <v>34.1</v>
      </c>
      <c r="K45" s="840">
        <v>0</v>
      </c>
      <c r="L45" s="798"/>
      <c r="M45" s="760" t="s">
        <v>212</v>
      </c>
      <c r="N45" s="774">
        <v>1313</v>
      </c>
      <c r="O45" s="842"/>
      <c r="P45" s="839"/>
      <c r="Q45" s="839"/>
    </row>
    <row r="46" spans="1:17" s="841" customFormat="1" ht="12.75" customHeight="1">
      <c r="A46" s="77" t="s">
        <v>211</v>
      </c>
      <c r="B46" s="840">
        <v>1145.5999999999999</v>
      </c>
      <c r="C46" s="840">
        <v>3025.9</v>
      </c>
      <c r="D46" s="840">
        <v>307.2</v>
      </c>
      <c r="E46" s="840">
        <v>10905.4</v>
      </c>
      <c r="F46" s="840">
        <v>1064.2</v>
      </c>
      <c r="G46" s="840">
        <v>1</v>
      </c>
      <c r="H46" s="840">
        <v>37822.800000000003</v>
      </c>
      <c r="I46" s="840">
        <v>882.1</v>
      </c>
      <c r="J46" s="840">
        <v>471.4</v>
      </c>
      <c r="K46" s="840">
        <v>42.8</v>
      </c>
      <c r="L46" s="798"/>
      <c r="M46" s="760" t="s">
        <v>210</v>
      </c>
      <c r="N46" s="759" t="s">
        <v>209</v>
      </c>
      <c r="O46" s="846"/>
      <c r="P46" s="839"/>
      <c r="Q46" s="839"/>
    </row>
    <row r="47" spans="1:17" s="841" customFormat="1" ht="12.75" customHeight="1">
      <c r="A47" s="77" t="s">
        <v>208</v>
      </c>
      <c r="B47" s="840">
        <v>824.5</v>
      </c>
      <c r="C47" s="840">
        <v>1926.5</v>
      </c>
      <c r="D47" s="840">
        <v>11.1</v>
      </c>
      <c r="E47" s="840">
        <v>10179.9</v>
      </c>
      <c r="F47" s="840">
        <v>1039.4000000000001</v>
      </c>
      <c r="G47" s="840">
        <v>0.1</v>
      </c>
      <c r="H47" s="840">
        <v>36802</v>
      </c>
      <c r="I47" s="840">
        <v>3080.3</v>
      </c>
      <c r="J47" s="840">
        <v>2648.9</v>
      </c>
      <c r="K47" s="840">
        <v>1544.6</v>
      </c>
      <c r="L47" s="798"/>
      <c r="M47" s="760" t="s">
        <v>207</v>
      </c>
      <c r="N47" s="774">
        <v>1314</v>
      </c>
      <c r="O47" s="842"/>
      <c r="P47" s="839"/>
      <c r="Q47" s="839"/>
    </row>
    <row r="48" spans="1:17" s="841" customFormat="1" ht="12.75" customHeight="1">
      <c r="A48" s="77" t="s">
        <v>206</v>
      </c>
      <c r="B48" s="840">
        <v>0</v>
      </c>
      <c r="C48" s="840">
        <v>203.9</v>
      </c>
      <c r="D48" s="843">
        <v>360.2</v>
      </c>
      <c r="E48" s="840">
        <v>1935.7</v>
      </c>
      <c r="F48" s="840">
        <v>159.6</v>
      </c>
      <c r="G48" s="843">
        <v>0.4</v>
      </c>
      <c r="H48" s="840">
        <v>9090.2000000000007</v>
      </c>
      <c r="I48" s="840">
        <v>0</v>
      </c>
      <c r="J48" s="840">
        <v>2.2999999999999998</v>
      </c>
      <c r="K48" s="840">
        <v>1090.9000000000001</v>
      </c>
      <c r="L48" s="798"/>
      <c r="M48" s="760" t="s">
        <v>205</v>
      </c>
      <c r="N48" s="759" t="s">
        <v>204</v>
      </c>
      <c r="O48" s="842"/>
      <c r="P48" s="839"/>
      <c r="Q48" s="839"/>
    </row>
    <row r="49" spans="1:17" s="841" customFormat="1" ht="12.75" customHeight="1">
      <c r="A49" s="77" t="s">
        <v>203</v>
      </c>
      <c r="B49" s="840">
        <v>568.29999999999995</v>
      </c>
      <c r="C49" s="840">
        <v>802.3</v>
      </c>
      <c r="D49" s="840">
        <v>161.30000000000001</v>
      </c>
      <c r="E49" s="840">
        <v>4054.4</v>
      </c>
      <c r="F49" s="840">
        <v>244.7</v>
      </c>
      <c r="G49" s="843">
        <v>1.4</v>
      </c>
      <c r="H49" s="840">
        <v>20833.3</v>
      </c>
      <c r="I49" s="840">
        <v>151</v>
      </c>
      <c r="J49" s="840">
        <v>111.3</v>
      </c>
      <c r="K49" s="840">
        <v>791.8</v>
      </c>
      <c r="L49" s="798"/>
      <c r="M49" s="760" t="s">
        <v>202</v>
      </c>
      <c r="N49" s="774">
        <v>1318</v>
      </c>
      <c r="O49" s="839"/>
      <c r="P49" s="839"/>
      <c r="Q49" s="839"/>
    </row>
    <row r="50" spans="1:17" s="841" customFormat="1" ht="12.75" customHeight="1">
      <c r="A50" s="77" t="s">
        <v>201</v>
      </c>
      <c r="B50" s="840">
        <v>4232.2</v>
      </c>
      <c r="C50" s="840">
        <v>585.29999999999995</v>
      </c>
      <c r="D50" s="840">
        <v>10</v>
      </c>
      <c r="E50" s="840">
        <v>1909.9</v>
      </c>
      <c r="F50" s="840">
        <v>196.3</v>
      </c>
      <c r="G50" s="840">
        <v>0.4</v>
      </c>
      <c r="H50" s="840">
        <v>8475.4</v>
      </c>
      <c r="I50" s="840">
        <v>231.1</v>
      </c>
      <c r="J50" s="840">
        <v>419.7</v>
      </c>
      <c r="K50" s="840">
        <v>0</v>
      </c>
      <c r="L50" s="798"/>
      <c r="M50" s="760" t="s">
        <v>200</v>
      </c>
      <c r="N50" s="759" t="s">
        <v>199</v>
      </c>
      <c r="O50" s="839"/>
      <c r="P50" s="839"/>
      <c r="Q50" s="839"/>
    </row>
    <row r="51" spans="1:17" s="841" customFormat="1" ht="12.75" customHeight="1">
      <c r="A51" s="77" t="s">
        <v>198</v>
      </c>
      <c r="B51" s="840">
        <v>431.4</v>
      </c>
      <c r="C51" s="840">
        <v>1080.8</v>
      </c>
      <c r="D51" s="840">
        <v>441.4</v>
      </c>
      <c r="E51" s="840">
        <v>10776.8</v>
      </c>
      <c r="F51" s="840">
        <v>444.7</v>
      </c>
      <c r="G51" s="840">
        <v>0</v>
      </c>
      <c r="H51" s="840">
        <v>38904.6</v>
      </c>
      <c r="I51" s="840">
        <v>188.7</v>
      </c>
      <c r="J51" s="840">
        <v>11.4</v>
      </c>
      <c r="K51" s="840">
        <v>0</v>
      </c>
      <c r="L51" s="798"/>
      <c r="M51" s="760" t="s">
        <v>197</v>
      </c>
      <c r="N51" s="774">
        <v>1315</v>
      </c>
      <c r="O51" s="839"/>
      <c r="P51" s="839"/>
      <c r="Q51" s="839"/>
    </row>
    <row r="52" spans="1:17" s="841" customFormat="1" ht="12.75" customHeight="1">
      <c r="A52" s="77" t="s">
        <v>196</v>
      </c>
      <c r="B52" s="840">
        <v>111.4</v>
      </c>
      <c r="C52" s="840">
        <v>880</v>
      </c>
      <c r="D52" s="840">
        <v>140.5</v>
      </c>
      <c r="E52" s="840">
        <v>4975.3999999999996</v>
      </c>
      <c r="F52" s="840">
        <v>223.5</v>
      </c>
      <c r="G52" s="840">
        <v>1</v>
      </c>
      <c r="H52" s="840">
        <v>26051.8</v>
      </c>
      <c r="I52" s="840">
        <v>1538</v>
      </c>
      <c r="J52" s="840">
        <v>29.7</v>
      </c>
      <c r="K52" s="840">
        <v>35.200000000000003</v>
      </c>
      <c r="L52" s="798"/>
      <c r="M52" s="760" t="s">
        <v>195</v>
      </c>
      <c r="N52" s="774">
        <v>1316</v>
      </c>
      <c r="O52" s="842"/>
      <c r="P52" s="839"/>
      <c r="Q52" s="839"/>
    </row>
    <row r="53" spans="1:17" s="841" customFormat="1" ht="12.75" customHeight="1">
      <c r="A53" s="77" t="s">
        <v>194</v>
      </c>
      <c r="B53" s="840">
        <v>1854.1</v>
      </c>
      <c r="C53" s="840">
        <v>3812.9</v>
      </c>
      <c r="D53" s="840">
        <v>1176.3</v>
      </c>
      <c r="E53" s="840">
        <v>25791.5</v>
      </c>
      <c r="F53" s="840">
        <v>1284.5</v>
      </c>
      <c r="G53" s="843">
        <v>82.9</v>
      </c>
      <c r="H53" s="840">
        <v>108706.4</v>
      </c>
      <c r="I53" s="840">
        <v>3902.5</v>
      </c>
      <c r="J53" s="840">
        <v>2865</v>
      </c>
      <c r="K53" s="840">
        <v>160.5</v>
      </c>
      <c r="L53" s="798"/>
      <c r="M53" s="760" t="s">
        <v>193</v>
      </c>
      <c r="N53" s="774">
        <v>1317</v>
      </c>
      <c r="O53" s="842"/>
      <c r="P53" s="839"/>
      <c r="Q53" s="839"/>
    </row>
    <row r="54" spans="1:17" s="838" customFormat="1" ht="12.75" customHeight="1">
      <c r="A54" s="85" t="s">
        <v>192</v>
      </c>
      <c r="B54" s="845">
        <v>1202</v>
      </c>
      <c r="C54" s="845">
        <v>2241.5</v>
      </c>
      <c r="D54" s="845">
        <v>45.4</v>
      </c>
      <c r="E54" s="845">
        <v>3947.6</v>
      </c>
      <c r="F54" s="845">
        <v>602.79999999999995</v>
      </c>
      <c r="G54" s="845">
        <v>9</v>
      </c>
      <c r="H54" s="845">
        <v>26610.5</v>
      </c>
      <c r="I54" s="845">
        <v>4142.8999999999996</v>
      </c>
      <c r="J54" s="845">
        <v>2193.6999999999998</v>
      </c>
      <c r="K54" s="845">
        <v>254.9</v>
      </c>
      <c r="L54" s="801"/>
      <c r="M54" s="769" t="s">
        <v>191</v>
      </c>
      <c r="N54" s="768" t="s">
        <v>106</v>
      </c>
      <c r="O54" s="847"/>
      <c r="P54" s="844"/>
      <c r="Q54" s="844"/>
    </row>
    <row r="55" spans="1:17" s="841" customFormat="1" ht="12.75" customHeight="1">
      <c r="A55" s="77" t="s">
        <v>190</v>
      </c>
      <c r="B55" s="840">
        <v>109.7</v>
      </c>
      <c r="C55" s="840">
        <v>228</v>
      </c>
      <c r="D55" s="843">
        <v>9.8000000000000007</v>
      </c>
      <c r="E55" s="840">
        <v>132.1</v>
      </c>
      <c r="F55" s="840">
        <v>47.5</v>
      </c>
      <c r="G55" s="840">
        <v>0</v>
      </c>
      <c r="H55" s="840">
        <v>1213.9000000000001</v>
      </c>
      <c r="I55" s="840">
        <v>355.5</v>
      </c>
      <c r="J55" s="840">
        <v>94.2</v>
      </c>
      <c r="K55" s="840">
        <v>148.30000000000001</v>
      </c>
      <c r="L55" s="798"/>
      <c r="M55" s="760" t="s">
        <v>189</v>
      </c>
      <c r="N55" s="774">
        <v>1702</v>
      </c>
      <c r="O55" s="842"/>
      <c r="P55" s="839"/>
      <c r="Q55" s="839"/>
    </row>
    <row r="56" spans="1:17" s="841" customFormat="1" ht="12.75" customHeight="1">
      <c r="A56" s="77" t="s">
        <v>188</v>
      </c>
      <c r="B56" s="840">
        <v>332.5</v>
      </c>
      <c r="C56" s="840">
        <v>595</v>
      </c>
      <c r="D56" s="843">
        <v>32.9</v>
      </c>
      <c r="E56" s="840">
        <v>2101.8000000000002</v>
      </c>
      <c r="F56" s="840">
        <v>223.3</v>
      </c>
      <c r="G56" s="840">
        <v>4.8</v>
      </c>
      <c r="H56" s="840">
        <v>14369.3</v>
      </c>
      <c r="I56" s="840">
        <v>1237.0999999999999</v>
      </c>
      <c r="J56" s="840">
        <v>1194.5999999999999</v>
      </c>
      <c r="K56" s="840">
        <v>0</v>
      </c>
      <c r="L56" s="798"/>
      <c r="M56" s="760" t="s">
        <v>187</v>
      </c>
      <c r="N56" s="774">
        <v>1703</v>
      </c>
      <c r="O56" s="842"/>
      <c r="P56" s="839"/>
      <c r="Q56" s="839"/>
    </row>
    <row r="57" spans="1:17" s="841" customFormat="1" ht="12.75" customHeight="1">
      <c r="A57" s="77" t="s">
        <v>186</v>
      </c>
      <c r="B57" s="840">
        <v>299.60000000000002</v>
      </c>
      <c r="C57" s="840">
        <v>408.1</v>
      </c>
      <c r="D57" s="840">
        <v>1.8</v>
      </c>
      <c r="E57" s="840">
        <v>435.3</v>
      </c>
      <c r="F57" s="840">
        <v>82.8</v>
      </c>
      <c r="G57" s="840">
        <v>0</v>
      </c>
      <c r="H57" s="840">
        <v>2646.7</v>
      </c>
      <c r="I57" s="840">
        <v>968.2</v>
      </c>
      <c r="J57" s="840">
        <v>353.8</v>
      </c>
      <c r="K57" s="840">
        <v>42.2</v>
      </c>
      <c r="L57" s="798"/>
      <c r="M57" s="760" t="s">
        <v>185</v>
      </c>
      <c r="N57" s="774">
        <v>1706</v>
      </c>
      <c r="O57" s="842"/>
      <c r="P57" s="839"/>
      <c r="Q57" s="839"/>
    </row>
    <row r="58" spans="1:17" s="841" customFormat="1" ht="12.75" customHeight="1">
      <c r="A58" s="77" t="s">
        <v>184</v>
      </c>
      <c r="B58" s="840">
        <v>96.3</v>
      </c>
      <c r="C58" s="840">
        <v>239.3</v>
      </c>
      <c r="D58" s="840">
        <v>0</v>
      </c>
      <c r="E58" s="840">
        <v>198.9</v>
      </c>
      <c r="F58" s="840">
        <v>77.7</v>
      </c>
      <c r="G58" s="840">
        <v>0</v>
      </c>
      <c r="H58" s="840">
        <v>1295.7</v>
      </c>
      <c r="I58" s="840">
        <v>183.4</v>
      </c>
      <c r="J58" s="840">
        <v>97.8</v>
      </c>
      <c r="K58" s="840">
        <v>0</v>
      </c>
      <c r="L58" s="798"/>
      <c r="M58" s="760" t="s">
        <v>183</v>
      </c>
      <c r="N58" s="774">
        <v>1709</v>
      </c>
      <c r="O58" s="842"/>
      <c r="P58" s="839"/>
      <c r="Q58" s="839"/>
    </row>
    <row r="59" spans="1:17" s="841" customFormat="1" ht="12.75" customHeight="1">
      <c r="A59" s="77" t="s">
        <v>182</v>
      </c>
      <c r="B59" s="840">
        <v>254.1</v>
      </c>
      <c r="C59" s="840">
        <v>449.8</v>
      </c>
      <c r="D59" s="840">
        <v>0</v>
      </c>
      <c r="E59" s="840">
        <v>469.4</v>
      </c>
      <c r="F59" s="840">
        <v>81.099999999999994</v>
      </c>
      <c r="G59" s="843">
        <v>4.2</v>
      </c>
      <c r="H59" s="840">
        <v>2981.2</v>
      </c>
      <c r="I59" s="840">
        <v>1077.7</v>
      </c>
      <c r="J59" s="840">
        <v>442.3</v>
      </c>
      <c r="K59" s="840">
        <v>0</v>
      </c>
      <c r="L59" s="798"/>
      <c r="M59" s="760" t="s">
        <v>181</v>
      </c>
      <c r="N59" s="774">
        <v>1712</v>
      </c>
      <c r="O59" s="842"/>
      <c r="P59" s="839"/>
      <c r="Q59" s="839"/>
    </row>
    <row r="60" spans="1:17" s="841" customFormat="1" ht="12.75" customHeight="1">
      <c r="A60" s="77" t="s">
        <v>180</v>
      </c>
      <c r="B60" s="840">
        <v>109.9</v>
      </c>
      <c r="C60" s="840">
        <v>321.39999999999998</v>
      </c>
      <c r="D60" s="840">
        <v>0.9</v>
      </c>
      <c r="E60" s="840">
        <v>610</v>
      </c>
      <c r="F60" s="840">
        <v>90.5</v>
      </c>
      <c r="G60" s="843">
        <v>0.1</v>
      </c>
      <c r="H60" s="840">
        <v>4103.7</v>
      </c>
      <c r="I60" s="840">
        <v>320.89999999999998</v>
      </c>
      <c r="J60" s="840">
        <v>11</v>
      </c>
      <c r="K60" s="840">
        <v>64.3</v>
      </c>
      <c r="L60" s="798"/>
      <c r="M60" s="760" t="s">
        <v>179</v>
      </c>
      <c r="N60" s="774">
        <v>1713</v>
      </c>
      <c r="O60" s="842"/>
      <c r="P60" s="839"/>
      <c r="Q60" s="839"/>
    </row>
    <row r="61" spans="1:17" s="838" customFormat="1" ht="12.75" customHeight="1">
      <c r="A61" s="85" t="s">
        <v>178</v>
      </c>
      <c r="B61" s="845">
        <v>3861.8</v>
      </c>
      <c r="C61" s="845">
        <v>12405.8</v>
      </c>
      <c r="D61" s="845">
        <v>845.3</v>
      </c>
      <c r="E61" s="845">
        <v>26088</v>
      </c>
      <c r="F61" s="845">
        <v>4805.2</v>
      </c>
      <c r="G61" s="845">
        <v>2.8</v>
      </c>
      <c r="H61" s="845">
        <v>121726.8</v>
      </c>
      <c r="I61" s="845">
        <v>3828.5</v>
      </c>
      <c r="J61" s="845">
        <v>3709.8</v>
      </c>
      <c r="K61" s="845">
        <v>2859.9</v>
      </c>
      <c r="L61" s="801"/>
      <c r="M61" s="769" t="s">
        <v>177</v>
      </c>
      <c r="N61" s="768" t="s">
        <v>106</v>
      </c>
      <c r="O61" s="847"/>
      <c r="P61" s="844"/>
      <c r="Q61" s="844"/>
    </row>
    <row r="62" spans="1:17" s="841" customFormat="1" ht="12.75" customHeight="1">
      <c r="A62" s="77" t="s">
        <v>176</v>
      </c>
      <c r="B62" s="840">
        <v>547.9</v>
      </c>
      <c r="C62" s="840">
        <v>1435</v>
      </c>
      <c r="D62" s="840">
        <v>68.900000000000006</v>
      </c>
      <c r="E62" s="840">
        <v>3079.6</v>
      </c>
      <c r="F62" s="840">
        <v>724.7</v>
      </c>
      <c r="G62" s="840">
        <v>0</v>
      </c>
      <c r="H62" s="840">
        <v>13307.5</v>
      </c>
      <c r="I62" s="840">
        <v>500.2</v>
      </c>
      <c r="J62" s="840">
        <v>1116.4000000000001</v>
      </c>
      <c r="K62" s="840">
        <v>204.2</v>
      </c>
      <c r="L62" s="798"/>
      <c r="M62" s="760" t="s">
        <v>175</v>
      </c>
      <c r="N62" s="774">
        <v>1301</v>
      </c>
      <c r="O62" s="846"/>
      <c r="P62" s="839"/>
      <c r="Q62" s="839"/>
    </row>
    <row r="63" spans="1:17" s="841" customFormat="1" ht="12.75" customHeight="1">
      <c r="A63" s="77" t="s">
        <v>174</v>
      </c>
      <c r="B63" s="840">
        <v>225.7</v>
      </c>
      <c r="C63" s="840">
        <v>676</v>
      </c>
      <c r="D63" s="840">
        <v>0.1</v>
      </c>
      <c r="E63" s="840">
        <v>331</v>
      </c>
      <c r="F63" s="840">
        <v>138.5</v>
      </c>
      <c r="G63" s="843">
        <v>0.2</v>
      </c>
      <c r="H63" s="840">
        <v>2205.1999999999998</v>
      </c>
      <c r="I63" s="840">
        <v>149.30000000000001</v>
      </c>
      <c r="J63" s="840">
        <v>1</v>
      </c>
      <c r="K63" s="840">
        <v>0</v>
      </c>
      <c r="L63" s="798"/>
      <c r="M63" s="760" t="s">
        <v>173</v>
      </c>
      <c r="N63" s="774">
        <v>1302</v>
      </c>
      <c r="O63" s="839"/>
      <c r="P63" s="839"/>
      <c r="Q63" s="839"/>
    </row>
    <row r="64" spans="1:17" s="841" customFormat="1" ht="12.75" customHeight="1">
      <c r="A64" s="77" t="s">
        <v>172</v>
      </c>
      <c r="B64" s="840">
        <v>183.2</v>
      </c>
      <c r="C64" s="840">
        <v>608.1</v>
      </c>
      <c r="D64" s="840">
        <v>53.4</v>
      </c>
      <c r="E64" s="840">
        <v>1648.3</v>
      </c>
      <c r="F64" s="840">
        <v>214.2</v>
      </c>
      <c r="G64" s="843">
        <v>0</v>
      </c>
      <c r="H64" s="840">
        <v>5943.8</v>
      </c>
      <c r="I64" s="840">
        <v>186.9</v>
      </c>
      <c r="J64" s="840">
        <v>118.8</v>
      </c>
      <c r="K64" s="840">
        <v>0</v>
      </c>
      <c r="L64" s="798"/>
      <c r="M64" s="760" t="s">
        <v>171</v>
      </c>
      <c r="N64" s="759" t="s">
        <v>170</v>
      </c>
      <c r="O64" s="839"/>
      <c r="P64" s="839"/>
      <c r="Q64" s="839"/>
    </row>
    <row r="65" spans="1:17" s="841" customFormat="1" ht="12.75" customHeight="1">
      <c r="A65" s="77" t="s">
        <v>169</v>
      </c>
      <c r="B65" s="840">
        <v>306.89999999999998</v>
      </c>
      <c r="C65" s="840">
        <v>700.5</v>
      </c>
      <c r="D65" s="840">
        <v>2.7</v>
      </c>
      <c r="E65" s="840">
        <v>748.6</v>
      </c>
      <c r="F65" s="840">
        <v>151</v>
      </c>
      <c r="G65" s="843">
        <v>0</v>
      </c>
      <c r="H65" s="840">
        <v>3145.3</v>
      </c>
      <c r="I65" s="840">
        <v>327.39999999999998</v>
      </c>
      <c r="J65" s="840">
        <v>0</v>
      </c>
      <c r="K65" s="840">
        <v>0</v>
      </c>
      <c r="L65" s="798"/>
      <c r="M65" s="760" t="s">
        <v>168</v>
      </c>
      <c r="N65" s="759" t="s">
        <v>167</v>
      </c>
      <c r="O65" s="839"/>
      <c r="P65" s="839"/>
      <c r="Q65" s="839"/>
    </row>
    <row r="66" spans="1:17" s="841" customFormat="1" ht="12.75" customHeight="1">
      <c r="A66" s="77" t="s">
        <v>166</v>
      </c>
      <c r="B66" s="840">
        <v>191.5</v>
      </c>
      <c r="C66" s="840">
        <v>359</v>
      </c>
      <c r="D66" s="840">
        <v>0</v>
      </c>
      <c r="E66" s="840">
        <v>628.5</v>
      </c>
      <c r="F66" s="840">
        <v>80.900000000000006</v>
      </c>
      <c r="G66" s="840">
        <v>0</v>
      </c>
      <c r="H66" s="840">
        <v>2635.1</v>
      </c>
      <c r="I66" s="840">
        <v>680.3</v>
      </c>
      <c r="J66" s="840">
        <v>1.2</v>
      </c>
      <c r="K66" s="840">
        <v>0</v>
      </c>
      <c r="L66" s="798"/>
      <c r="M66" s="760" t="s">
        <v>165</v>
      </c>
      <c r="N66" s="774">
        <v>1804</v>
      </c>
      <c r="O66" s="839"/>
      <c r="P66" s="839"/>
      <c r="Q66" s="839"/>
    </row>
    <row r="67" spans="1:17" s="838" customFormat="1" ht="12.75" customHeight="1">
      <c r="A67" s="77" t="s">
        <v>164</v>
      </c>
      <c r="B67" s="840">
        <v>348.4</v>
      </c>
      <c r="C67" s="840">
        <v>1802.9</v>
      </c>
      <c r="D67" s="840">
        <v>78.7</v>
      </c>
      <c r="E67" s="840">
        <v>2542.8000000000002</v>
      </c>
      <c r="F67" s="840">
        <v>632.70000000000005</v>
      </c>
      <c r="G67" s="840">
        <v>0.1</v>
      </c>
      <c r="H67" s="840">
        <v>15815.4</v>
      </c>
      <c r="I67" s="840">
        <v>316.8</v>
      </c>
      <c r="J67" s="840">
        <v>142.6</v>
      </c>
      <c r="K67" s="840">
        <v>55.2</v>
      </c>
      <c r="L67" s="798"/>
      <c r="M67" s="760" t="s">
        <v>163</v>
      </c>
      <c r="N67" s="774">
        <v>1303</v>
      </c>
      <c r="O67" s="839"/>
      <c r="P67" s="839"/>
      <c r="Q67" s="839"/>
    </row>
    <row r="68" spans="1:17" s="841" customFormat="1" ht="12.75" customHeight="1">
      <c r="A68" s="77" t="s">
        <v>162</v>
      </c>
      <c r="B68" s="840">
        <v>140.1</v>
      </c>
      <c r="C68" s="840">
        <v>1068.0999999999999</v>
      </c>
      <c r="D68" s="840">
        <v>115.5</v>
      </c>
      <c r="E68" s="840">
        <v>2831</v>
      </c>
      <c r="F68" s="840">
        <v>532.5</v>
      </c>
      <c r="G68" s="840">
        <v>0</v>
      </c>
      <c r="H68" s="840">
        <v>15665.2</v>
      </c>
      <c r="I68" s="840">
        <v>793.2</v>
      </c>
      <c r="J68" s="840">
        <v>690.7</v>
      </c>
      <c r="K68" s="840">
        <v>0</v>
      </c>
      <c r="L68" s="798"/>
      <c r="M68" s="760" t="s">
        <v>161</v>
      </c>
      <c r="N68" s="774">
        <v>1305</v>
      </c>
      <c r="O68" s="846"/>
      <c r="P68" s="839"/>
      <c r="Q68" s="839"/>
    </row>
    <row r="69" spans="1:17" s="841" customFormat="1" ht="12.75" customHeight="1">
      <c r="A69" s="77" t="s">
        <v>160</v>
      </c>
      <c r="B69" s="840">
        <v>380.1</v>
      </c>
      <c r="C69" s="840">
        <v>1132.3</v>
      </c>
      <c r="D69" s="840">
        <v>19.899999999999999</v>
      </c>
      <c r="E69" s="840">
        <v>3881.5</v>
      </c>
      <c r="F69" s="840">
        <v>971</v>
      </c>
      <c r="G69" s="840">
        <v>0.7</v>
      </c>
      <c r="H69" s="840">
        <v>16531</v>
      </c>
      <c r="I69" s="840">
        <v>234.7</v>
      </c>
      <c r="J69" s="840">
        <v>173.1</v>
      </c>
      <c r="K69" s="840">
        <v>854.6</v>
      </c>
      <c r="L69" s="798"/>
      <c r="M69" s="760" t="s">
        <v>159</v>
      </c>
      <c r="N69" s="774">
        <v>1307</v>
      </c>
      <c r="O69" s="842"/>
      <c r="P69" s="839"/>
      <c r="Q69" s="839"/>
    </row>
    <row r="70" spans="1:17" s="841" customFormat="1" ht="12.75" customHeight="1">
      <c r="A70" s="77" t="s">
        <v>158</v>
      </c>
      <c r="B70" s="840">
        <v>902.1</v>
      </c>
      <c r="C70" s="840">
        <v>2458.9</v>
      </c>
      <c r="D70" s="840">
        <v>337.3</v>
      </c>
      <c r="E70" s="840">
        <v>4891.8</v>
      </c>
      <c r="F70" s="840">
        <v>590.29999999999995</v>
      </c>
      <c r="G70" s="840">
        <v>1.4</v>
      </c>
      <c r="H70" s="840">
        <v>18808.8</v>
      </c>
      <c r="I70" s="840">
        <v>143.4</v>
      </c>
      <c r="J70" s="840">
        <v>1077.5999999999999</v>
      </c>
      <c r="K70" s="840">
        <v>0</v>
      </c>
      <c r="L70" s="798"/>
      <c r="M70" s="760" t="s">
        <v>157</v>
      </c>
      <c r="N70" s="774">
        <v>1309</v>
      </c>
      <c r="O70" s="842"/>
      <c r="P70" s="839"/>
      <c r="Q70" s="839"/>
    </row>
    <row r="71" spans="1:17" s="841" customFormat="1" ht="12.75" customHeight="1">
      <c r="A71" s="77" t="s">
        <v>156</v>
      </c>
      <c r="B71" s="840">
        <v>575.29999999999995</v>
      </c>
      <c r="C71" s="840">
        <v>1943.1</v>
      </c>
      <c r="D71" s="840">
        <v>168</v>
      </c>
      <c r="E71" s="840">
        <v>4916.5</v>
      </c>
      <c r="F71" s="840">
        <v>678.3</v>
      </c>
      <c r="G71" s="840">
        <v>0.1</v>
      </c>
      <c r="H71" s="840">
        <v>25634.5</v>
      </c>
      <c r="I71" s="840">
        <v>362.6</v>
      </c>
      <c r="J71" s="840">
        <v>350.4</v>
      </c>
      <c r="K71" s="840">
        <v>1746</v>
      </c>
      <c r="L71" s="798"/>
      <c r="M71" s="760" t="s">
        <v>155</v>
      </c>
      <c r="N71" s="774">
        <v>1311</v>
      </c>
      <c r="O71" s="839"/>
      <c r="P71" s="839"/>
      <c r="Q71" s="839"/>
    </row>
    <row r="72" spans="1:17" s="841" customFormat="1" ht="12.75" customHeight="1">
      <c r="A72" s="77" t="s">
        <v>154</v>
      </c>
      <c r="B72" s="840">
        <v>60.5</v>
      </c>
      <c r="C72" s="840">
        <v>221.8</v>
      </c>
      <c r="D72" s="840">
        <v>0.8</v>
      </c>
      <c r="E72" s="840">
        <v>588.20000000000005</v>
      </c>
      <c r="F72" s="840">
        <v>91.1</v>
      </c>
      <c r="G72" s="840">
        <v>0.3</v>
      </c>
      <c r="H72" s="840">
        <v>2035.1</v>
      </c>
      <c r="I72" s="840">
        <v>133.69999999999999</v>
      </c>
      <c r="J72" s="840">
        <v>38</v>
      </c>
      <c r="K72" s="840">
        <v>0</v>
      </c>
      <c r="L72" s="798"/>
      <c r="M72" s="760" t="s">
        <v>153</v>
      </c>
      <c r="N72" s="774">
        <v>1813</v>
      </c>
      <c r="O72" s="839"/>
      <c r="P72" s="839"/>
      <c r="Q72" s="839"/>
    </row>
    <row r="73" spans="1:17" s="838" customFormat="1" ht="12.75" customHeight="1">
      <c r="A73" s="85" t="s">
        <v>152</v>
      </c>
      <c r="B73" s="845">
        <v>5376.5</v>
      </c>
      <c r="C73" s="845">
        <v>7516</v>
      </c>
      <c r="D73" s="845">
        <v>261.39999999999998</v>
      </c>
      <c r="E73" s="845">
        <v>12506.6</v>
      </c>
      <c r="F73" s="845">
        <v>2159.1999999999998</v>
      </c>
      <c r="G73" s="845">
        <v>7.9</v>
      </c>
      <c r="H73" s="845">
        <v>69142.2</v>
      </c>
      <c r="I73" s="845">
        <v>9839.2999999999993</v>
      </c>
      <c r="J73" s="845">
        <v>2932.9</v>
      </c>
      <c r="K73" s="845">
        <v>832.9</v>
      </c>
      <c r="L73" s="801"/>
      <c r="M73" s="769" t="s">
        <v>151</v>
      </c>
      <c r="N73" s="768" t="s">
        <v>106</v>
      </c>
      <c r="O73" s="847"/>
      <c r="P73" s="844"/>
      <c r="Q73" s="844"/>
    </row>
    <row r="74" spans="1:17" s="841" customFormat="1" ht="12.75" customHeight="1">
      <c r="A74" s="77" t="s">
        <v>150</v>
      </c>
      <c r="B74" s="840">
        <v>228.1</v>
      </c>
      <c r="C74" s="840">
        <v>474.3</v>
      </c>
      <c r="D74" s="840">
        <v>0</v>
      </c>
      <c r="E74" s="840">
        <v>455.5</v>
      </c>
      <c r="F74" s="840">
        <v>117.8</v>
      </c>
      <c r="G74" s="840">
        <v>1</v>
      </c>
      <c r="H74" s="840">
        <v>3297.9</v>
      </c>
      <c r="I74" s="840">
        <v>395.7</v>
      </c>
      <c r="J74" s="840">
        <v>235.8</v>
      </c>
      <c r="K74" s="840">
        <v>0</v>
      </c>
      <c r="L74" s="798"/>
      <c r="M74" s="760" t="s">
        <v>149</v>
      </c>
      <c r="N74" s="774">
        <v>1701</v>
      </c>
      <c r="O74" s="842"/>
      <c r="P74" s="839"/>
      <c r="Q74" s="839"/>
    </row>
    <row r="75" spans="1:17" s="841" customFormat="1" ht="12.75" customHeight="1">
      <c r="A75" s="77" t="s">
        <v>148</v>
      </c>
      <c r="B75" s="840">
        <v>0</v>
      </c>
      <c r="C75" s="840">
        <v>379.1</v>
      </c>
      <c r="D75" s="840">
        <v>13.9</v>
      </c>
      <c r="E75" s="840">
        <v>330.1</v>
      </c>
      <c r="F75" s="840">
        <v>34</v>
      </c>
      <c r="G75" s="840">
        <v>0</v>
      </c>
      <c r="H75" s="840">
        <v>3186.5</v>
      </c>
      <c r="I75" s="840">
        <v>941</v>
      </c>
      <c r="J75" s="840">
        <v>546.70000000000005</v>
      </c>
      <c r="K75" s="840">
        <v>0</v>
      </c>
      <c r="L75" s="798"/>
      <c r="M75" s="760" t="s">
        <v>147</v>
      </c>
      <c r="N75" s="774">
        <v>1801</v>
      </c>
      <c r="O75" s="842"/>
      <c r="P75" s="839"/>
      <c r="Q75" s="839"/>
    </row>
    <row r="76" spans="1:17" s="841" customFormat="1" ht="12.75" customHeight="1">
      <c r="A76" s="77" t="s">
        <v>146</v>
      </c>
      <c r="B76" s="840">
        <v>39.700000000000003</v>
      </c>
      <c r="C76" s="840">
        <v>212.2</v>
      </c>
      <c r="D76" s="840">
        <v>0</v>
      </c>
      <c r="E76" s="840">
        <v>265.5</v>
      </c>
      <c r="F76" s="840">
        <v>130.1</v>
      </c>
      <c r="G76" s="840">
        <v>0</v>
      </c>
      <c r="H76" s="840">
        <v>2055.9</v>
      </c>
      <c r="I76" s="840">
        <v>661.1</v>
      </c>
      <c r="J76" s="840">
        <v>185.1</v>
      </c>
      <c r="K76" s="840">
        <v>0</v>
      </c>
      <c r="L76" s="798"/>
      <c r="M76" s="760" t="s">
        <v>145</v>
      </c>
      <c r="N76" s="759" t="s">
        <v>144</v>
      </c>
      <c r="O76" s="842"/>
      <c r="P76" s="839"/>
      <c r="Q76" s="839"/>
    </row>
    <row r="77" spans="1:17" s="841" customFormat="1" ht="12.75" customHeight="1">
      <c r="A77" s="77" t="s">
        <v>143</v>
      </c>
      <c r="B77" s="840">
        <v>231.1</v>
      </c>
      <c r="C77" s="840">
        <v>117.9</v>
      </c>
      <c r="D77" s="840">
        <v>0</v>
      </c>
      <c r="E77" s="840">
        <v>58.2</v>
      </c>
      <c r="F77" s="840">
        <v>6.8</v>
      </c>
      <c r="G77" s="840">
        <v>0</v>
      </c>
      <c r="H77" s="840">
        <v>677.1</v>
      </c>
      <c r="I77" s="840">
        <v>79.7</v>
      </c>
      <c r="J77" s="840">
        <v>0</v>
      </c>
      <c r="K77" s="840">
        <v>0</v>
      </c>
      <c r="L77" s="798"/>
      <c r="M77" s="760" t="s">
        <v>142</v>
      </c>
      <c r="N77" s="759" t="s">
        <v>141</v>
      </c>
      <c r="O77" s="842"/>
      <c r="P77" s="839"/>
      <c r="Q77" s="839"/>
    </row>
    <row r="78" spans="1:17" s="841" customFormat="1" ht="12.75" customHeight="1">
      <c r="A78" s="77" t="s">
        <v>140</v>
      </c>
      <c r="B78" s="840">
        <v>377.1</v>
      </c>
      <c r="C78" s="840">
        <v>916</v>
      </c>
      <c r="D78" s="840">
        <v>41.9</v>
      </c>
      <c r="E78" s="840">
        <v>1287.3</v>
      </c>
      <c r="F78" s="840">
        <v>200.4</v>
      </c>
      <c r="G78" s="843">
        <v>0.8</v>
      </c>
      <c r="H78" s="840">
        <v>6149.3</v>
      </c>
      <c r="I78" s="840">
        <v>1161.3</v>
      </c>
      <c r="J78" s="840">
        <v>271.5</v>
      </c>
      <c r="K78" s="840">
        <v>545.79999999999995</v>
      </c>
      <c r="L78" s="798"/>
      <c r="M78" s="760" t="s">
        <v>139</v>
      </c>
      <c r="N78" s="774">
        <v>1805</v>
      </c>
      <c r="O78" s="842"/>
      <c r="P78" s="839"/>
      <c r="Q78" s="839"/>
    </row>
    <row r="79" spans="1:17" s="841" customFormat="1" ht="12.75" customHeight="1">
      <c r="A79" s="77" t="s">
        <v>138</v>
      </c>
      <c r="B79" s="840">
        <v>0</v>
      </c>
      <c r="C79" s="840">
        <v>128.9</v>
      </c>
      <c r="D79" s="840">
        <v>0</v>
      </c>
      <c r="E79" s="840">
        <v>288.10000000000002</v>
      </c>
      <c r="F79" s="840">
        <v>40.200000000000003</v>
      </c>
      <c r="G79" s="840">
        <v>0</v>
      </c>
      <c r="H79" s="840">
        <v>1234.8</v>
      </c>
      <c r="I79" s="840">
        <v>66.7</v>
      </c>
      <c r="J79" s="840">
        <v>0</v>
      </c>
      <c r="K79" s="840">
        <v>0</v>
      </c>
      <c r="L79" s="798"/>
      <c r="M79" s="760" t="s">
        <v>137</v>
      </c>
      <c r="N79" s="774">
        <v>1704</v>
      </c>
      <c r="O79" s="842"/>
      <c r="P79" s="839"/>
      <c r="Q79" s="839"/>
    </row>
    <row r="80" spans="1:17" s="841" customFormat="1" ht="12.75" customHeight="1">
      <c r="A80" s="77" t="s">
        <v>136</v>
      </c>
      <c r="B80" s="840">
        <v>261.3</v>
      </c>
      <c r="C80" s="840">
        <v>491.1</v>
      </c>
      <c r="D80" s="840">
        <v>0</v>
      </c>
      <c r="E80" s="840">
        <v>743.2</v>
      </c>
      <c r="F80" s="840">
        <v>119</v>
      </c>
      <c r="G80" s="840">
        <v>1.7</v>
      </c>
      <c r="H80" s="840">
        <v>3692.5</v>
      </c>
      <c r="I80" s="840">
        <v>715.2</v>
      </c>
      <c r="J80" s="840">
        <v>75.8</v>
      </c>
      <c r="K80" s="840">
        <v>0</v>
      </c>
      <c r="L80" s="798"/>
      <c r="M80" s="760" t="s">
        <v>135</v>
      </c>
      <c r="N80" s="774">
        <v>1807</v>
      </c>
      <c r="O80" s="842"/>
      <c r="P80" s="839"/>
      <c r="Q80" s="839"/>
    </row>
    <row r="81" spans="1:17" s="841" customFormat="1" ht="12.75" customHeight="1">
      <c r="A81" s="77" t="s">
        <v>134</v>
      </c>
      <c r="B81" s="840">
        <v>42.1</v>
      </c>
      <c r="C81" s="840">
        <v>209.3</v>
      </c>
      <c r="D81" s="840">
        <v>0</v>
      </c>
      <c r="E81" s="840">
        <v>437.3</v>
      </c>
      <c r="F81" s="840">
        <v>103.4</v>
      </c>
      <c r="G81" s="840">
        <v>0</v>
      </c>
      <c r="H81" s="840">
        <v>2637.9</v>
      </c>
      <c r="I81" s="840">
        <v>582.6</v>
      </c>
      <c r="J81" s="840">
        <v>0</v>
      </c>
      <c r="K81" s="840">
        <v>0</v>
      </c>
      <c r="L81" s="798"/>
      <c r="M81" s="760" t="s">
        <v>133</v>
      </c>
      <c r="N81" s="774">
        <v>1707</v>
      </c>
      <c r="O81" s="842"/>
      <c r="P81" s="839"/>
      <c r="Q81" s="839"/>
    </row>
    <row r="82" spans="1:17" s="841" customFormat="1" ht="12.75" customHeight="1">
      <c r="A82" s="77" t="s">
        <v>132</v>
      </c>
      <c r="B82" s="840">
        <v>0</v>
      </c>
      <c r="C82" s="840">
        <v>135.1</v>
      </c>
      <c r="D82" s="840">
        <v>0</v>
      </c>
      <c r="E82" s="840">
        <v>132.4</v>
      </c>
      <c r="F82" s="840">
        <v>47.2</v>
      </c>
      <c r="G82" s="840">
        <v>0</v>
      </c>
      <c r="H82" s="840">
        <v>725.7</v>
      </c>
      <c r="I82" s="840">
        <v>142.4</v>
      </c>
      <c r="J82" s="840">
        <v>0</v>
      </c>
      <c r="K82" s="840">
        <v>0</v>
      </c>
      <c r="L82" s="798"/>
      <c r="M82" s="760" t="s">
        <v>131</v>
      </c>
      <c r="N82" s="774">
        <v>1812</v>
      </c>
      <c r="O82" s="842"/>
      <c r="P82" s="839"/>
      <c r="Q82" s="839"/>
    </row>
    <row r="83" spans="1:17" s="841" customFormat="1" ht="12.75" customHeight="1">
      <c r="A83" s="77" t="s">
        <v>130</v>
      </c>
      <c r="B83" s="840">
        <v>247.2</v>
      </c>
      <c r="C83" s="840">
        <v>228.1</v>
      </c>
      <c r="D83" s="840">
        <v>0</v>
      </c>
      <c r="E83" s="840">
        <v>1457.5</v>
      </c>
      <c r="F83" s="840">
        <v>223.9</v>
      </c>
      <c r="G83" s="840">
        <v>1.3</v>
      </c>
      <c r="H83" s="840">
        <v>6511.7</v>
      </c>
      <c r="I83" s="840">
        <v>1800</v>
      </c>
      <c r="J83" s="840">
        <v>0</v>
      </c>
      <c r="K83" s="840">
        <v>0</v>
      </c>
      <c r="L83" s="798"/>
      <c r="M83" s="760" t="s">
        <v>129</v>
      </c>
      <c r="N83" s="774">
        <v>1708</v>
      </c>
      <c r="O83" s="842"/>
      <c r="P83" s="839"/>
      <c r="Q83" s="839"/>
    </row>
    <row r="84" spans="1:17" s="841" customFormat="1" ht="12.75" customHeight="1">
      <c r="A84" s="77" t="s">
        <v>128</v>
      </c>
      <c r="B84" s="840">
        <v>0</v>
      </c>
      <c r="C84" s="840">
        <v>130.69999999999999</v>
      </c>
      <c r="D84" s="840">
        <v>0</v>
      </c>
      <c r="E84" s="840">
        <v>248</v>
      </c>
      <c r="F84" s="840">
        <v>31</v>
      </c>
      <c r="G84" s="843">
        <v>0</v>
      </c>
      <c r="H84" s="840">
        <v>1370.4</v>
      </c>
      <c r="I84" s="840">
        <v>170.9</v>
      </c>
      <c r="J84" s="840">
        <v>34.6</v>
      </c>
      <c r="K84" s="840">
        <v>0</v>
      </c>
      <c r="L84" s="798"/>
      <c r="M84" s="760" t="s">
        <v>127</v>
      </c>
      <c r="N84" s="774">
        <v>1710</v>
      </c>
      <c r="O84" s="839"/>
      <c r="P84" s="839"/>
      <c r="Q84" s="839"/>
    </row>
    <row r="85" spans="1:17" s="841" customFormat="1" ht="12.75" customHeight="1">
      <c r="A85" s="77" t="s">
        <v>126</v>
      </c>
      <c r="B85" s="840">
        <v>69.099999999999994</v>
      </c>
      <c r="C85" s="840">
        <v>85.7</v>
      </c>
      <c r="D85" s="840">
        <v>0</v>
      </c>
      <c r="E85" s="840">
        <v>153.69999999999999</v>
      </c>
      <c r="F85" s="840">
        <v>80.400000000000006</v>
      </c>
      <c r="G85" s="843">
        <v>0</v>
      </c>
      <c r="H85" s="840">
        <v>878.2</v>
      </c>
      <c r="I85" s="840">
        <v>52.7</v>
      </c>
      <c r="J85" s="840">
        <v>0</v>
      </c>
      <c r="K85" s="840">
        <v>0</v>
      </c>
      <c r="L85" s="798"/>
      <c r="M85" s="760" t="s">
        <v>125</v>
      </c>
      <c r="N85" s="774">
        <v>1711</v>
      </c>
      <c r="O85" s="839"/>
      <c r="P85" s="839"/>
      <c r="Q85" s="839"/>
    </row>
    <row r="86" spans="1:17" s="841" customFormat="1" ht="12.75" customHeight="1">
      <c r="A86" s="77" t="s">
        <v>124</v>
      </c>
      <c r="B86" s="840">
        <v>22.8</v>
      </c>
      <c r="C86" s="840">
        <v>144.80000000000001</v>
      </c>
      <c r="D86" s="840">
        <v>0</v>
      </c>
      <c r="E86" s="840">
        <v>287.7</v>
      </c>
      <c r="F86" s="840">
        <v>113.9</v>
      </c>
      <c r="G86" s="840">
        <v>0</v>
      </c>
      <c r="H86" s="840">
        <v>1861.8</v>
      </c>
      <c r="I86" s="840">
        <v>552.70000000000005</v>
      </c>
      <c r="J86" s="840">
        <v>19.899999999999999</v>
      </c>
      <c r="K86" s="840">
        <v>0</v>
      </c>
      <c r="L86" s="798"/>
      <c r="M86" s="760" t="s">
        <v>123</v>
      </c>
      <c r="N86" s="774">
        <v>1815</v>
      </c>
      <c r="O86" s="839"/>
      <c r="P86" s="839"/>
      <c r="Q86" s="839"/>
    </row>
    <row r="87" spans="1:17" s="838" customFormat="1" ht="12.75" customHeight="1">
      <c r="A87" s="77" t="s">
        <v>122</v>
      </c>
      <c r="B87" s="840">
        <v>0</v>
      </c>
      <c r="C87" s="840">
        <v>100.4</v>
      </c>
      <c r="D87" s="840">
        <v>0</v>
      </c>
      <c r="E87" s="840">
        <v>208.6</v>
      </c>
      <c r="F87" s="840">
        <v>41.6</v>
      </c>
      <c r="G87" s="840">
        <v>2.5</v>
      </c>
      <c r="H87" s="840">
        <v>1232.7</v>
      </c>
      <c r="I87" s="840">
        <v>185.9</v>
      </c>
      <c r="J87" s="840">
        <v>68.5</v>
      </c>
      <c r="K87" s="840">
        <v>0</v>
      </c>
      <c r="L87" s="798"/>
      <c r="M87" s="760" t="s">
        <v>121</v>
      </c>
      <c r="N87" s="774">
        <v>1818</v>
      </c>
      <c r="O87" s="842"/>
      <c r="P87" s="839"/>
      <c r="Q87" s="839"/>
    </row>
    <row r="88" spans="1:17" s="841" customFormat="1" ht="12.75" customHeight="1">
      <c r="A88" s="77" t="s">
        <v>120</v>
      </c>
      <c r="B88" s="840">
        <v>35.799999999999997</v>
      </c>
      <c r="C88" s="840">
        <v>128</v>
      </c>
      <c r="D88" s="840">
        <v>0</v>
      </c>
      <c r="E88" s="840">
        <v>75.900000000000006</v>
      </c>
      <c r="F88" s="840">
        <v>29.1</v>
      </c>
      <c r="G88" s="840">
        <v>0</v>
      </c>
      <c r="H88" s="840">
        <v>315.60000000000002</v>
      </c>
      <c r="I88" s="840">
        <v>183.2</v>
      </c>
      <c r="J88" s="840">
        <v>22</v>
      </c>
      <c r="K88" s="840">
        <v>0</v>
      </c>
      <c r="L88" s="798"/>
      <c r="M88" s="760" t="s">
        <v>119</v>
      </c>
      <c r="N88" s="774">
        <v>1819</v>
      </c>
      <c r="O88" s="846"/>
      <c r="P88" s="839"/>
      <c r="Q88" s="839"/>
    </row>
    <row r="89" spans="1:17" s="841" customFormat="1" ht="12.75" customHeight="1">
      <c r="A89" s="77" t="s">
        <v>118</v>
      </c>
      <c r="B89" s="840">
        <v>71.7</v>
      </c>
      <c r="C89" s="840">
        <v>316.8</v>
      </c>
      <c r="D89" s="840">
        <v>0</v>
      </c>
      <c r="E89" s="840">
        <v>500.3</v>
      </c>
      <c r="F89" s="840">
        <v>114.9</v>
      </c>
      <c r="G89" s="840">
        <v>0.5</v>
      </c>
      <c r="H89" s="840">
        <v>2727.8</v>
      </c>
      <c r="I89" s="840">
        <v>198.3</v>
      </c>
      <c r="J89" s="840">
        <v>117.2</v>
      </c>
      <c r="K89" s="840">
        <v>0</v>
      </c>
      <c r="L89" s="798"/>
      <c r="M89" s="760" t="s">
        <v>117</v>
      </c>
      <c r="N89" s="774">
        <v>1820</v>
      </c>
      <c r="O89" s="839"/>
      <c r="P89" s="839"/>
      <c r="Q89" s="839"/>
    </row>
    <row r="90" spans="1:17" s="841" customFormat="1" ht="12.75" customHeight="1">
      <c r="A90" s="77" t="s">
        <v>116</v>
      </c>
      <c r="B90" s="840">
        <v>109.3</v>
      </c>
      <c r="C90" s="840">
        <v>262.5</v>
      </c>
      <c r="D90" s="840">
        <v>10.1</v>
      </c>
      <c r="E90" s="840">
        <v>234.7</v>
      </c>
      <c r="F90" s="840">
        <v>51.4</v>
      </c>
      <c r="G90" s="840">
        <v>0.2</v>
      </c>
      <c r="H90" s="840">
        <v>2218.5</v>
      </c>
      <c r="I90" s="840">
        <v>578.6</v>
      </c>
      <c r="J90" s="840">
        <v>246.2</v>
      </c>
      <c r="K90" s="840">
        <v>0</v>
      </c>
      <c r="L90" s="798"/>
      <c r="M90" s="760" t="s">
        <v>115</v>
      </c>
      <c r="N90" s="759" t="s">
        <v>114</v>
      </c>
      <c r="O90" s="842"/>
      <c r="P90" s="839"/>
      <c r="Q90" s="839"/>
    </row>
    <row r="91" spans="1:17" s="841" customFormat="1" ht="12.75" customHeight="1">
      <c r="A91" s="77" t="s">
        <v>113</v>
      </c>
      <c r="B91" s="840">
        <v>152.19999999999999</v>
      </c>
      <c r="C91" s="840">
        <v>239</v>
      </c>
      <c r="D91" s="840">
        <v>0</v>
      </c>
      <c r="E91" s="840">
        <v>283.39999999999998</v>
      </c>
      <c r="F91" s="840">
        <v>39.299999999999997</v>
      </c>
      <c r="G91" s="840">
        <v>0</v>
      </c>
      <c r="H91" s="840">
        <v>1736.2</v>
      </c>
      <c r="I91" s="840">
        <v>398.6</v>
      </c>
      <c r="J91" s="840">
        <v>20.399999999999999</v>
      </c>
      <c r="K91" s="840">
        <v>48.6</v>
      </c>
      <c r="L91" s="798"/>
      <c r="M91" s="760" t="s">
        <v>112</v>
      </c>
      <c r="N91" s="759" t="s">
        <v>111</v>
      </c>
      <c r="O91" s="839"/>
      <c r="P91" s="839"/>
      <c r="Q91" s="839"/>
    </row>
    <row r="92" spans="1:17" s="841" customFormat="1" ht="12.75" customHeight="1">
      <c r="A92" s="77" t="s">
        <v>110</v>
      </c>
      <c r="B92" s="840">
        <v>3489.2</v>
      </c>
      <c r="C92" s="840">
        <v>2816.4</v>
      </c>
      <c r="D92" s="840">
        <v>195.5</v>
      </c>
      <c r="E92" s="840">
        <v>5059.2</v>
      </c>
      <c r="F92" s="840">
        <v>634.70000000000005</v>
      </c>
      <c r="G92" s="843">
        <v>0</v>
      </c>
      <c r="H92" s="840">
        <v>26631.7</v>
      </c>
      <c r="I92" s="840">
        <v>972.8</v>
      </c>
      <c r="J92" s="840">
        <v>1089.4000000000001</v>
      </c>
      <c r="K92" s="840">
        <v>238.5</v>
      </c>
      <c r="L92" s="798"/>
      <c r="M92" s="760" t="s">
        <v>109</v>
      </c>
      <c r="N92" s="774">
        <v>1714</v>
      </c>
      <c r="O92" s="842"/>
      <c r="P92" s="839"/>
      <c r="Q92" s="839"/>
    </row>
    <row r="93" spans="1:17" s="838" customFormat="1" ht="12.75" customHeight="1">
      <c r="A93" s="85" t="s">
        <v>108</v>
      </c>
      <c r="B93" s="845">
        <v>1678.1</v>
      </c>
      <c r="C93" s="845">
        <v>2934.3</v>
      </c>
      <c r="D93" s="845">
        <v>28.4</v>
      </c>
      <c r="E93" s="845">
        <v>8507.2000000000007</v>
      </c>
      <c r="F93" s="845">
        <v>1747.2</v>
      </c>
      <c r="G93" s="845">
        <v>4.9000000000000004</v>
      </c>
      <c r="H93" s="845">
        <v>54374.3</v>
      </c>
      <c r="I93" s="845">
        <v>12662.3</v>
      </c>
      <c r="J93" s="845">
        <v>1567.7</v>
      </c>
      <c r="K93" s="845">
        <v>396.1</v>
      </c>
      <c r="L93" s="801"/>
      <c r="M93" s="769" t="s">
        <v>107</v>
      </c>
      <c r="N93" s="768" t="s">
        <v>106</v>
      </c>
      <c r="O93" s="844"/>
      <c r="P93" s="844"/>
      <c r="Q93" s="844"/>
    </row>
    <row r="94" spans="1:17" s="841" customFormat="1" ht="12.75" customHeight="1">
      <c r="A94" s="77" t="s">
        <v>105</v>
      </c>
      <c r="B94" s="840">
        <v>14.1</v>
      </c>
      <c r="C94" s="840">
        <v>103.1</v>
      </c>
      <c r="D94" s="840">
        <v>0</v>
      </c>
      <c r="E94" s="840">
        <v>3244.5</v>
      </c>
      <c r="F94" s="840">
        <v>696.7</v>
      </c>
      <c r="G94" s="840">
        <v>0</v>
      </c>
      <c r="H94" s="840">
        <v>17300</v>
      </c>
      <c r="I94" s="840">
        <v>4672.1000000000004</v>
      </c>
      <c r="J94" s="840">
        <v>11</v>
      </c>
      <c r="K94" s="840">
        <v>0</v>
      </c>
      <c r="L94" s="798"/>
      <c r="M94" s="760" t="s">
        <v>104</v>
      </c>
      <c r="N94" s="759" t="s">
        <v>103</v>
      </c>
      <c r="O94" s="839"/>
      <c r="P94" s="839"/>
      <c r="Q94" s="839"/>
    </row>
    <row r="95" spans="1:17" s="841" customFormat="1" ht="12.75" customHeight="1">
      <c r="A95" s="77" t="s">
        <v>102</v>
      </c>
      <c r="B95" s="840">
        <v>382.9</v>
      </c>
      <c r="C95" s="840">
        <v>1008.7</v>
      </c>
      <c r="D95" s="840">
        <v>5.6</v>
      </c>
      <c r="E95" s="840">
        <v>2609</v>
      </c>
      <c r="F95" s="840">
        <v>308.89999999999998</v>
      </c>
      <c r="G95" s="843">
        <v>3.9</v>
      </c>
      <c r="H95" s="840">
        <v>16235.6</v>
      </c>
      <c r="I95" s="840">
        <v>2620.6</v>
      </c>
      <c r="J95" s="840">
        <v>650.9</v>
      </c>
      <c r="K95" s="840">
        <v>0</v>
      </c>
      <c r="L95" s="798"/>
      <c r="M95" s="760" t="s">
        <v>101</v>
      </c>
      <c r="N95" s="759" t="s">
        <v>100</v>
      </c>
      <c r="O95" s="839"/>
      <c r="P95" s="839"/>
      <c r="Q95" s="839"/>
    </row>
    <row r="96" spans="1:17" s="841" customFormat="1" ht="12.75" customHeight="1">
      <c r="A96" s="77" t="s">
        <v>99</v>
      </c>
      <c r="B96" s="840">
        <v>143</v>
      </c>
      <c r="C96" s="840">
        <v>194.8</v>
      </c>
      <c r="D96" s="840">
        <v>0</v>
      </c>
      <c r="E96" s="840">
        <v>218.1</v>
      </c>
      <c r="F96" s="840">
        <v>82.2</v>
      </c>
      <c r="G96" s="840">
        <v>0</v>
      </c>
      <c r="H96" s="840">
        <v>2393.8000000000002</v>
      </c>
      <c r="I96" s="840">
        <v>609.20000000000005</v>
      </c>
      <c r="J96" s="840">
        <v>383.3</v>
      </c>
      <c r="K96" s="840">
        <v>80.900000000000006</v>
      </c>
      <c r="L96" s="798"/>
      <c r="M96" s="760" t="s">
        <v>98</v>
      </c>
      <c r="N96" s="759" t="s">
        <v>97</v>
      </c>
      <c r="O96" s="839"/>
      <c r="P96" s="839"/>
      <c r="Q96" s="839"/>
    </row>
    <row r="97" spans="1:17" s="841" customFormat="1" ht="12.75" customHeight="1">
      <c r="A97" s="77" t="s">
        <v>96</v>
      </c>
      <c r="B97" s="840">
        <v>71.8</v>
      </c>
      <c r="C97" s="840">
        <v>248.2</v>
      </c>
      <c r="D97" s="840">
        <v>0</v>
      </c>
      <c r="E97" s="840">
        <v>406.8</v>
      </c>
      <c r="F97" s="840">
        <v>27.9</v>
      </c>
      <c r="G97" s="840">
        <v>0.5</v>
      </c>
      <c r="H97" s="840">
        <v>2735.1</v>
      </c>
      <c r="I97" s="840">
        <v>936.7</v>
      </c>
      <c r="J97" s="840">
        <v>74.400000000000006</v>
      </c>
      <c r="K97" s="840">
        <v>0</v>
      </c>
      <c r="L97" s="798"/>
      <c r="M97" s="760" t="s">
        <v>95</v>
      </c>
      <c r="N97" s="759" t="s">
        <v>94</v>
      </c>
      <c r="O97" s="842"/>
      <c r="P97" s="839"/>
      <c r="Q97" s="839"/>
    </row>
    <row r="98" spans="1:17" s="841" customFormat="1" ht="12.75" customHeight="1">
      <c r="A98" s="77" t="s">
        <v>93</v>
      </c>
      <c r="B98" s="840">
        <v>460.1</v>
      </c>
      <c r="C98" s="840">
        <v>576.6</v>
      </c>
      <c r="D98" s="840">
        <v>0</v>
      </c>
      <c r="E98" s="840">
        <v>1258.5</v>
      </c>
      <c r="F98" s="840">
        <v>417.1</v>
      </c>
      <c r="G98" s="840">
        <v>0.5</v>
      </c>
      <c r="H98" s="840">
        <v>8509</v>
      </c>
      <c r="I98" s="840">
        <v>1722.9</v>
      </c>
      <c r="J98" s="840">
        <v>201.2</v>
      </c>
      <c r="K98" s="840">
        <v>149.69999999999999</v>
      </c>
      <c r="L98" s="798"/>
      <c r="M98" s="760" t="s">
        <v>92</v>
      </c>
      <c r="N98" s="759" t="s">
        <v>91</v>
      </c>
      <c r="O98" s="842"/>
      <c r="P98" s="839"/>
      <c r="Q98" s="839"/>
    </row>
    <row r="99" spans="1:17" s="841" customFormat="1" ht="12.75" customHeight="1">
      <c r="A99" s="77" t="s">
        <v>90</v>
      </c>
      <c r="B99" s="840">
        <v>190.5</v>
      </c>
      <c r="C99" s="840">
        <v>272.60000000000002</v>
      </c>
      <c r="D99" s="840">
        <v>0</v>
      </c>
      <c r="E99" s="840">
        <v>289.10000000000002</v>
      </c>
      <c r="F99" s="840">
        <v>65.2</v>
      </c>
      <c r="G99" s="840">
        <v>0</v>
      </c>
      <c r="H99" s="840">
        <v>2050.3000000000002</v>
      </c>
      <c r="I99" s="840">
        <v>756.8</v>
      </c>
      <c r="J99" s="840">
        <v>5.0999999999999996</v>
      </c>
      <c r="K99" s="840">
        <v>90.8</v>
      </c>
      <c r="L99" s="798"/>
      <c r="M99" s="760" t="s">
        <v>89</v>
      </c>
      <c r="N99" s="759" t="s">
        <v>88</v>
      </c>
      <c r="O99" s="842"/>
      <c r="P99" s="839"/>
      <c r="Q99" s="839"/>
    </row>
    <row r="100" spans="1:17" s="841" customFormat="1" ht="12.75" customHeight="1">
      <c r="A100" s="77" t="s">
        <v>87</v>
      </c>
      <c r="B100" s="840">
        <v>117.2</v>
      </c>
      <c r="C100" s="840">
        <v>222.4</v>
      </c>
      <c r="D100" s="840">
        <v>0</v>
      </c>
      <c r="E100" s="840">
        <v>188.7</v>
      </c>
      <c r="F100" s="840">
        <v>75.7</v>
      </c>
      <c r="G100" s="843">
        <v>0</v>
      </c>
      <c r="H100" s="840">
        <v>3360.2</v>
      </c>
      <c r="I100" s="840">
        <v>511.6</v>
      </c>
      <c r="J100" s="840">
        <v>141</v>
      </c>
      <c r="K100" s="840">
        <v>74.7</v>
      </c>
      <c r="L100" s="798"/>
      <c r="M100" s="760" t="s">
        <v>86</v>
      </c>
      <c r="N100" s="759" t="s">
        <v>85</v>
      </c>
      <c r="O100" s="842"/>
      <c r="P100" s="839"/>
      <c r="Q100" s="839"/>
    </row>
    <row r="101" spans="1:17" s="841" customFormat="1" ht="12.75" customHeight="1">
      <c r="A101" s="77" t="s">
        <v>84</v>
      </c>
      <c r="B101" s="840">
        <v>147.4</v>
      </c>
      <c r="C101" s="840">
        <v>191.2</v>
      </c>
      <c r="D101" s="840">
        <v>0</v>
      </c>
      <c r="E101" s="840">
        <v>42.4</v>
      </c>
      <c r="F101" s="840">
        <v>22.3</v>
      </c>
      <c r="G101" s="840">
        <v>0</v>
      </c>
      <c r="H101" s="840">
        <v>364.9</v>
      </c>
      <c r="I101" s="840">
        <v>279.89999999999998</v>
      </c>
      <c r="J101" s="840">
        <v>74</v>
      </c>
      <c r="K101" s="840">
        <v>0</v>
      </c>
      <c r="L101" s="798"/>
      <c r="M101" s="760" t="s">
        <v>83</v>
      </c>
      <c r="N101" s="759" t="s">
        <v>82</v>
      </c>
      <c r="O101" s="839"/>
      <c r="P101" s="839"/>
      <c r="Q101" s="839"/>
    </row>
    <row r="102" spans="1:17" s="838" customFormat="1" ht="12.75" customHeight="1">
      <c r="A102" s="77" t="s">
        <v>81</v>
      </c>
      <c r="B102" s="840">
        <v>151.1</v>
      </c>
      <c r="C102" s="840">
        <v>116.6</v>
      </c>
      <c r="D102" s="840">
        <v>22.8</v>
      </c>
      <c r="E102" s="840">
        <v>250.2</v>
      </c>
      <c r="F102" s="840">
        <v>51.1</v>
      </c>
      <c r="G102" s="840">
        <v>0</v>
      </c>
      <c r="H102" s="840">
        <v>1425.4</v>
      </c>
      <c r="I102" s="840">
        <v>552.70000000000005</v>
      </c>
      <c r="J102" s="840">
        <v>26.8</v>
      </c>
      <c r="K102" s="840">
        <v>0</v>
      </c>
      <c r="L102" s="798"/>
      <c r="M102" s="760" t="s">
        <v>80</v>
      </c>
      <c r="N102" s="759" t="s">
        <v>79</v>
      </c>
      <c r="O102" s="839"/>
      <c r="P102" s="839"/>
      <c r="Q102" s="839"/>
    </row>
    <row r="103" spans="1:17" s="837" customFormat="1" ht="13.5" customHeight="1">
      <c r="A103" s="1223"/>
      <c r="B103" s="1228" t="s">
        <v>1516</v>
      </c>
      <c r="C103" s="1228"/>
      <c r="D103" s="1228"/>
      <c r="E103" s="1229" t="s">
        <v>1515</v>
      </c>
      <c r="F103" s="1229"/>
      <c r="G103" s="1151" t="s">
        <v>1514</v>
      </c>
      <c r="H103" s="1151" t="s">
        <v>1513</v>
      </c>
      <c r="I103" s="1017" t="s">
        <v>1512</v>
      </c>
      <c r="J103" s="1017" t="s">
        <v>1511</v>
      </c>
      <c r="K103" s="1218" t="s">
        <v>1510</v>
      </c>
    </row>
    <row r="104" spans="1:17" s="833" customFormat="1" ht="29.25" customHeight="1">
      <c r="A104" s="1223"/>
      <c r="B104" s="836" t="s">
        <v>1509</v>
      </c>
      <c r="C104" s="836" t="s">
        <v>1508</v>
      </c>
      <c r="D104" s="835" t="s">
        <v>1507</v>
      </c>
      <c r="E104" s="834" t="s">
        <v>1506</v>
      </c>
      <c r="F104" s="834" t="s">
        <v>1505</v>
      </c>
      <c r="G104" s="1151"/>
      <c r="H104" s="1151"/>
      <c r="I104" s="1017"/>
      <c r="J104" s="1017"/>
      <c r="K104" s="1218"/>
    </row>
    <row r="105" spans="1:17" s="832" customFormat="1" ht="9.75" customHeight="1">
      <c r="A105" s="1227" t="s">
        <v>30</v>
      </c>
      <c r="B105" s="1098"/>
      <c r="C105" s="1098"/>
      <c r="D105" s="1098"/>
      <c r="E105" s="1098"/>
      <c r="F105" s="1098"/>
      <c r="G105" s="1098"/>
      <c r="H105" s="1098"/>
      <c r="I105" s="1098"/>
      <c r="J105" s="1098"/>
      <c r="K105" s="1098"/>
    </row>
    <row r="106" spans="1:17" s="832" customFormat="1" ht="9.75" customHeight="1">
      <c r="A106" s="1221" t="s">
        <v>1462</v>
      </c>
      <c r="B106" s="1221"/>
      <c r="C106" s="1221"/>
      <c r="D106" s="1221"/>
      <c r="E106" s="1221"/>
      <c r="F106" s="1221"/>
      <c r="G106" s="1221"/>
      <c r="H106" s="1221"/>
      <c r="I106" s="1221"/>
      <c r="J106" s="1221"/>
      <c r="K106" s="1221"/>
    </row>
    <row r="107" spans="1:17" ht="9.75" customHeight="1">
      <c r="A107" s="1225" t="s">
        <v>1504</v>
      </c>
      <c r="B107" s="1226"/>
      <c r="C107" s="1226"/>
      <c r="D107" s="1226"/>
      <c r="E107" s="1226"/>
      <c r="F107" s="1226"/>
      <c r="G107" s="1226"/>
      <c r="H107" s="1226"/>
      <c r="I107" s="1226"/>
      <c r="J107" s="1226"/>
      <c r="K107" s="1226"/>
    </row>
    <row r="108" spans="1:17" ht="12.75" customHeight="1">
      <c r="A108" s="831"/>
      <c r="B108" s="830"/>
      <c r="C108" s="830"/>
      <c r="D108" s="830"/>
      <c r="E108" s="830"/>
      <c r="F108" s="830"/>
      <c r="G108" s="830"/>
      <c r="H108" s="830"/>
      <c r="I108" s="830"/>
      <c r="J108" s="830"/>
      <c r="K108" s="830"/>
    </row>
    <row r="109" spans="1:17" ht="12.75" customHeight="1">
      <c r="A109" s="788" t="s">
        <v>33</v>
      </c>
      <c r="B109" s="827"/>
    </row>
    <row r="110" spans="1:17">
      <c r="A110" s="131" t="s">
        <v>1503</v>
      </c>
      <c r="B110" s="829"/>
    </row>
    <row r="111" spans="1:17" ht="12.75">
      <c r="A111" s="828"/>
      <c r="B111" s="827"/>
    </row>
  </sheetData>
  <sheetProtection selectLockedCells="1"/>
  <mergeCells count="21">
    <mergeCell ref="A107:K107"/>
    <mergeCell ref="A105:K105"/>
    <mergeCell ref="A103:A104"/>
    <mergeCell ref="B103:D103"/>
    <mergeCell ref="E103:F103"/>
    <mergeCell ref="I103:I104"/>
    <mergeCell ref="H103:H104"/>
    <mergeCell ref="G4:G5"/>
    <mergeCell ref="H4:H5"/>
    <mergeCell ref="I4:I5"/>
    <mergeCell ref="A106:K106"/>
    <mergeCell ref="A1:K1"/>
    <mergeCell ref="A2:K2"/>
    <mergeCell ref="A4:A5"/>
    <mergeCell ref="B4:D4"/>
    <mergeCell ref="E4:F4"/>
    <mergeCell ref="G103:G104"/>
    <mergeCell ref="J4:J5"/>
    <mergeCell ref="J103:J104"/>
    <mergeCell ref="K103:K104"/>
    <mergeCell ref="K4:K5"/>
  </mergeCells>
  <conditionalFormatting sqref="B6:K102">
    <cfRule type="cellIs" dxfId="1" priority="1" operator="between">
      <formula>0.00001</formula>
      <formula>0.045</formula>
    </cfRule>
  </conditionalFormatting>
  <hyperlinks>
    <hyperlink ref="B5" r:id="rId1"/>
    <hyperlink ref="G4:G5" r:id="rId2" display="Petróleo"/>
    <hyperlink ref="H4:H5" r:id="rId3" display="Gasóleo rodoviário"/>
    <hyperlink ref="I4:I5" r:id="rId4" display="Gasóleo colorido"/>
    <hyperlink ref="J4:J5" r:id="rId5" display="Gasóleo para aquecimento"/>
    <hyperlink ref="K4:K5" r:id="rId6" display="Fuel"/>
    <hyperlink ref="B104" r:id="rId7"/>
    <hyperlink ref="C104" r:id="rId8"/>
    <hyperlink ref="D104" r:id="rId9"/>
    <hyperlink ref="E104" r:id="rId10"/>
    <hyperlink ref="F104" r:id="rId11"/>
    <hyperlink ref="J103:J104" r:id="rId12" display="Heating oil"/>
    <hyperlink ref="K103:K104" r:id="rId13" display="Fuel"/>
    <hyperlink ref="A110" r:id="rId14"/>
    <hyperlink ref="C5" r:id="rId15"/>
    <hyperlink ref="D5" r:id="rId16"/>
    <hyperlink ref="E5" r:id="rId17"/>
    <hyperlink ref="F5" r:id="rId18"/>
    <hyperlink ref="I103:I104" r:id="rId19" display="Coloured diesel"/>
    <hyperlink ref="G103:G104" r:id="rId20" display="Fuel oil"/>
    <hyperlink ref="H103:H104" r:id="rId21" display="Diesel oil"/>
  </hyperlinks>
  <printOptions horizontalCentered="1"/>
  <pageMargins left="0.39370078740157483" right="0.39370078740157483" top="0.39370078740157483" bottom="0.39370078740157483" header="0" footer="0"/>
  <pageSetup paperSize="9" orientation="portrait" verticalDpi="300" r:id="rId22"/>
  <headerFooter alignWithMargins="0"/>
</worksheet>
</file>

<file path=xl/worksheets/sheet55.xml><?xml version="1.0" encoding="utf-8"?>
<worksheet xmlns="http://schemas.openxmlformats.org/spreadsheetml/2006/main" xmlns:r="http://schemas.openxmlformats.org/officeDocument/2006/relationships">
  <dimension ref="A1:L163"/>
  <sheetViews>
    <sheetView showGridLines="0" zoomScaleNormal="100" workbookViewId="0">
      <selection activeCell="A3" sqref="A3:A7"/>
    </sheetView>
  </sheetViews>
  <sheetFormatPr defaultRowHeight="9"/>
  <cols>
    <col min="1" max="1" width="21" style="826" customWidth="1"/>
    <col min="2" max="5" width="17.7109375" style="826" customWidth="1"/>
    <col min="6" max="16384" width="9.140625" style="826"/>
  </cols>
  <sheetData>
    <row r="1" spans="1:12" s="858" customFormat="1" ht="30.75" customHeight="1">
      <c r="A1" s="1222" t="s">
        <v>1538</v>
      </c>
      <c r="B1" s="1222"/>
      <c r="C1" s="1222"/>
      <c r="D1" s="1222"/>
      <c r="E1" s="1222"/>
    </row>
    <row r="2" spans="1:12" s="858" customFormat="1" ht="30.75" customHeight="1">
      <c r="A2" s="1230" t="s">
        <v>1537</v>
      </c>
      <c r="B2" s="1230"/>
      <c r="C2" s="1230"/>
      <c r="D2" s="1230"/>
      <c r="E2" s="1230"/>
    </row>
    <row r="3" spans="1:12" s="853" customFormat="1" ht="9.75" customHeight="1">
      <c r="A3" s="857" t="s">
        <v>1536</v>
      </c>
      <c r="B3" s="1231" t="s">
        <v>1535</v>
      </c>
      <c r="C3" s="1231"/>
      <c r="D3" s="1231"/>
      <c r="E3" s="1231"/>
    </row>
    <row r="4" spans="1:12" s="837" customFormat="1" ht="22.5" customHeight="1">
      <c r="A4" s="863"/>
      <c r="B4" s="852">
        <v>2011</v>
      </c>
      <c r="C4" s="218">
        <v>2012</v>
      </c>
      <c r="D4" s="218" t="s">
        <v>1533</v>
      </c>
      <c r="E4" s="218" t="s">
        <v>1534</v>
      </c>
      <c r="F4" s="839"/>
      <c r="G4" s="90" t="s">
        <v>307</v>
      </c>
      <c r="H4" s="90" t="s">
        <v>306</v>
      </c>
    </row>
    <row r="5" spans="1:12" s="838" customFormat="1" ht="12.75" customHeight="1">
      <c r="A5" s="85" t="s">
        <v>13</v>
      </c>
      <c r="B5" s="870">
        <v>4919246.7</v>
      </c>
      <c r="C5" s="870">
        <v>4265501.4000000004</v>
      </c>
      <c r="D5" s="869">
        <v>4043448.8</v>
      </c>
      <c r="E5" s="868">
        <v>3863312.9</v>
      </c>
      <c r="F5" s="775"/>
      <c r="G5" s="91" t="s">
        <v>305</v>
      </c>
      <c r="H5" s="775" t="s">
        <v>106</v>
      </c>
      <c r="I5" s="864"/>
      <c r="J5" s="864"/>
      <c r="K5" s="864"/>
      <c r="L5" s="864"/>
    </row>
    <row r="6" spans="1:12" s="838" customFormat="1" ht="12.75" customHeight="1">
      <c r="A6" s="85" t="s">
        <v>304</v>
      </c>
      <c r="B6" s="870">
        <v>4919246.7</v>
      </c>
      <c r="C6" s="870">
        <v>4265501.4000000004</v>
      </c>
      <c r="D6" s="869">
        <v>4043448.8</v>
      </c>
      <c r="E6" s="868">
        <v>3844620.9</v>
      </c>
      <c r="F6" s="759"/>
      <c r="G6" s="769" t="s">
        <v>303</v>
      </c>
      <c r="H6" s="775" t="s">
        <v>106</v>
      </c>
      <c r="I6" s="864"/>
      <c r="J6" s="864"/>
      <c r="K6" s="864"/>
      <c r="L6" s="864"/>
    </row>
    <row r="7" spans="1:12" s="838" customFormat="1" ht="12.75" customHeight="1">
      <c r="A7" s="85" t="s">
        <v>302</v>
      </c>
      <c r="B7" s="870">
        <v>1627528.2</v>
      </c>
      <c r="C7" s="870">
        <v>1344118.7</v>
      </c>
      <c r="D7" s="869">
        <v>1202392.6000000001</v>
      </c>
      <c r="E7" s="868">
        <v>1249009.3</v>
      </c>
      <c r="F7" s="775"/>
      <c r="G7" s="769" t="s">
        <v>301</v>
      </c>
      <c r="H7" s="768" t="s">
        <v>106</v>
      </c>
      <c r="I7" s="864"/>
      <c r="J7" s="864"/>
      <c r="K7" s="864"/>
      <c r="L7" s="864"/>
    </row>
    <row r="8" spans="1:12" s="838" customFormat="1" ht="12.75" customHeight="1">
      <c r="A8" s="85" t="s">
        <v>300</v>
      </c>
      <c r="B8" s="870">
        <v>136358.70000000001</v>
      </c>
      <c r="C8" s="870">
        <v>135512.1</v>
      </c>
      <c r="D8" s="869">
        <v>150090.29999999999</v>
      </c>
      <c r="E8" s="868">
        <v>141718.29999999999</v>
      </c>
      <c r="F8" s="759"/>
      <c r="G8" s="769">
        <v>1110000</v>
      </c>
      <c r="H8" s="768" t="s">
        <v>106</v>
      </c>
      <c r="I8" s="864"/>
      <c r="J8" s="864"/>
      <c r="K8" s="864"/>
      <c r="L8" s="864"/>
    </row>
    <row r="9" spans="1:12" s="841" customFormat="1" ht="12.75" customHeight="1">
      <c r="A9" s="77" t="s">
        <v>299</v>
      </c>
      <c r="B9" s="867">
        <v>2328.6</v>
      </c>
      <c r="C9" s="867">
        <v>2558.1999999999998</v>
      </c>
      <c r="D9" s="866">
        <v>3378.9</v>
      </c>
      <c r="E9" s="865">
        <v>2531.6</v>
      </c>
      <c r="F9" s="798"/>
      <c r="G9" s="760" t="s">
        <v>298</v>
      </c>
      <c r="H9" s="774">
        <v>1601</v>
      </c>
      <c r="I9" s="864"/>
      <c r="J9" s="864"/>
      <c r="K9" s="864"/>
      <c r="L9" s="864"/>
    </row>
    <row r="10" spans="1:12" s="841" customFormat="1" ht="12.75" customHeight="1">
      <c r="A10" s="77" t="s">
        <v>297</v>
      </c>
      <c r="B10" s="867">
        <v>0</v>
      </c>
      <c r="C10" s="867">
        <v>0.2</v>
      </c>
      <c r="D10" s="866">
        <v>0</v>
      </c>
      <c r="E10" s="865">
        <v>0.5</v>
      </c>
      <c r="F10" s="798"/>
      <c r="G10" s="760" t="s">
        <v>296</v>
      </c>
      <c r="H10" s="774">
        <v>1602</v>
      </c>
      <c r="I10" s="864"/>
      <c r="J10" s="864"/>
      <c r="K10" s="864"/>
      <c r="L10" s="864"/>
    </row>
    <row r="11" spans="1:12" s="841" customFormat="1" ht="12.75" customHeight="1">
      <c r="A11" s="77" t="s">
        <v>295</v>
      </c>
      <c r="B11" s="867">
        <v>0</v>
      </c>
      <c r="C11" s="867" t="s">
        <v>1437</v>
      </c>
      <c r="D11" s="866">
        <v>0</v>
      </c>
      <c r="E11" s="865">
        <v>0</v>
      </c>
      <c r="F11" s="798"/>
      <c r="G11" s="760" t="s">
        <v>294</v>
      </c>
      <c r="H11" s="774">
        <v>1603</v>
      </c>
      <c r="I11" s="864"/>
      <c r="J11" s="864"/>
      <c r="K11" s="864"/>
      <c r="L11" s="864"/>
    </row>
    <row r="12" spans="1:12" s="841" customFormat="1" ht="12.75" customHeight="1">
      <c r="A12" s="77" t="s">
        <v>293</v>
      </c>
      <c r="B12" s="867">
        <v>0</v>
      </c>
      <c r="C12" s="867">
        <v>0</v>
      </c>
      <c r="D12" s="866">
        <v>0</v>
      </c>
      <c r="E12" s="865">
        <v>0.2</v>
      </c>
      <c r="F12" s="798"/>
      <c r="G12" s="760" t="s">
        <v>292</v>
      </c>
      <c r="H12" s="774">
        <v>1604</v>
      </c>
      <c r="I12" s="864"/>
      <c r="J12" s="864"/>
      <c r="K12" s="864"/>
      <c r="L12" s="864"/>
    </row>
    <row r="13" spans="1:12" s="841" customFormat="1" ht="12.75" customHeight="1">
      <c r="A13" s="77" t="s">
        <v>291</v>
      </c>
      <c r="B13" s="867">
        <v>0</v>
      </c>
      <c r="C13" s="867" t="s">
        <v>1437</v>
      </c>
      <c r="D13" s="866">
        <v>0</v>
      </c>
      <c r="E13" s="865">
        <v>0.5</v>
      </c>
      <c r="F13" s="798"/>
      <c r="G13" s="760" t="s">
        <v>290</v>
      </c>
      <c r="H13" s="774">
        <v>1605</v>
      </c>
      <c r="I13" s="864"/>
      <c r="J13" s="864"/>
      <c r="K13" s="864"/>
      <c r="L13" s="864"/>
    </row>
    <row r="14" spans="1:12" s="841" customFormat="1" ht="12.75" customHeight="1">
      <c r="A14" s="77" t="s">
        <v>289</v>
      </c>
      <c r="B14" s="867">
        <v>471.4</v>
      </c>
      <c r="C14" s="867">
        <v>530.5</v>
      </c>
      <c r="D14" s="866">
        <v>700.1</v>
      </c>
      <c r="E14" s="865">
        <v>536.70000000000005</v>
      </c>
      <c r="F14" s="798"/>
      <c r="G14" s="760" t="s">
        <v>288</v>
      </c>
      <c r="H14" s="774">
        <v>1606</v>
      </c>
      <c r="I14" s="864"/>
      <c r="J14" s="864"/>
      <c r="K14" s="864"/>
      <c r="L14" s="864"/>
    </row>
    <row r="15" spans="1:12" s="841" customFormat="1" ht="12.75" customHeight="1">
      <c r="A15" s="77" t="s">
        <v>287</v>
      </c>
      <c r="B15" s="867">
        <v>419.5</v>
      </c>
      <c r="C15" s="867">
        <v>461.6</v>
      </c>
      <c r="D15" s="866">
        <v>555</v>
      </c>
      <c r="E15" s="865">
        <v>606.1</v>
      </c>
      <c r="F15" s="798"/>
      <c r="G15" s="760" t="s">
        <v>286</v>
      </c>
      <c r="H15" s="774">
        <v>1607</v>
      </c>
      <c r="I15" s="864"/>
      <c r="J15" s="864"/>
      <c r="K15" s="864"/>
      <c r="L15" s="864"/>
    </row>
    <row r="16" spans="1:12" s="841" customFormat="1" ht="12.75" customHeight="1">
      <c r="A16" s="77" t="s">
        <v>285</v>
      </c>
      <c r="B16" s="867">
        <v>18</v>
      </c>
      <c r="C16" s="867">
        <v>94</v>
      </c>
      <c r="D16" s="866">
        <v>187.6</v>
      </c>
      <c r="E16" s="865">
        <v>366.4</v>
      </c>
      <c r="F16" s="798"/>
      <c r="G16" s="760" t="s">
        <v>284</v>
      </c>
      <c r="H16" s="774">
        <v>1608</v>
      </c>
      <c r="I16" s="864"/>
      <c r="J16" s="864"/>
      <c r="K16" s="864"/>
      <c r="L16" s="864"/>
    </row>
    <row r="17" spans="1:12" s="841" customFormat="1" ht="12.75" customHeight="1">
      <c r="A17" s="77" t="s">
        <v>283</v>
      </c>
      <c r="B17" s="867">
        <v>132039.5</v>
      </c>
      <c r="C17" s="867">
        <v>130729.7</v>
      </c>
      <c r="D17" s="866">
        <v>143916.20000000001</v>
      </c>
      <c r="E17" s="865">
        <v>136559.29999999999</v>
      </c>
      <c r="F17" s="798"/>
      <c r="G17" s="760" t="s">
        <v>282</v>
      </c>
      <c r="H17" s="774">
        <v>1609</v>
      </c>
      <c r="I17" s="864"/>
      <c r="J17" s="864"/>
      <c r="K17" s="864"/>
      <c r="L17" s="864"/>
    </row>
    <row r="18" spans="1:12" s="841" customFormat="1" ht="12.75" customHeight="1">
      <c r="A18" s="77" t="s">
        <v>281</v>
      </c>
      <c r="B18" s="867">
        <v>1081.5999999999999</v>
      </c>
      <c r="C18" s="867">
        <v>1137.9000000000001</v>
      </c>
      <c r="D18" s="866">
        <v>1352.5</v>
      </c>
      <c r="E18" s="865">
        <v>1117</v>
      </c>
      <c r="F18" s="798"/>
      <c r="G18" s="760" t="s">
        <v>280</v>
      </c>
      <c r="H18" s="774">
        <v>1610</v>
      </c>
      <c r="I18" s="864"/>
      <c r="J18" s="864"/>
      <c r="K18" s="864"/>
      <c r="L18" s="864"/>
    </row>
    <row r="19" spans="1:12" s="838" customFormat="1" ht="12.75" customHeight="1">
      <c r="A19" s="85" t="s">
        <v>279</v>
      </c>
      <c r="B19" s="870">
        <v>72013.5</v>
      </c>
      <c r="C19" s="870">
        <v>74494.399999999994</v>
      </c>
      <c r="D19" s="869">
        <v>74641.100000000006</v>
      </c>
      <c r="E19" s="868">
        <v>78750</v>
      </c>
      <c r="F19" s="798"/>
      <c r="G19" s="769" t="s">
        <v>278</v>
      </c>
      <c r="H19" s="768" t="s">
        <v>106</v>
      </c>
      <c r="I19" s="864"/>
      <c r="J19" s="864"/>
      <c r="K19" s="864"/>
      <c r="L19" s="864"/>
    </row>
    <row r="20" spans="1:12" s="841" customFormat="1" ht="12.75" customHeight="1">
      <c r="A20" s="77" t="s">
        <v>277</v>
      </c>
      <c r="B20" s="867">
        <v>0</v>
      </c>
      <c r="C20" s="867">
        <v>0.2</v>
      </c>
      <c r="D20" s="866">
        <v>0</v>
      </c>
      <c r="E20" s="865">
        <v>0</v>
      </c>
      <c r="F20" s="798"/>
      <c r="G20" s="760" t="s">
        <v>276</v>
      </c>
      <c r="H20" s="759" t="s">
        <v>275</v>
      </c>
      <c r="I20" s="864"/>
      <c r="J20" s="864"/>
      <c r="K20" s="864"/>
      <c r="L20" s="864"/>
    </row>
    <row r="21" spans="1:12" s="841" customFormat="1" ht="12.75" customHeight="1">
      <c r="A21" s="77" t="s">
        <v>274</v>
      </c>
      <c r="B21" s="867">
        <v>38883.699999999997</v>
      </c>
      <c r="C21" s="867">
        <v>40983.5</v>
      </c>
      <c r="D21" s="866">
        <v>41156</v>
      </c>
      <c r="E21" s="865">
        <v>41707</v>
      </c>
      <c r="F21" s="798"/>
      <c r="G21" s="760" t="s">
        <v>273</v>
      </c>
      <c r="H21" s="759" t="s">
        <v>272</v>
      </c>
      <c r="I21" s="864"/>
      <c r="J21" s="864"/>
      <c r="K21" s="864"/>
      <c r="L21" s="864"/>
    </row>
    <row r="22" spans="1:12" s="841" customFormat="1" ht="12.75" customHeight="1">
      <c r="A22" s="77" t="s">
        <v>271</v>
      </c>
      <c r="B22" s="867">
        <v>29727.4</v>
      </c>
      <c r="C22" s="867">
        <v>29640.799999999999</v>
      </c>
      <c r="D22" s="866">
        <v>28292.7</v>
      </c>
      <c r="E22" s="865">
        <v>31551</v>
      </c>
      <c r="F22" s="798"/>
      <c r="G22" s="760" t="s">
        <v>270</v>
      </c>
      <c r="H22" s="759" t="s">
        <v>269</v>
      </c>
      <c r="I22" s="864"/>
      <c r="J22" s="864"/>
      <c r="K22" s="864"/>
      <c r="L22" s="864"/>
    </row>
    <row r="23" spans="1:12" s="841" customFormat="1" ht="12.75" customHeight="1">
      <c r="A23" s="77" t="s">
        <v>268</v>
      </c>
      <c r="B23" s="867">
        <v>3239.2</v>
      </c>
      <c r="C23" s="867">
        <v>3560.3</v>
      </c>
      <c r="D23" s="866">
        <v>4483.3999999999996</v>
      </c>
      <c r="E23" s="865">
        <v>4577</v>
      </c>
      <c r="F23" s="798"/>
      <c r="G23" s="760" t="s">
        <v>267</v>
      </c>
      <c r="H23" s="759" t="s">
        <v>266</v>
      </c>
      <c r="I23" s="864"/>
      <c r="J23" s="864"/>
      <c r="K23" s="864"/>
      <c r="L23" s="864"/>
    </row>
    <row r="24" spans="1:12" s="841" customFormat="1" ht="12.75" customHeight="1">
      <c r="A24" s="77" t="s">
        <v>265</v>
      </c>
      <c r="B24" s="867">
        <v>0</v>
      </c>
      <c r="C24" s="867">
        <v>0</v>
      </c>
      <c r="D24" s="866">
        <v>0</v>
      </c>
      <c r="E24" s="865">
        <v>0</v>
      </c>
      <c r="F24" s="798"/>
      <c r="G24" s="760" t="s">
        <v>264</v>
      </c>
      <c r="H24" s="759" t="s">
        <v>263</v>
      </c>
      <c r="I24" s="864"/>
      <c r="J24" s="864"/>
      <c r="K24" s="864"/>
      <c r="L24" s="864"/>
    </row>
    <row r="25" spans="1:12" s="841" customFormat="1" ht="12.75" customHeight="1">
      <c r="A25" s="77" t="s">
        <v>262</v>
      </c>
      <c r="B25" s="867">
        <v>163.1</v>
      </c>
      <c r="C25" s="867">
        <v>309.60000000000002</v>
      </c>
      <c r="D25" s="866">
        <v>709</v>
      </c>
      <c r="E25" s="865">
        <v>915</v>
      </c>
      <c r="F25" s="798"/>
      <c r="G25" s="760" t="s">
        <v>261</v>
      </c>
      <c r="H25" s="759" t="s">
        <v>260</v>
      </c>
      <c r="I25" s="864"/>
      <c r="J25" s="864"/>
      <c r="K25" s="864"/>
      <c r="L25" s="864"/>
    </row>
    <row r="26" spans="1:12" s="838" customFormat="1" ht="12.75" customHeight="1">
      <c r="A26" s="85" t="s">
        <v>259</v>
      </c>
      <c r="B26" s="870">
        <v>175613</v>
      </c>
      <c r="C26" s="870">
        <v>215166.5</v>
      </c>
      <c r="D26" s="869">
        <v>227140.4</v>
      </c>
      <c r="E26" s="868">
        <v>219194.7</v>
      </c>
      <c r="F26" s="798"/>
      <c r="G26" s="769" t="s">
        <v>258</v>
      </c>
      <c r="H26" s="768" t="s">
        <v>106</v>
      </c>
      <c r="I26" s="864"/>
      <c r="J26" s="864"/>
      <c r="K26" s="864"/>
      <c r="L26" s="864"/>
    </row>
    <row r="27" spans="1:12" s="841" customFormat="1" ht="12.75" customHeight="1">
      <c r="A27" s="77" t="s">
        <v>257</v>
      </c>
      <c r="B27" s="867">
        <v>0</v>
      </c>
      <c r="C27" s="867" t="s">
        <v>1437</v>
      </c>
      <c r="D27" s="866">
        <v>0</v>
      </c>
      <c r="E27" s="865">
        <v>0</v>
      </c>
      <c r="F27" s="798"/>
      <c r="G27" s="760" t="s">
        <v>256</v>
      </c>
      <c r="H27" s="759" t="s">
        <v>255</v>
      </c>
      <c r="I27" s="864"/>
      <c r="J27" s="864"/>
      <c r="K27" s="864"/>
      <c r="L27" s="864"/>
    </row>
    <row r="28" spans="1:12" s="841" customFormat="1" ht="12.75" customHeight="1">
      <c r="A28" s="77" t="s">
        <v>254</v>
      </c>
      <c r="B28" s="867">
        <v>8319.9</v>
      </c>
      <c r="C28" s="867">
        <v>9101.6</v>
      </c>
      <c r="D28" s="866">
        <v>9632.7999999999993</v>
      </c>
      <c r="E28" s="865">
        <v>10398</v>
      </c>
      <c r="F28" s="798"/>
      <c r="G28" s="760" t="s">
        <v>253</v>
      </c>
      <c r="H28" s="759" t="s">
        <v>252</v>
      </c>
      <c r="I28" s="864"/>
      <c r="J28" s="864"/>
      <c r="K28" s="864"/>
      <c r="L28" s="864"/>
    </row>
    <row r="29" spans="1:12" s="841" customFormat="1" ht="12.75" customHeight="1">
      <c r="A29" s="77" t="s">
        <v>251</v>
      </c>
      <c r="B29" s="867">
        <v>75938.8</v>
      </c>
      <c r="C29" s="867">
        <v>106901</v>
      </c>
      <c r="D29" s="866">
        <v>117910.39999999999</v>
      </c>
      <c r="E29" s="865">
        <v>113052.6</v>
      </c>
      <c r="F29" s="798"/>
      <c r="G29" s="760" t="s">
        <v>250</v>
      </c>
      <c r="H29" s="759" t="s">
        <v>249</v>
      </c>
      <c r="I29" s="864"/>
      <c r="J29" s="864"/>
      <c r="K29" s="864"/>
      <c r="L29" s="864"/>
    </row>
    <row r="30" spans="1:12" s="841" customFormat="1" ht="12.75" customHeight="1">
      <c r="A30" s="77" t="s">
        <v>248</v>
      </c>
      <c r="B30" s="867">
        <v>0</v>
      </c>
      <c r="C30" s="867">
        <v>0.2</v>
      </c>
      <c r="D30" s="866">
        <v>0</v>
      </c>
      <c r="E30" s="865">
        <v>0</v>
      </c>
      <c r="F30" s="798"/>
      <c r="G30" s="760" t="s">
        <v>247</v>
      </c>
      <c r="H30" s="774">
        <v>1705</v>
      </c>
      <c r="I30" s="864"/>
      <c r="J30" s="864"/>
      <c r="K30" s="864"/>
      <c r="L30" s="864"/>
    </row>
    <row r="31" spans="1:12" s="841" customFormat="1" ht="12.75" customHeight="1">
      <c r="A31" s="77" t="s">
        <v>246</v>
      </c>
      <c r="B31" s="867">
        <v>791</v>
      </c>
      <c r="C31" s="867">
        <v>983</v>
      </c>
      <c r="D31" s="866">
        <v>1330.8</v>
      </c>
      <c r="E31" s="865">
        <v>913.5</v>
      </c>
      <c r="F31" s="798"/>
      <c r="G31" s="760" t="s">
        <v>245</v>
      </c>
      <c r="H31" s="759" t="s">
        <v>244</v>
      </c>
      <c r="I31" s="864"/>
      <c r="J31" s="864"/>
      <c r="K31" s="864"/>
      <c r="L31" s="864"/>
    </row>
    <row r="32" spans="1:12" s="841" customFormat="1" ht="12.75" customHeight="1">
      <c r="A32" s="77" t="s">
        <v>243</v>
      </c>
      <c r="B32" s="867">
        <v>0</v>
      </c>
      <c r="C32" s="867">
        <v>0.2</v>
      </c>
      <c r="D32" s="866">
        <v>0</v>
      </c>
      <c r="E32" s="865">
        <v>0.1</v>
      </c>
      <c r="F32" s="798"/>
      <c r="G32" s="760" t="s">
        <v>242</v>
      </c>
      <c r="H32" s="759" t="s">
        <v>241</v>
      </c>
      <c r="I32" s="864"/>
      <c r="J32" s="864"/>
      <c r="K32" s="864"/>
      <c r="L32" s="864"/>
    </row>
    <row r="33" spans="1:12" s="841" customFormat="1" ht="12.75" customHeight="1">
      <c r="A33" s="77" t="s">
        <v>240</v>
      </c>
      <c r="B33" s="867">
        <v>81523.7</v>
      </c>
      <c r="C33" s="867">
        <v>81748.3</v>
      </c>
      <c r="D33" s="866">
        <v>77948.2</v>
      </c>
      <c r="E33" s="865">
        <v>74624.100000000006</v>
      </c>
      <c r="F33" s="798"/>
      <c r="G33" s="760" t="s">
        <v>239</v>
      </c>
      <c r="H33" s="759" t="s">
        <v>238</v>
      </c>
      <c r="I33" s="864"/>
      <c r="J33" s="864"/>
      <c r="K33" s="864"/>
      <c r="L33" s="864"/>
    </row>
    <row r="34" spans="1:12" s="841" customFormat="1" ht="12.75" customHeight="1">
      <c r="A34" s="77" t="s">
        <v>237</v>
      </c>
      <c r="B34" s="867">
        <v>9039.6</v>
      </c>
      <c r="C34" s="867">
        <v>16432.2</v>
      </c>
      <c r="D34" s="866">
        <v>20318.2</v>
      </c>
      <c r="E34" s="865">
        <v>20206.400000000001</v>
      </c>
      <c r="F34" s="798"/>
      <c r="G34" s="760" t="s">
        <v>236</v>
      </c>
      <c r="H34" s="759" t="s">
        <v>235</v>
      </c>
      <c r="I34" s="864"/>
      <c r="J34" s="864"/>
      <c r="K34" s="864"/>
      <c r="L34" s="864"/>
    </row>
    <row r="35" spans="1:12" s="838" customFormat="1" ht="12.75" customHeight="1">
      <c r="A35" s="85" t="s">
        <v>234</v>
      </c>
      <c r="B35" s="870">
        <v>1218855.6000000001</v>
      </c>
      <c r="C35" s="870">
        <v>895955.7</v>
      </c>
      <c r="D35" s="869">
        <v>715958.7</v>
      </c>
      <c r="E35" s="868">
        <v>776621.7</v>
      </c>
      <c r="F35" s="798"/>
      <c r="G35" s="769" t="s">
        <v>233</v>
      </c>
      <c r="H35" s="768" t="s">
        <v>106</v>
      </c>
      <c r="I35" s="864"/>
      <c r="J35" s="864"/>
      <c r="K35" s="864"/>
      <c r="L35" s="864"/>
    </row>
    <row r="36" spans="1:12" s="841" customFormat="1" ht="12.75" customHeight="1">
      <c r="A36" s="77" t="s">
        <v>232</v>
      </c>
      <c r="B36" s="867">
        <v>0</v>
      </c>
      <c r="C36" s="867" t="s">
        <v>1437</v>
      </c>
      <c r="D36" s="866">
        <v>0.1</v>
      </c>
      <c r="E36" s="865">
        <v>0.2</v>
      </c>
      <c r="F36" s="798"/>
      <c r="G36" s="760" t="s">
        <v>231</v>
      </c>
      <c r="H36" s="759" t="s">
        <v>230</v>
      </c>
      <c r="I36" s="864"/>
      <c r="J36" s="864"/>
      <c r="K36" s="864"/>
      <c r="L36" s="864"/>
    </row>
    <row r="37" spans="1:12" s="841" customFormat="1" ht="12.75" customHeight="1">
      <c r="A37" s="77" t="s">
        <v>229</v>
      </c>
      <c r="B37" s="867">
        <v>2500</v>
      </c>
      <c r="C37" s="867">
        <v>2581.9</v>
      </c>
      <c r="D37" s="866">
        <v>2684.9</v>
      </c>
      <c r="E37" s="865">
        <v>3254.6</v>
      </c>
      <c r="F37" s="798"/>
      <c r="G37" s="760" t="s">
        <v>228</v>
      </c>
      <c r="H37" s="759" t="s">
        <v>227</v>
      </c>
      <c r="I37" s="864"/>
      <c r="J37" s="864"/>
      <c r="K37" s="864"/>
      <c r="L37" s="864"/>
    </row>
    <row r="38" spans="1:12" s="841" customFormat="1" ht="12.75" customHeight="1">
      <c r="A38" s="77" t="s">
        <v>226</v>
      </c>
      <c r="B38" s="867">
        <v>819761.3</v>
      </c>
      <c r="C38" s="867">
        <v>472725.4</v>
      </c>
      <c r="D38" s="866">
        <v>124896.1</v>
      </c>
      <c r="E38" s="865">
        <v>182854.6</v>
      </c>
      <c r="F38" s="798"/>
      <c r="G38" s="760" t="s">
        <v>225</v>
      </c>
      <c r="H38" s="774">
        <v>1304</v>
      </c>
      <c r="I38" s="864"/>
      <c r="J38" s="864"/>
      <c r="K38" s="864"/>
      <c r="L38" s="864"/>
    </row>
    <row r="39" spans="1:12" s="841" customFormat="1" ht="12.75" customHeight="1">
      <c r="A39" s="77" t="s">
        <v>224</v>
      </c>
      <c r="B39" s="867">
        <v>47643.1</v>
      </c>
      <c r="C39" s="867">
        <v>46826.5</v>
      </c>
      <c r="D39" s="866">
        <v>45861.2</v>
      </c>
      <c r="E39" s="865">
        <v>42405.3</v>
      </c>
      <c r="F39" s="798"/>
      <c r="G39" s="760" t="s">
        <v>223</v>
      </c>
      <c r="H39" s="774">
        <v>1306</v>
      </c>
      <c r="I39" s="864"/>
      <c r="J39" s="864"/>
      <c r="K39" s="864"/>
      <c r="L39" s="864"/>
    </row>
    <row r="40" spans="1:12" s="841" customFormat="1" ht="12.75" customHeight="1">
      <c r="A40" s="77" t="s">
        <v>222</v>
      </c>
      <c r="B40" s="867">
        <v>124220.3</v>
      </c>
      <c r="C40" s="867">
        <v>141378.29999999999</v>
      </c>
      <c r="D40" s="866">
        <v>283583.8</v>
      </c>
      <c r="E40" s="865">
        <v>286856</v>
      </c>
      <c r="F40" s="798"/>
      <c r="G40" s="760" t="s">
        <v>221</v>
      </c>
      <c r="H40" s="774">
        <v>1308</v>
      </c>
      <c r="I40" s="864"/>
      <c r="J40" s="864"/>
      <c r="K40" s="864"/>
      <c r="L40" s="864"/>
    </row>
    <row r="41" spans="1:12" s="841" customFormat="1" ht="12.75" customHeight="1">
      <c r="A41" s="77" t="s">
        <v>220</v>
      </c>
      <c r="B41" s="867">
        <v>13159</v>
      </c>
      <c r="C41" s="867">
        <v>13553.9</v>
      </c>
      <c r="D41" s="866">
        <v>12879.5</v>
      </c>
      <c r="E41" s="865">
        <v>12404.5</v>
      </c>
      <c r="F41" s="798"/>
      <c r="G41" s="760" t="s">
        <v>219</v>
      </c>
      <c r="H41" s="759" t="s">
        <v>218</v>
      </c>
      <c r="I41" s="864"/>
      <c r="J41" s="864"/>
      <c r="K41" s="864"/>
      <c r="L41" s="864"/>
    </row>
    <row r="42" spans="1:12" s="841" customFormat="1" ht="12.75" customHeight="1">
      <c r="A42" s="77" t="s">
        <v>217</v>
      </c>
      <c r="B42" s="867">
        <v>1564.9</v>
      </c>
      <c r="C42" s="867">
        <v>1465.4</v>
      </c>
      <c r="D42" s="866">
        <v>1552.5</v>
      </c>
      <c r="E42" s="865">
        <v>1633</v>
      </c>
      <c r="F42" s="798"/>
      <c r="G42" s="760" t="s">
        <v>216</v>
      </c>
      <c r="H42" s="774">
        <v>1310</v>
      </c>
      <c r="I42" s="864"/>
      <c r="J42" s="864"/>
      <c r="K42" s="864"/>
      <c r="L42" s="864"/>
    </row>
    <row r="43" spans="1:12" s="841" customFormat="1" ht="12.75" customHeight="1">
      <c r="A43" s="77" t="s">
        <v>215</v>
      </c>
      <c r="B43" s="867">
        <v>42229.9</v>
      </c>
      <c r="C43" s="867">
        <v>52246.6</v>
      </c>
      <c r="D43" s="866">
        <v>69559.100000000006</v>
      </c>
      <c r="E43" s="865">
        <v>70036.3</v>
      </c>
      <c r="F43" s="798"/>
      <c r="G43" s="760" t="s">
        <v>214</v>
      </c>
      <c r="H43" s="774">
        <v>1312</v>
      </c>
      <c r="I43" s="864"/>
      <c r="J43" s="864"/>
      <c r="K43" s="864"/>
      <c r="L43" s="864"/>
    </row>
    <row r="44" spans="1:12" s="841" customFormat="1" ht="12.75" customHeight="1">
      <c r="A44" s="77" t="s">
        <v>213</v>
      </c>
      <c r="B44" s="867">
        <v>1608.5</v>
      </c>
      <c r="C44" s="867">
        <v>1954.6</v>
      </c>
      <c r="D44" s="866">
        <v>2439.3000000000002</v>
      </c>
      <c r="E44" s="865">
        <v>3090.5</v>
      </c>
      <c r="F44" s="798"/>
      <c r="G44" s="760" t="s">
        <v>212</v>
      </c>
      <c r="H44" s="774">
        <v>1313</v>
      </c>
      <c r="I44" s="864"/>
      <c r="J44" s="864"/>
      <c r="K44" s="864"/>
      <c r="L44" s="864"/>
    </row>
    <row r="45" spans="1:12" s="841" customFormat="1" ht="12.75" customHeight="1">
      <c r="A45" s="77" t="s">
        <v>211</v>
      </c>
      <c r="B45" s="867">
        <v>35787.4</v>
      </c>
      <c r="C45" s="867">
        <v>35081</v>
      </c>
      <c r="D45" s="866">
        <v>38307.9</v>
      </c>
      <c r="E45" s="865">
        <v>32660.9</v>
      </c>
      <c r="F45" s="798"/>
      <c r="G45" s="760" t="s">
        <v>210</v>
      </c>
      <c r="H45" s="759" t="s">
        <v>209</v>
      </c>
      <c r="I45" s="864"/>
      <c r="J45" s="864"/>
      <c r="K45" s="864"/>
      <c r="L45" s="864"/>
    </row>
    <row r="46" spans="1:12" s="841" customFormat="1" ht="12.75" customHeight="1">
      <c r="A46" s="77" t="s">
        <v>208</v>
      </c>
      <c r="B46" s="867">
        <v>31305.9</v>
      </c>
      <c r="C46" s="867">
        <v>27027.9</v>
      </c>
      <c r="D46" s="866">
        <v>28928.400000000001</v>
      </c>
      <c r="E46" s="865">
        <v>31148.9</v>
      </c>
      <c r="F46" s="798"/>
      <c r="G46" s="760" t="s">
        <v>207</v>
      </c>
      <c r="H46" s="774">
        <v>1314</v>
      </c>
      <c r="I46" s="864"/>
      <c r="J46" s="864"/>
      <c r="K46" s="864"/>
      <c r="L46" s="864"/>
    </row>
    <row r="47" spans="1:12" s="841" customFormat="1" ht="12.75" customHeight="1">
      <c r="A47" s="77" t="s">
        <v>206</v>
      </c>
      <c r="B47" s="867">
        <v>2941</v>
      </c>
      <c r="C47" s="867">
        <v>3000.5</v>
      </c>
      <c r="D47" s="866">
        <v>3302.2</v>
      </c>
      <c r="E47" s="865">
        <v>3294.9</v>
      </c>
      <c r="F47" s="798"/>
      <c r="G47" s="760" t="s">
        <v>205</v>
      </c>
      <c r="H47" s="759" t="s">
        <v>204</v>
      </c>
      <c r="I47" s="864"/>
      <c r="J47" s="864"/>
      <c r="K47" s="864"/>
      <c r="L47" s="864"/>
    </row>
    <row r="48" spans="1:12" s="841" customFormat="1" ht="12.75" customHeight="1">
      <c r="A48" s="77" t="s">
        <v>203</v>
      </c>
      <c r="B48" s="867">
        <v>9166.2999999999993</v>
      </c>
      <c r="C48" s="867">
        <v>10511</v>
      </c>
      <c r="D48" s="866">
        <v>10498.5</v>
      </c>
      <c r="E48" s="865">
        <v>11418.4</v>
      </c>
      <c r="F48" s="798"/>
      <c r="G48" s="760" t="s">
        <v>202</v>
      </c>
      <c r="H48" s="774">
        <v>1318</v>
      </c>
      <c r="I48" s="864"/>
      <c r="J48" s="864"/>
      <c r="K48" s="864"/>
      <c r="L48" s="864"/>
    </row>
    <row r="49" spans="1:12" s="841" customFormat="1" ht="12.75" customHeight="1">
      <c r="A49" s="77" t="s">
        <v>201</v>
      </c>
      <c r="B49" s="867">
        <v>6276.7</v>
      </c>
      <c r="C49" s="867">
        <v>7697.2</v>
      </c>
      <c r="D49" s="866">
        <v>9104.6</v>
      </c>
      <c r="E49" s="865">
        <v>9634.6</v>
      </c>
      <c r="F49" s="798"/>
      <c r="G49" s="760" t="s">
        <v>200</v>
      </c>
      <c r="H49" s="759" t="s">
        <v>199</v>
      </c>
      <c r="I49" s="864"/>
      <c r="J49" s="864"/>
      <c r="K49" s="864"/>
      <c r="L49" s="864"/>
    </row>
    <row r="50" spans="1:12" s="841" customFormat="1" ht="12.75" customHeight="1">
      <c r="A50" s="77" t="s">
        <v>198</v>
      </c>
      <c r="B50" s="867">
        <v>5424.4</v>
      </c>
      <c r="C50" s="867">
        <v>5261.5</v>
      </c>
      <c r="D50" s="866">
        <v>4678.3999999999996</v>
      </c>
      <c r="E50" s="865">
        <v>4756.5</v>
      </c>
      <c r="F50" s="798"/>
      <c r="G50" s="760" t="s">
        <v>197</v>
      </c>
      <c r="H50" s="774">
        <v>1315</v>
      </c>
      <c r="I50" s="864"/>
      <c r="J50" s="864"/>
      <c r="K50" s="864"/>
      <c r="L50" s="864"/>
    </row>
    <row r="51" spans="1:12" s="841" customFormat="1" ht="12.75" customHeight="1">
      <c r="A51" s="77" t="s">
        <v>196</v>
      </c>
      <c r="B51" s="867">
        <v>10057.6</v>
      </c>
      <c r="C51" s="867">
        <v>12566.5</v>
      </c>
      <c r="D51" s="866">
        <v>13260.3</v>
      </c>
      <c r="E51" s="865">
        <v>13767.5</v>
      </c>
      <c r="F51" s="798"/>
      <c r="G51" s="760" t="s">
        <v>195</v>
      </c>
      <c r="H51" s="774">
        <v>1316</v>
      </c>
      <c r="I51" s="864"/>
      <c r="J51" s="864"/>
      <c r="K51" s="864"/>
      <c r="L51" s="864"/>
    </row>
    <row r="52" spans="1:12" s="841" customFormat="1" ht="12.75" customHeight="1">
      <c r="A52" s="77" t="s">
        <v>194</v>
      </c>
      <c r="B52" s="867">
        <v>65209.1</v>
      </c>
      <c r="C52" s="867">
        <v>62077.5</v>
      </c>
      <c r="D52" s="866">
        <v>64421.9</v>
      </c>
      <c r="E52" s="865">
        <v>67405</v>
      </c>
      <c r="F52" s="798"/>
      <c r="G52" s="760" t="s">
        <v>193</v>
      </c>
      <c r="H52" s="774">
        <v>1317</v>
      </c>
      <c r="I52" s="864"/>
      <c r="J52" s="864"/>
      <c r="K52" s="864"/>
      <c r="L52" s="864"/>
    </row>
    <row r="53" spans="1:12" s="838" customFormat="1" ht="12.75" customHeight="1">
      <c r="A53" s="85" t="s">
        <v>192</v>
      </c>
      <c r="B53" s="870">
        <v>4335.2</v>
      </c>
      <c r="C53" s="870">
        <v>3701.6</v>
      </c>
      <c r="D53" s="869">
        <v>3564.3</v>
      </c>
      <c r="E53" s="868">
        <v>5823.2</v>
      </c>
      <c r="F53" s="801"/>
      <c r="G53" s="769" t="s">
        <v>191</v>
      </c>
      <c r="H53" s="768" t="s">
        <v>106</v>
      </c>
      <c r="I53" s="864"/>
      <c r="J53" s="864"/>
      <c r="K53" s="864"/>
      <c r="L53" s="864"/>
    </row>
    <row r="54" spans="1:12" s="841" customFormat="1" ht="12.75" customHeight="1">
      <c r="A54" s="77" t="s">
        <v>190</v>
      </c>
      <c r="B54" s="867">
        <v>0</v>
      </c>
      <c r="C54" s="867">
        <v>0.1</v>
      </c>
      <c r="D54" s="866">
        <v>0</v>
      </c>
      <c r="E54" s="865">
        <v>0</v>
      </c>
      <c r="F54" s="798"/>
      <c r="G54" s="760" t="s">
        <v>189</v>
      </c>
      <c r="H54" s="774">
        <v>1702</v>
      </c>
      <c r="I54" s="864"/>
      <c r="J54" s="864"/>
      <c r="K54" s="864"/>
      <c r="L54" s="864"/>
    </row>
    <row r="55" spans="1:12" s="841" customFormat="1" ht="12.75" customHeight="1">
      <c r="A55" s="77" t="s">
        <v>188</v>
      </c>
      <c r="B55" s="867">
        <v>4335.2</v>
      </c>
      <c r="C55" s="867">
        <v>3701.4</v>
      </c>
      <c r="D55" s="866">
        <v>3466.1</v>
      </c>
      <c r="E55" s="865">
        <v>5265.8</v>
      </c>
      <c r="F55" s="798"/>
      <c r="G55" s="760" t="s">
        <v>187</v>
      </c>
      <c r="H55" s="774">
        <v>1703</v>
      </c>
      <c r="I55" s="864"/>
      <c r="J55" s="864"/>
      <c r="K55" s="864"/>
      <c r="L55" s="864"/>
    </row>
    <row r="56" spans="1:12" s="841" customFormat="1" ht="12.75" customHeight="1">
      <c r="A56" s="77" t="s">
        <v>186</v>
      </c>
      <c r="B56" s="867">
        <v>0</v>
      </c>
      <c r="C56" s="867">
        <v>0</v>
      </c>
      <c r="D56" s="866">
        <v>0</v>
      </c>
      <c r="E56" s="865">
        <v>0.4</v>
      </c>
      <c r="F56" s="798"/>
      <c r="G56" s="760" t="s">
        <v>185</v>
      </c>
      <c r="H56" s="774">
        <v>1706</v>
      </c>
      <c r="I56" s="864"/>
      <c r="J56" s="864"/>
      <c r="K56" s="864"/>
      <c r="L56" s="864"/>
    </row>
    <row r="57" spans="1:12" s="841" customFormat="1" ht="12.75" customHeight="1">
      <c r="A57" s="77" t="s">
        <v>184</v>
      </c>
      <c r="B57" s="867">
        <v>0</v>
      </c>
      <c r="C57" s="867">
        <v>0</v>
      </c>
      <c r="D57" s="866">
        <v>0</v>
      </c>
      <c r="E57" s="865">
        <v>0</v>
      </c>
      <c r="F57" s="798"/>
      <c r="G57" s="760" t="s">
        <v>183</v>
      </c>
      <c r="H57" s="774">
        <v>1709</v>
      </c>
      <c r="I57" s="864"/>
      <c r="J57" s="864"/>
      <c r="K57" s="864"/>
      <c r="L57" s="864"/>
    </row>
    <row r="58" spans="1:12" s="841" customFormat="1" ht="12.75" customHeight="1">
      <c r="A58" s="77" t="s">
        <v>182</v>
      </c>
      <c r="B58" s="867">
        <v>0</v>
      </c>
      <c r="C58" s="867">
        <v>0.1</v>
      </c>
      <c r="D58" s="866">
        <v>0</v>
      </c>
      <c r="E58" s="865">
        <v>279.39999999999998</v>
      </c>
      <c r="F58" s="798"/>
      <c r="G58" s="760" t="s">
        <v>181</v>
      </c>
      <c r="H58" s="774">
        <v>1712</v>
      </c>
      <c r="I58" s="864"/>
      <c r="J58" s="864"/>
      <c r="K58" s="864"/>
      <c r="L58" s="864"/>
    </row>
    <row r="59" spans="1:12" s="841" customFormat="1" ht="12.75" customHeight="1">
      <c r="A59" s="77" t="s">
        <v>180</v>
      </c>
      <c r="B59" s="867">
        <v>0</v>
      </c>
      <c r="C59" s="867" t="s">
        <v>1437</v>
      </c>
      <c r="D59" s="866">
        <v>98.2</v>
      </c>
      <c r="E59" s="865">
        <v>277.60000000000002</v>
      </c>
      <c r="F59" s="798"/>
      <c r="G59" s="760" t="s">
        <v>179</v>
      </c>
      <c r="H59" s="774">
        <v>1713</v>
      </c>
      <c r="I59" s="864"/>
      <c r="J59" s="864"/>
      <c r="K59" s="864"/>
      <c r="L59" s="864"/>
    </row>
    <row r="60" spans="1:12" s="838" customFormat="1" ht="12.75" customHeight="1">
      <c r="A60" s="85" t="s">
        <v>178</v>
      </c>
      <c r="B60" s="870">
        <v>5619.7</v>
      </c>
      <c r="C60" s="870">
        <v>5997.3</v>
      </c>
      <c r="D60" s="869">
        <v>7008.4</v>
      </c>
      <c r="E60" s="868">
        <v>10653.9</v>
      </c>
      <c r="F60" s="801"/>
      <c r="G60" s="769" t="s">
        <v>177</v>
      </c>
      <c r="H60" s="768" t="s">
        <v>106</v>
      </c>
      <c r="I60" s="864"/>
      <c r="J60" s="864"/>
      <c r="K60" s="864"/>
      <c r="L60" s="864"/>
    </row>
    <row r="61" spans="1:12" s="841" customFormat="1" ht="12.75" customHeight="1">
      <c r="A61" s="77" t="s">
        <v>176</v>
      </c>
      <c r="B61" s="867">
        <v>1222.7</v>
      </c>
      <c r="C61" s="867">
        <v>1342.4</v>
      </c>
      <c r="D61" s="866">
        <v>1494.5</v>
      </c>
      <c r="E61" s="865">
        <v>2042.4</v>
      </c>
      <c r="F61" s="798"/>
      <c r="G61" s="760" t="s">
        <v>175</v>
      </c>
      <c r="H61" s="774">
        <v>1301</v>
      </c>
      <c r="I61" s="864"/>
      <c r="J61" s="864"/>
      <c r="K61" s="864"/>
      <c r="L61" s="864"/>
    </row>
    <row r="62" spans="1:12" s="841" customFormat="1" ht="12.75" customHeight="1">
      <c r="A62" s="77" t="s">
        <v>174</v>
      </c>
      <c r="B62" s="867">
        <v>0</v>
      </c>
      <c r="C62" s="867" t="s">
        <v>1437</v>
      </c>
      <c r="D62" s="866">
        <v>0</v>
      </c>
      <c r="E62" s="865">
        <v>0.2</v>
      </c>
      <c r="F62" s="798"/>
      <c r="G62" s="760" t="s">
        <v>173</v>
      </c>
      <c r="H62" s="774">
        <v>1302</v>
      </c>
      <c r="I62" s="864"/>
      <c r="J62" s="864"/>
      <c r="K62" s="864"/>
      <c r="L62" s="864"/>
    </row>
    <row r="63" spans="1:12" s="841" customFormat="1" ht="12.75" customHeight="1">
      <c r="A63" s="77" t="s">
        <v>172</v>
      </c>
      <c r="B63" s="867">
        <v>0</v>
      </c>
      <c r="C63" s="867">
        <v>0</v>
      </c>
      <c r="D63" s="866">
        <v>0</v>
      </c>
      <c r="E63" s="865">
        <v>0</v>
      </c>
      <c r="F63" s="798"/>
      <c r="G63" s="760" t="s">
        <v>171</v>
      </c>
      <c r="H63" s="759" t="s">
        <v>170</v>
      </c>
      <c r="I63" s="864"/>
      <c r="J63" s="864"/>
      <c r="K63" s="864"/>
      <c r="L63" s="864"/>
    </row>
    <row r="64" spans="1:12" s="841" customFormat="1" ht="12.75" customHeight="1">
      <c r="A64" s="77" t="s">
        <v>169</v>
      </c>
      <c r="B64" s="867">
        <v>0</v>
      </c>
      <c r="C64" s="867">
        <v>0</v>
      </c>
      <c r="D64" s="866">
        <v>0</v>
      </c>
      <c r="E64" s="865">
        <v>115</v>
      </c>
      <c r="F64" s="798"/>
      <c r="G64" s="760" t="s">
        <v>168</v>
      </c>
      <c r="H64" s="759" t="s">
        <v>167</v>
      </c>
      <c r="I64" s="864"/>
      <c r="J64" s="864"/>
      <c r="K64" s="864"/>
      <c r="L64" s="864"/>
    </row>
    <row r="65" spans="1:12" s="841" customFormat="1" ht="12.75" customHeight="1">
      <c r="A65" s="77" t="s">
        <v>166</v>
      </c>
      <c r="B65" s="867">
        <v>0</v>
      </c>
      <c r="C65" s="867">
        <v>0</v>
      </c>
      <c r="D65" s="866">
        <v>0.1</v>
      </c>
      <c r="E65" s="865">
        <v>0.2</v>
      </c>
      <c r="F65" s="798"/>
      <c r="G65" s="760" t="s">
        <v>165</v>
      </c>
      <c r="H65" s="774">
        <v>1804</v>
      </c>
      <c r="I65" s="864"/>
      <c r="J65" s="864"/>
      <c r="K65" s="864"/>
      <c r="L65" s="864"/>
    </row>
    <row r="66" spans="1:12" s="841" customFormat="1" ht="12.75" customHeight="1">
      <c r="A66" s="77" t="s">
        <v>164</v>
      </c>
      <c r="B66" s="867">
        <v>622.29999999999995</v>
      </c>
      <c r="C66" s="867">
        <v>625.5</v>
      </c>
      <c r="D66" s="866">
        <v>675.8</v>
      </c>
      <c r="E66" s="865">
        <v>793.6</v>
      </c>
      <c r="F66" s="798"/>
      <c r="G66" s="760" t="s">
        <v>163</v>
      </c>
      <c r="H66" s="774">
        <v>1303</v>
      </c>
      <c r="I66" s="864"/>
      <c r="J66" s="864"/>
      <c r="K66" s="864"/>
      <c r="L66" s="864"/>
    </row>
    <row r="67" spans="1:12" s="841" customFormat="1" ht="12.75" customHeight="1">
      <c r="A67" s="77" t="s">
        <v>162</v>
      </c>
      <c r="B67" s="867">
        <v>41</v>
      </c>
      <c r="C67" s="867">
        <v>136.9</v>
      </c>
      <c r="D67" s="866">
        <v>469.3</v>
      </c>
      <c r="E67" s="865">
        <v>1317.1</v>
      </c>
      <c r="F67" s="798"/>
      <c r="G67" s="760" t="s">
        <v>161</v>
      </c>
      <c r="H67" s="774">
        <v>1305</v>
      </c>
      <c r="I67" s="864"/>
      <c r="J67" s="864"/>
      <c r="K67" s="864"/>
      <c r="L67" s="864"/>
    </row>
    <row r="68" spans="1:12" s="841" customFormat="1" ht="12.75" customHeight="1">
      <c r="A68" s="77" t="s">
        <v>160</v>
      </c>
      <c r="B68" s="867">
        <v>669.8</v>
      </c>
      <c r="C68" s="867">
        <v>724.2</v>
      </c>
      <c r="D68" s="866">
        <v>801</v>
      </c>
      <c r="E68" s="865">
        <v>992.4</v>
      </c>
      <c r="F68" s="798"/>
      <c r="G68" s="760" t="s">
        <v>159</v>
      </c>
      <c r="H68" s="774">
        <v>1307</v>
      </c>
      <c r="I68" s="864"/>
      <c r="J68" s="864"/>
      <c r="K68" s="864"/>
      <c r="L68" s="864"/>
    </row>
    <row r="69" spans="1:12" s="841" customFormat="1" ht="12.75" customHeight="1">
      <c r="A69" s="77" t="s">
        <v>158</v>
      </c>
      <c r="B69" s="867">
        <v>243.6</v>
      </c>
      <c r="C69" s="867">
        <v>345.6</v>
      </c>
      <c r="D69" s="866">
        <v>651</v>
      </c>
      <c r="E69" s="865">
        <v>2008.2</v>
      </c>
      <c r="F69" s="798"/>
      <c r="G69" s="760" t="s">
        <v>157</v>
      </c>
      <c r="H69" s="774">
        <v>1309</v>
      </c>
      <c r="I69" s="864"/>
      <c r="J69" s="864"/>
      <c r="K69" s="864"/>
      <c r="L69" s="864"/>
    </row>
    <row r="70" spans="1:12" s="841" customFormat="1" ht="12.75" customHeight="1">
      <c r="A70" s="77" t="s">
        <v>156</v>
      </c>
      <c r="B70" s="867">
        <v>2820.3</v>
      </c>
      <c r="C70" s="867">
        <v>2822.7</v>
      </c>
      <c r="D70" s="866">
        <v>2916.7</v>
      </c>
      <c r="E70" s="865">
        <v>3384.8</v>
      </c>
      <c r="F70" s="798"/>
      <c r="G70" s="760" t="s">
        <v>155</v>
      </c>
      <c r="H70" s="774">
        <v>1311</v>
      </c>
      <c r="I70" s="864"/>
      <c r="J70" s="864"/>
      <c r="K70" s="864"/>
      <c r="L70" s="864"/>
    </row>
    <row r="71" spans="1:12" s="841" customFormat="1" ht="12.75" customHeight="1">
      <c r="A71" s="77" t="s">
        <v>154</v>
      </c>
      <c r="B71" s="867">
        <v>0</v>
      </c>
      <c r="C71" s="867">
        <v>0</v>
      </c>
      <c r="D71" s="866">
        <v>0</v>
      </c>
      <c r="E71" s="865">
        <v>0</v>
      </c>
      <c r="F71" s="798"/>
      <c r="G71" s="760" t="s">
        <v>153</v>
      </c>
      <c r="H71" s="774">
        <v>1813</v>
      </c>
      <c r="I71" s="864"/>
      <c r="J71" s="864"/>
      <c r="K71" s="864"/>
      <c r="L71" s="864"/>
    </row>
    <row r="72" spans="1:12" s="838" customFormat="1" ht="12.75" customHeight="1">
      <c r="A72" s="85" t="s">
        <v>152</v>
      </c>
      <c r="B72" s="870">
        <v>7259.4</v>
      </c>
      <c r="C72" s="870">
        <v>6068.6</v>
      </c>
      <c r="D72" s="869">
        <v>15897.2</v>
      </c>
      <c r="E72" s="868">
        <v>8036.9</v>
      </c>
      <c r="F72" s="801"/>
      <c r="G72" s="769" t="s">
        <v>151</v>
      </c>
      <c r="H72" s="768" t="s">
        <v>106</v>
      </c>
      <c r="I72" s="864"/>
      <c r="J72" s="864"/>
      <c r="K72" s="864"/>
      <c r="L72" s="864"/>
    </row>
    <row r="73" spans="1:12" s="841" customFormat="1" ht="12.75" customHeight="1">
      <c r="A73" s="77" t="s">
        <v>150</v>
      </c>
      <c r="B73" s="867">
        <v>0</v>
      </c>
      <c r="C73" s="867">
        <v>0</v>
      </c>
      <c r="D73" s="866">
        <v>0</v>
      </c>
      <c r="E73" s="865">
        <v>0</v>
      </c>
      <c r="F73" s="798"/>
      <c r="G73" s="760" t="s">
        <v>149</v>
      </c>
      <c r="H73" s="774">
        <v>1701</v>
      </c>
      <c r="I73" s="864"/>
      <c r="J73" s="864"/>
      <c r="K73" s="864"/>
      <c r="L73" s="864"/>
    </row>
    <row r="74" spans="1:12" s="841" customFormat="1" ht="12.75" customHeight="1">
      <c r="A74" s="77" t="s">
        <v>148</v>
      </c>
      <c r="B74" s="867">
        <v>0</v>
      </c>
      <c r="C74" s="867">
        <v>0</v>
      </c>
      <c r="D74" s="866">
        <v>0</v>
      </c>
      <c r="E74" s="865">
        <v>0</v>
      </c>
      <c r="F74" s="798"/>
      <c r="G74" s="760" t="s">
        <v>147</v>
      </c>
      <c r="H74" s="774">
        <v>1801</v>
      </c>
      <c r="I74" s="864"/>
      <c r="J74" s="864"/>
      <c r="K74" s="864"/>
      <c r="L74" s="864"/>
    </row>
    <row r="75" spans="1:12" s="841" customFormat="1" ht="12.75" customHeight="1">
      <c r="A75" s="77" t="s">
        <v>146</v>
      </c>
      <c r="B75" s="867">
        <v>0</v>
      </c>
      <c r="C75" s="867">
        <v>0.2</v>
      </c>
      <c r="D75" s="866">
        <v>0</v>
      </c>
      <c r="E75" s="865">
        <v>0</v>
      </c>
      <c r="F75" s="798"/>
      <c r="G75" s="760" t="s">
        <v>145</v>
      </c>
      <c r="H75" s="759" t="s">
        <v>144</v>
      </c>
      <c r="I75" s="864"/>
      <c r="J75" s="864"/>
      <c r="K75" s="864"/>
      <c r="L75" s="864"/>
    </row>
    <row r="76" spans="1:12" s="841" customFormat="1" ht="12.75" customHeight="1">
      <c r="A76" s="77" t="s">
        <v>143</v>
      </c>
      <c r="B76" s="867">
        <v>0</v>
      </c>
      <c r="C76" s="867" t="s">
        <v>1437</v>
      </c>
      <c r="D76" s="866">
        <v>0</v>
      </c>
      <c r="E76" s="865">
        <v>0</v>
      </c>
      <c r="F76" s="798"/>
      <c r="G76" s="760" t="s">
        <v>142</v>
      </c>
      <c r="H76" s="759" t="s">
        <v>141</v>
      </c>
      <c r="I76" s="864"/>
      <c r="J76" s="864"/>
      <c r="K76" s="864"/>
      <c r="L76" s="864"/>
    </row>
    <row r="77" spans="1:12" s="841" customFormat="1" ht="12.75" customHeight="1">
      <c r="A77" s="77" t="s">
        <v>140</v>
      </c>
      <c r="B77" s="867">
        <v>656.8</v>
      </c>
      <c r="C77" s="867">
        <v>1172.5</v>
      </c>
      <c r="D77" s="866">
        <v>1501.2</v>
      </c>
      <c r="E77" s="865">
        <v>1662.7</v>
      </c>
      <c r="F77" s="798"/>
      <c r="G77" s="760" t="s">
        <v>139</v>
      </c>
      <c r="H77" s="774">
        <v>1805</v>
      </c>
      <c r="I77" s="864"/>
      <c r="J77" s="864"/>
      <c r="K77" s="864"/>
      <c r="L77" s="864"/>
    </row>
    <row r="78" spans="1:12" s="841" customFormat="1" ht="12.75" customHeight="1">
      <c r="A78" s="77" t="s">
        <v>138</v>
      </c>
      <c r="B78" s="867">
        <v>0</v>
      </c>
      <c r="C78" s="867">
        <v>0</v>
      </c>
      <c r="D78" s="866">
        <v>0</v>
      </c>
      <c r="E78" s="865">
        <v>0</v>
      </c>
      <c r="F78" s="798"/>
      <c r="G78" s="760" t="s">
        <v>137</v>
      </c>
      <c r="H78" s="774">
        <v>1704</v>
      </c>
      <c r="I78" s="864"/>
      <c r="J78" s="864"/>
      <c r="K78" s="864"/>
      <c r="L78" s="864"/>
    </row>
    <row r="79" spans="1:12" s="841" customFormat="1" ht="12.75" customHeight="1">
      <c r="A79" s="77" t="s">
        <v>136</v>
      </c>
      <c r="B79" s="867">
        <v>0</v>
      </c>
      <c r="C79" s="867">
        <v>0</v>
      </c>
      <c r="D79" s="866">
        <v>0</v>
      </c>
      <c r="E79" s="865">
        <v>0</v>
      </c>
      <c r="F79" s="798"/>
      <c r="G79" s="760" t="s">
        <v>135</v>
      </c>
      <c r="H79" s="774">
        <v>1807</v>
      </c>
      <c r="I79" s="864"/>
      <c r="J79" s="864"/>
      <c r="K79" s="864"/>
      <c r="L79" s="864"/>
    </row>
    <row r="80" spans="1:12" s="841" customFormat="1" ht="12.75" customHeight="1">
      <c r="A80" s="77" t="s">
        <v>134</v>
      </c>
      <c r="B80" s="867">
        <v>0</v>
      </c>
      <c r="C80" s="867">
        <v>0.1</v>
      </c>
      <c r="D80" s="866">
        <v>0.2</v>
      </c>
      <c r="E80" s="865">
        <v>0.6</v>
      </c>
      <c r="F80" s="798"/>
      <c r="G80" s="760" t="s">
        <v>133</v>
      </c>
      <c r="H80" s="774">
        <v>1707</v>
      </c>
      <c r="I80" s="864"/>
      <c r="J80" s="864"/>
      <c r="K80" s="864"/>
      <c r="L80" s="864"/>
    </row>
    <row r="81" spans="1:12" s="841" customFormat="1" ht="12.75" customHeight="1">
      <c r="A81" s="77" t="s">
        <v>132</v>
      </c>
      <c r="B81" s="867">
        <v>0</v>
      </c>
      <c r="C81" s="867">
        <v>0</v>
      </c>
      <c r="D81" s="866">
        <v>0</v>
      </c>
      <c r="E81" s="865">
        <v>0</v>
      </c>
      <c r="F81" s="798"/>
      <c r="G81" s="760" t="s">
        <v>131</v>
      </c>
      <c r="H81" s="774">
        <v>1812</v>
      </c>
      <c r="I81" s="864"/>
      <c r="J81" s="864"/>
      <c r="K81" s="864"/>
      <c r="L81" s="864"/>
    </row>
    <row r="82" spans="1:12" s="841" customFormat="1" ht="12.75" customHeight="1">
      <c r="A82" s="77" t="s">
        <v>130</v>
      </c>
      <c r="B82" s="867">
        <v>733</v>
      </c>
      <c r="C82" s="867">
        <v>967</v>
      </c>
      <c r="D82" s="866">
        <v>8672.2000000000007</v>
      </c>
      <c r="E82" s="865">
        <v>1022.5</v>
      </c>
      <c r="F82" s="798"/>
      <c r="G82" s="760" t="s">
        <v>129</v>
      </c>
      <c r="H82" s="774">
        <v>1708</v>
      </c>
      <c r="I82" s="864"/>
      <c r="J82" s="864"/>
      <c r="K82" s="864"/>
      <c r="L82" s="864"/>
    </row>
    <row r="83" spans="1:12" s="841" customFormat="1" ht="12.75" customHeight="1">
      <c r="A83" s="77" t="s">
        <v>128</v>
      </c>
      <c r="B83" s="867">
        <v>0</v>
      </c>
      <c r="C83" s="867">
        <v>0.1</v>
      </c>
      <c r="D83" s="866">
        <v>0</v>
      </c>
      <c r="E83" s="865">
        <v>0</v>
      </c>
      <c r="F83" s="798"/>
      <c r="G83" s="760" t="s">
        <v>127</v>
      </c>
      <c r="H83" s="774">
        <v>1710</v>
      </c>
      <c r="I83" s="864"/>
      <c r="J83" s="864"/>
      <c r="K83" s="864"/>
      <c r="L83" s="864"/>
    </row>
    <row r="84" spans="1:12" s="841" customFormat="1" ht="12.75" customHeight="1">
      <c r="A84" s="77" t="s">
        <v>126</v>
      </c>
      <c r="B84" s="867">
        <v>342.8</v>
      </c>
      <c r="C84" s="867">
        <v>304.7</v>
      </c>
      <c r="D84" s="866">
        <v>263.3</v>
      </c>
      <c r="E84" s="865">
        <v>215.3</v>
      </c>
      <c r="F84" s="798"/>
      <c r="G84" s="760" t="s">
        <v>125</v>
      </c>
      <c r="H84" s="774">
        <v>1711</v>
      </c>
      <c r="I84" s="864"/>
      <c r="J84" s="864"/>
      <c r="K84" s="864"/>
      <c r="L84" s="864"/>
    </row>
    <row r="85" spans="1:12" s="841" customFormat="1" ht="12.75" customHeight="1">
      <c r="A85" s="77" t="s">
        <v>124</v>
      </c>
      <c r="B85" s="867">
        <v>0</v>
      </c>
      <c r="C85" s="867">
        <v>0</v>
      </c>
      <c r="D85" s="866">
        <v>0</v>
      </c>
      <c r="E85" s="865">
        <v>0</v>
      </c>
      <c r="F85" s="798"/>
      <c r="G85" s="760" t="s">
        <v>123</v>
      </c>
      <c r="H85" s="774">
        <v>1815</v>
      </c>
      <c r="I85" s="864"/>
      <c r="J85" s="864"/>
      <c r="K85" s="864"/>
      <c r="L85" s="864"/>
    </row>
    <row r="86" spans="1:12" s="841" customFormat="1" ht="12.75" customHeight="1">
      <c r="A86" s="77" t="s">
        <v>122</v>
      </c>
      <c r="B86" s="867">
        <v>0</v>
      </c>
      <c r="C86" s="867">
        <v>0</v>
      </c>
      <c r="D86" s="866">
        <v>0</v>
      </c>
      <c r="E86" s="865">
        <v>0</v>
      </c>
      <c r="F86" s="798"/>
      <c r="G86" s="760" t="s">
        <v>121</v>
      </c>
      <c r="H86" s="774">
        <v>1818</v>
      </c>
      <c r="I86" s="864"/>
      <c r="J86" s="864"/>
      <c r="K86" s="864"/>
      <c r="L86" s="864"/>
    </row>
    <row r="87" spans="1:12" s="841" customFormat="1" ht="12.75" customHeight="1">
      <c r="A87" s="77" t="s">
        <v>120</v>
      </c>
      <c r="B87" s="867">
        <v>0</v>
      </c>
      <c r="C87" s="867" t="s">
        <v>1437</v>
      </c>
      <c r="D87" s="866">
        <v>0</v>
      </c>
      <c r="E87" s="865">
        <v>0</v>
      </c>
      <c r="F87" s="798"/>
      <c r="G87" s="760" t="s">
        <v>119</v>
      </c>
      <c r="H87" s="774">
        <v>1819</v>
      </c>
      <c r="I87" s="864"/>
      <c r="J87" s="864"/>
      <c r="K87" s="864"/>
      <c r="L87" s="864"/>
    </row>
    <row r="88" spans="1:12" s="841" customFormat="1" ht="12.75" customHeight="1">
      <c r="A88" s="77" t="s">
        <v>118</v>
      </c>
      <c r="B88" s="867">
        <v>0</v>
      </c>
      <c r="C88" s="867">
        <v>0</v>
      </c>
      <c r="D88" s="866">
        <v>0</v>
      </c>
      <c r="E88" s="865">
        <v>0</v>
      </c>
      <c r="F88" s="798"/>
      <c r="G88" s="760" t="s">
        <v>117</v>
      </c>
      <c r="H88" s="774">
        <v>1820</v>
      </c>
      <c r="I88" s="864"/>
      <c r="J88" s="864"/>
      <c r="K88" s="864"/>
      <c r="L88" s="864"/>
    </row>
    <row r="89" spans="1:12" s="841" customFormat="1" ht="12.75" customHeight="1">
      <c r="A89" s="77" t="s">
        <v>116</v>
      </c>
      <c r="B89" s="867">
        <v>0</v>
      </c>
      <c r="C89" s="867">
        <v>0.2</v>
      </c>
      <c r="D89" s="866">
        <v>0</v>
      </c>
      <c r="E89" s="865">
        <v>0</v>
      </c>
      <c r="F89" s="798"/>
      <c r="G89" s="760" t="s">
        <v>115</v>
      </c>
      <c r="H89" s="759" t="s">
        <v>114</v>
      </c>
      <c r="I89" s="864"/>
      <c r="J89" s="864"/>
      <c r="K89" s="864"/>
      <c r="L89" s="864"/>
    </row>
    <row r="90" spans="1:12" s="841" customFormat="1" ht="12.75" customHeight="1">
      <c r="A90" s="77" t="s">
        <v>113</v>
      </c>
      <c r="B90" s="867">
        <v>0</v>
      </c>
      <c r="C90" s="867" t="s">
        <v>1437</v>
      </c>
      <c r="D90" s="866">
        <v>0</v>
      </c>
      <c r="E90" s="865">
        <v>0</v>
      </c>
      <c r="F90" s="798"/>
      <c r="G90" s="760" t="s">
        <v>112</v>
      </c>
      <c r="H90" s="759" t="s">
        <v>111</v>
      </c>
      <c r="I90" s="864"/>
      <c r="J90" s="864"/>
      <c r="K90" s="864"/>
      <c r="L90" s="864"/>
    </row>
    <row r="91" spans="1:12" s="841" customFormat="1" ht="12.75" customHeight="1">
      <c r="A91" s="77" t="s">
        <v>110</v>
      </c>
      <c r="B91" s="867">
        <v>5526.9</v>
      </c>
      <c r="C91" s="867">
        <v>3623.8</v>
      </c>
      <c r="D91" s="866">
        <v>5460.3</v>
      </c>
      <c r="E91" s="865">
        <v>5135.8</v>
      </c>
      <c r="F91" s="798"/>
      <c r="G91" s="760" t="s">
        <v>109</v>
      </c>
      <c r="H91" s="774">
        <v>1714</v>
      </c>
      <c r="I91" s="864"/>
      <c r="J91" s="864"/>
      <c r="K91" s="864"/>
      <c r="L91" s="864"/>
    </row>
    <row r="92" spans="1:12" s="838" customFormat="1" ht="12.75" customHeight="1">
      <c r="A92" s="85" t="s">
        <v>108</v>
      </c>
      <c r="B92" s="870">
        <v>7473.2</v>
      </c>
      <c r="C92" s="870">
        <v>7222.5</v>
      </c>
      <c r="D92" s="869">
        <v>8092.2</v>
      </c>
      <c r="E92" s="868">
        <v>8210.6</v>
      </c>
      <c r="F92" s="801"/>
      <c r="G92" s="769" t="s">
        <v>107</v>
      </c>
      <c r="H92" s="768" t="s">
        <v>106</v>
      </c>
      <c r="I92" s="864"/>
      <c r="J92" s="864"/>
      <c r="K92" s="864"/>
      <c r="L92" s="864"/>
    </row>
    <row r="93" spans="1:12" s="841" customFormat="1" ht="12.75" customHeight="1">
      <c r="A93" s="77" t="s">
        <v>105</v>
      </c>
      <c r="B93" s="867">
        <v>0</v>
      </c>
      <c r="C93" s="867" t="s">
        <v>1437</v>
      </c>
      <c r="D93" s="866">
        <v>0</v>
      </c>
      <c r="E93" s="865">
        <v>0</v>
      </c>
      <c r="F93" s="798"/>
      <c r="G93" s="760" t="s">
        <v>104</v>
      </c>
      <c r="H93" s="759" t="s">
        <v>103</v>
      </c>
      <c r="I93" s="864"/>
      <c r="J93" s="864"/>
      <c r="K93" s="864"/>
      <c r="L93" s="864"/>
    </row>
    <row r="94" spans="1:12" s="841" customFormat="1" ht="12.75" customHeight="1">
      <c r="A94" s="77" t="s">
        <v>102</v>
      </c>
      <c r="B94" s="867">
        <v>4899.7</v>
      </c>
      <c r="C94" s="867">
        <v>4340.1000000000004</v>
      </c>
      <c r="D94" s="866">
        <v>4052.1</v>
      </c>
      <c r="E94" s="865">
        <v>4822.3999999999996</v>
      </c>
      <c r="F94" s="798"/>
      <c r="G94" s="760" t="s">
        <v>101</v>
      </c>
      <c r="H94" s="759" t="s">
        <v>100</v>
      </c>
      <c r="I94" s="864"/>
      <c r="J94" s="864"/>
      <c r="K94" s="864"/>
      <c r="L94" s="864"/>
    </row>
    <row r="95" spans="1:12" s="841" customFormat="1" ht="12.75" customHeight="1">
      <c r="A95" s="77" t="s">
        <v>99</v>
      </c>
      <c r="B95" s="867">
        <v>1012.6</v>
      </c>
      <c r="C95" s="867">
        <v>1122.2</v>
      </c>
      <c r="D95" s="866">
        <v>1467.6</v>
      </c>
      <c r="E95" s="865">
        <v>1237.3</v>
      </c>
      <c r="F95" s="798"/>
      <c r="G95" s="760" t="s">
        <v>98</v>
      </c>
      <c r="H95" s="759" t="s">
        <v>97</v>
      </c>
      <c r="I95" s="864"/>
      <c r="J95" s="864"/>
      <c r="K95" s="864"/>
      <c r="L95" s="864"/>
    </row>
    <row r="96" spans="1:12" s="841" customFormat="1" ht="12.75" customHeight="1">
      <c r="A96" s="77" t="s">
        <v>96</v>
      </c>
      <c r="B96" s="867">
        <v>0</v>
      </c>
      <c r="C96" s="867">
        <v>0.1</v>
      </c>
      <c r="D96" s="866">
        <v>0</v>
      </c>
      <c r="E96" s="865">
        <v>0</v>
      </c>
      <c r="F96" s="798"/>
      <c r="G96" s="760" t="s">
        <v>95</v>
      </c>
      <c r="H96" s="759" t="s">
        <v>94</v>
      </c>
      <c r="I96" s="864"/>
      <c r="J96" s="864"/>
      <c r="K96" s="864"/>
      <c r="L96" s="864"/>
    </row>
    <row r="97" spans="1:12" s="841" customFormat="1" ht="12.75" customHeight="1">
      <c r="A97" s="77" t="s">
        <v>93</v>
      </c>
      <c r="B97" s="867">
        <v>1560.9</v>
      </c>
      <c r="C97" s="867">
        <v>1759.8</v>
      </c>
      <c r="D97" s="866">
        <v>2562.9</v>
      </c>
      <c r="E97" s="865">
        <v>2117</v>
      </c>
      <c r="F97" s="798"/>
      <c r="G97" s="760" t="s">
        <v>92</v>
      </c>
      <c r="H97" s="759" t="s">
        <v>91</v>
      </c>
      <c r="I97" s="864"/>
      <c r="J97" s="864"/>
      <c r="K97" s="864"/>
      <c r="L97" s="864"/>
    </row>
    <row r="98" spans="1:12" s="841" customFormat="1" ht="12.75" customHeight="1">
      <c r="A98" s="77" t="s">
        <v>90</v>
      </c>
      <c r="B98" s="867">
        <v>0</v>
      </c>
      <c r="C98" s="867">
        <v>0.1</v>
      </c>
      <c r="D98" s="866">
        <v>0</v>
      </c>
      <c r="E98" s="865">
        <v>0</v>
      </c>
      <c r="F98" s="798"/>
      <c r="G98" s="760" t="s">
        <v>89</v>
      </c>
      <c r="H98" s="759" t="s">
        <v>88</v>
      </c>
      <c r="I98" s="864"/>
      <c r="J98" s="864"/>
      <c r="K98" s="864"/>
      <c r="L98" s="864"/>
    </row>
    <row r="99" spans="1:12" s="841" customFormat="1" ht="12.75" customHeight="1">
      <c r="A99" s="77" t="s">
        <v>87</v>
      </c>
      <c r="B99" s="867">
        <v>0</v>
      </c>
      <c r="C99" s="867">
        <v>0.1</v>
      </c>
      <c r="D99" s="866">
        <v>0</v>
      </c>
      <c r="E99" s="865">
        <v>0</v>
      </c>
      <c r="F99" s="798"/>
      <c r="G99" s="760" t="s">
        <v>86</v>
      </c>
      <c r="H99" s="759" t="s">
        <v>85</v>
      </c>
      <c r="I99" s="864"/>
      <c r="J99" s="864"/>
      <c r="K99" s="864"/>
      <c r="L99" s="864"/>
    </row>
    <row r="100" spans="1:12" s="841" customFormat="1" ht="12.75" customHeight="1">
      <c r="A100" s="77" t="s">
        <v>84</v>
      </c>
      <c r="B100" s="867">
        <v>0</v>
      </c>
      <c r="C100" s="867">
        <v>0.1</v>
      </c>
      <c r="D100" s="866">
        <v>0</v>
      </c>
      <c r="E100" s="865">
        <v>0.4</v>
      </c>
      <c r="F100" s="798"/>
      <c r="G100" s="760" t="s">
        <v>83</v>
      </c>
      <c r="H100" s="759" t="s">
        <v>82</v>
      </c>
      <c r="I100" s="864"/>
      <c r="J100" s="864"/>
      <c r="K100" s="864"/>
      <c r="L100" s="864"/>
    </row>
    <row r="101" spans="1:12" s="841" customFormat="1" ht="12.75" customHeight="1">
      <c r="A101" s="77" t="s">
        <v>81</v>
      </c>
      <c r="B101" s="867">
        <v>0</v>
      </c>
      <c r="C101" s="867">
        <v>0</v>
      </c>
      <c r="D101" s="866">
        <v>9.6</v>
      </c>
      <c r="E101" s="865">
        <v>33.5</v>
      </c>
      <c r="F101" s="798"/>
      <c r="G101" s="760" t="s">
        <v>80</v>
      </c>
      <c r="H101" s="759" t="s">
        <v>79</v>
      </c>
      <c r="I101" s="864"/>
      <c r="J101" s="864"/>
      <c r="K101" s="864"/>
      <c r="L101" s="864"/>
    </row>
    <row r="102" spans="1:12" s="837" customFormat="1" ht="25.5" customHeight="1">
      <c r="A102" s="863"/>
      <c r="B102" s="852">
        <v>2011</v>
      </c>
      <c r="C102" s="218">
        <v>2012</v>
      </c>
      <c r="D102" s="218" t="s">
        <v>1533</v>
      </c>
      <c r="E102" s="852">
        <v>2014</v>
      </c>
      <c r="F102" s="839"/>
      <c r="G102" s="839"/>
    </row>
    <row r="103" spans="1:12" s="862" customFormat="1" ht="9.75" customHeight="1">
      <c r="A103" s="1232" t="s">
        <v>30</v>
      </c>
      <c r="B103" s="1000"/>
      <c r="C103" s="1000"/>
      <c r="D103" s="1000"/>
      <c r="E103" s="1000"/>
      <c r="F103" s="839"/>
      <c r="G103" s="839"/>
    </row>
    <row r="104" spans="1:12" s="832" customFormat="1" ht="9.75" customHeight="1">
      <c r="A104" s="1213" t="s">
        <v>1462</v>
      </c>
      <c r="B104" s="1213"/>
      <c r="C104" s="1213"/>
      <c r="D104" s="1213"/>
      <c r="E104" s="1213"/>
      <c r="F104" s="861"/>
      <c r="G104" s="860"/>
    </row>
    <row r="105" spans="1:12" s="833" customFormat="1" ht="9.75" customHeight="1">
      <c r="A105" s="1213" t="s">
        <v>1461</v>
      </c>
      <c r="B105" s="1213"/>
      <c r="C105" s="1213"/>
      <c r="D105" s="1213"/>
      <c r="E105" s="1213"/>
      <c r="F105" s="861"/>
      <c r="G105" s="860"/>
    </row>
    <row r="106" spans="1:12" s="805" customFormat="1" ht="12.75" customHeight="1"/>
    <row r="107" spans="1:12" s="805" customFormat="1" ht="12.75" customHeight="1">
      <c r="A107" s="788" t="s">
        <v>33</v>
      </c>
    </row>
    <row r="108" spans="1:12" s="805" customFormat="1" ht="12.75">
      <c r="A108" s="131" t="s">
        <v>1532</v>
      </c>
    </row>
    <row r="109" spans="1:12" s="805" customFormat="1" ht="12.75"/>
    <row r="110" spans="1:12" s="859" customFormat="1" ht="12.75"/>
    <row r="111" spans="1:12" s="859" customFormat="1" ht="12.75"/>
    <row r="112" spans="1:12" s="859" customFormat="1" ht="12.75"/>
    <row r="113" s="859" customFormat="1" ht="12.75"/>
    <row r="114" s="859" customFormat="1" ht="12.75"/>
    <row r="115" s="859" customFormat="1" ht="12.75"/>
    <row r="116" s="859" customFormat="1" ht="12.75"/>
    <row r="117" s="859" customFormat="1" ht="12.75"/>
    <row r="118" s="859" customFormat="1" ht="12.75"/>
    <row r="119" s="859" customFormat="1" ht="12.75"/>
    <row r="120" s="859" customFormat="1" ht="12.75"/>
    <row r="121" s="859" customFormat="1" ht="12.75"/>
    <row r="122" s="859" customFormat="1" ht="12.75"/>
    <row r="123" s="859" customFormat="1" ht="12.75"/>
    <row r="124" s="859" customFormat="1" ht="12.75"/>
    <row r="125" s="859" customFormat="1" ht="12.75"/>
    <row r="126" s="859" customFormat="1" ht="12.75"/>
    <row r="127" s="859" customFormat="1" ht="12.75"/>
    <row r="128" s="859" customFormat="1" ht="12.75"/>
    <row r="129" s="859" customFormat="1" ht="12.75"/>
    <row r="130" s="859" customFormat="1" ht="12.75"/>
    <row r="131" s="859" customFormat="1" ht="12.75"/>
    <row r="132" s="859" customFormat="1" ht="12.75"/>
    <row r="133" s="859" customFormat="1" ht="12.75"/>
    <row r="134" s="859" customFormat="1" ht="12.75"/>
    <row r="135" s="859" customFormat="1" ht="12.75"/>
    <row r="136" s="859" customFormat="1" ht="12.75"/>
    <row r="137" s="859" customFormat="1" ht="12.75"/>
    <row r="138" s="859" customFormat="1" ht="12.75"/>
    <row r="139" s="859" customFormat="1" ht="12.75"/>
    <row r="140" s="859" customFormat="1" ht="12.75"/>
    <row r="141" s="859" customFormat="1" ht="12.75"/>
    <row r="142" s="859" customFormat="1" ht="12.75"/>
    <row r="143" s="859" customFormat="1" ht="12.75"/>
    <row r="144" s="859" customFormat="1" ht="12.75"/>
    <row r="145" spans="1:5" s="859" customFormat="1" ht="12.75"/>
    <row r="146" spans="1:5" s="859" customFormat="1" ht="12.75"/>
    <row r="147" spans="1:5" s="859" customFormat="1" ht="12.75"/>
    <row r="148" spans="1:5" s="859" customFormat="1" ht="12.75"/>
    <row r="149" spans="1:5" s="859" customFormat="1" ht="12.75"/>
    <row r="150" spans="1:5" s="859" customFormat="1" ht="12.75"/>
    <row r="151" spans="1:5" s="859" customFormat="1" ht="12.75"/>
    <row r="152" spans="1:5" s="859" customFormat="1" ht="12.75"/>
    <row r="153" spans="1:5" s="859" customFormat="1" ht="12.75"/>
    <row r="154" spans="1:5" s="859" customFormat="1" ht="12.75"/>
    <row r="155" spans="1:5" s="859" customFormat="1" ht="12.75"/>
    <row r="156" spans="1:5" s="859" customFormat="1" ht="12.75"/>
    <row r="157" spans="1:5" s="859" customFormat="1" ht="12.75"/>
    <row r="158" spans="1:5" ht="12.75">
      <c r="A158" s="859"/>
      <c r="B158" s="859"/>
      <c r="C158" s="859"/>
      <c r="D158" s="859"/>
      <c r="E158" s="859"/>
    </row>
    <row r="159" spans="1:5" ht="12.75">
      <c r="A159" s="859"/>
      <c r="B159" s="859"/>
      <c r="C159" s="859"/>
      <c r="D159" s="859"/>
      <c r="E159" s="859"/>
    </row>
    <row r="160" spans="1:5" ht="12.75">
      <c r="A160" s="859"/>
      <c r="B160" s="859"/>
      <c r="C160" s="859"/>
      <c r="D160" s="859"/>
      <c r="E160" s="859"/>
    </row>
    <row r="161" spans="1:5" ht="12.75">
      <c r="A161" s="859"/>
      <c r="B161" s="859"/>
      <c r="C161" s="859"/>
      <c r="D161" s="859"/>
      <c r="E161" s="859"/>
    </row>
    <row r="162" spans="1:5" ht="12.75">
      <c r="A162" s="859"/>
      <c r="B162" s="859"/>
      <c r="C162" s="859"/>
      <c r="D162" s="859"/>
      <c r="E162" s="859"/>
    </row>
    <row r="163" spans="1:5" ht="12.75">
      <c r="A163" s="859"/>
      <c r="B163" s="859"/>
      <c r="C163" s="859"/>
      <c r="D163" s="859"/>
      <c r="E163" s="859"/>
    </row>
  </sheetData>
  <sheetProtection selectLockedCells="1"/>
  <mergeCells count="6">
    <mergeCell ref="A1:E1"/>
    <mergeCell ref="A2:E2"/>
    <mergeCell ref="B3:E3"/>
    <mergeCell ref="A104:E104"/>
    <mergeCell ref="A105:E105"/>
    <mergeCell ref="A103:E103"/>
  </mergeCells>
  <conditionalFormatting sqref="B5:D101">
    <cfRule type="cellIs" dxfId="0" priority="1" operator="between">
      <formula>0.0001</formula>
      <formula>0.045</formula>
    </cfRule>
  </conditionalFormatting>
  <hyperlinks>
    <hyperlink ref="D4" r:id="rId1"/>
    <hyperlink ref="D102" r:id="rId2"/>
    <hyperlink ref="B4" r:id="rId3" display="http://www.ine.pt/xurl/ind/0008286"/>
    <hyperlink ref="C4" r:id="rId4" display="http://www.ine.pt/xurl/ind/0008286"/>
    <hyperlink ref="B102" r:id="rId5" display="http://www.ine.pt/xurl/ind/0008286"/>
    <hyperlink ref="C102" r:id="rId6" display="http://www.ine.pt/xurl/ind/0008286"/>
    <hyperlink ref="A108" r:id="rId7"/>
    <hyperlink ref="E4" r:id="rId8" display="http://www.ine.pt/xurl/ind/0008286"/>
    <hyperlink ref="E102" r:id="rId9" display="http://www.ine.pt/xurl/ind/0008286"/>
  </hyperlinks>
  <printOptions horizontalCentered="1"/>
  <pageMargins left="0.39370078740157483" right="0.39370078740157483" top="0.39370078740157483" bottom="0.39370078740157483" header="0" footer="0"/>
  <pageSetup paperSize="9" orientation="portrait" r:id="rId10"/>
  <headerFooter alignWithMargins="0"/>
</worksheet>
</file>

<file path=xl/worksheets/sheet56.xml><?xml version="1.0" encoding="utf-8"?>
<worksheet xmlns="http://schemas.openxmlformats.org/spreadsheetml/2006/main" xmlns:r="http://schemas.openxmlformats.org/officeDocument/2006/relationships">
  <dimension ref="A1:M348"/>
  <sheetViews>
    <sheetView showGridLines="0" workbookViewId="0">
      <selection activeCell="O11" sqref="O11"/>
    </sheetView>
  </sheetViews>
  <sheetFormatPr defaultRowHeight="9"/>
  <cols>
    <col min="1" max="1" width="21.5703125" style="886" customWidth="1"/>
    <col min="2" max="7" width="12.5703125" style="886" customWidth="1"/>
    <col min="8" max="8" width="14.140625" style="886" customWidth="1"/>
    <col min="9" max="9" width="8.5703125" style="826" bestFit="1" customWidth="1"/>
    <col min="10" max="10" width="8.42578125" style="826" bestFit="1" customWidth="1"/>
    <col min="11" max="11" width="8.85546875" style="826" bestFit="1" customWidth="1"/>
    <col min="12" max="12" width="6.28515625" style="826" bestFit="1" customWidth="1"/>
    <col min="13" max="13" width="5.28515625" style="826" bestFit="1" customWidth="1"/>
    <col min="14" max="16384" width="9.140625" style="826"/>
  </cols>
  <sheetData>
    <row r="1" spans="1:13" s="858" customFormat="1" ht="30.75" customHeight="1">
      <c r="A1" s="1222" t="s">
        <v>1539</v>
      </c>
      <c r="B1" s="1222"/>
      <c r="C1" s="1222"/>
      <c r="D1" s="1222"/>
      <c r="E1" s="1222"/>
      <c r="F1" s="1222"/>
      <c r="G1" s="1222"/>
      <c r="H1" s="871"/>
    </row>
    <row r="2" spans="1:13" s="858" customFormat="1" ht="30.75" customHeight="1">
      <c r="A2" s="1222" t="s">
        <v>1540</v>
      </c>
      <c r="B2" s="1222"/>
      <c r="C2" s="1222"/>
      <c r="D2" s="1222"/>
      <c r="E2" s="1222"/>
      <c r="F2" s="1222"/>
      <c r="G2" s="1222"/>
      <c r="H2" s="871"/>
    </row>
    <row r="3" spans="1:13" s="853" customFormat="1" ht="9.75" customHeight="1">
      <c r="A3" s="857" t="s">
        <v>1495</v>
      </c>
      <c r="B3" s="856"/>
      <c r="C3" s="856"/>
      <c r="D3" s="872"/>
      <c r="F3" s="873"/>
      <c r="G3" s="873" t="s">
        <v>1494</v>
      </c>
    </row>
    <row r="4" spans="1:13" s="837" customFormat="1" ht="25.5" customHeight="1">
      <c r="A4" s="874"/>
      <c r="B4" s="852" t="s">
        <v>4</v>
      </c>
      <c r="C4" s="852" t="s">
        <v>1541</v>
      </c>
      <c r="D4" s="852" t="s">
        <v>1542</v>
      </c>
      <c r="E4" s="852" t="s">
        <v>1543</v>
      </c>
      <c r="F4" s="852" t="s">
        <v>1544</v>
      </c>
      <c r="G4" s="218" t="s">
        <v>1545</v>
      </c>
      <c r="H4" s="875"/>
      <c r="I4" s="90" t="s">
        <v>307</v>
      </c>
      <c r="J4" s="842"/>
      <c r="K4" s="839"/>
      <c r="L4" s="839"/>
      <c r="M4" s="839"/>
    </row>
    <row r="5" spans="1:13" s="837" customFormat="1" ht="12.75" customHeight="1">
      <c r="A5" s="85" t="s">
        <v>13</v>
      </c>
      <c r="B5" s="876">
        <v>51470191649</v>
      </c>
      <c r="C5" s="876">
        <v>12014111460</v>
      </c>
      <c r="D5" s="876">
        <v>196583434</v>
      </c>
      <c r="E5" s="876">
        <v>14868298696</v>
      </c>
      <c r="F5" s="876">
        <v>279628695</v>
      </c>
      <c r="G5" s="876">
        <v>24111569364</v>
      </c>
      <c r="H5" s="877"/>
      <c r="I5" s="778" t="s">
        <v>344</v>
      </c>
      <c r="J5" s="777"/>
      <c r="K5" s="778"/>
      <c r="L5" s="778"/>
      <c r="M5" s="778"/>
    </row>
    <row r="6" spans="1:13" s="838" customFormat="1" ht="12.75" customHeight="1">
      <c r="A6" s="85" t="s">
        <v>304</v>
      </c>
      <c r="B6" s="876">
        <v>49787442496</v>
      </c>
      <c r="C6" s="876">
        <v>11859480032</v>
      </c>
      <c r="D6" s="878">
        <v>0</v>
      </c>
      <c r="E6" s="876">
        <v>14762201308</v>
      </c>
      <c r="F6" s="876">
        <v>252518051</v>
      </c>
      <c r="G6" s="876">
        <v>22913243105</v>
      </c>
      <c r="H6" s="877"/>
      <c r="I6" s="847" t="s">
        <v>345</v>
      </c>
      <c r="J6" s="847"/>
      <c r="K6" s="844"/>
      <c r="L6" s="844"/>
      <c r="M6" s="844"/>
    </row>
    <row r="7" spans="1:13" s="838" customFormat="1" ht="12.75" customHeight="1">
      <c r="A7" s="85" t="s">
        <v>302</v>
      </c>
      <c r="B7" s="876">
        <v>18835530178</v>
      </c>
      <c r="C7" s="876">
        <v>5046458625</v>
      </c>
      <c r="D7" s="876">
        <v>0</v>
      </c>
      <c r="E7" s="876">
        <v>10490554836</v>
      </c>
      <c r="F7" s="876">
        <v>232161</v>
      </c>
      <c r="G7" s="876">
        <v>3298284556</v>
      </c>
      <c r="H7" s="877"/>
      <c r="I7" s="844" t="s">
        <v>346</v>
      </c>
      <c r="J7" s="847"/>
      <c r="K7" s="848"/>
      <c r="L7" s="844"/>
      <c r="M7" s="844"/>
    </row>
    <row r="8" spans="1:13" s="841" customFormat="1" ht="12.75" customHeight="1">
      <c r="A8" s="76" t="s">
        <v>300</v>
      </c>
      <c r="B8" s="879">
        <v>3055356963</v>
      </c>
      <c r="C8" s="879">
        <v>1038932859</v>
      </c>
      <c r="D8" s="879">
        <v>0</v>
      </c>
      <c r="E8" s="879">
        <v>1249943683</v>
      </c>
      <c r="F8" s="879">
        <v>0</v>
      </c>
      <c r="G8" s="879">
        <v>766480421</v>
      </c>
      <c r="H8" s="877"/>
      <c r="I8" s="839" t="s">
        <v>347</v>
      </c>
      <c r="J8" s="842"/>
      <c r="K8" s="846"/>
      <c r="L8" s="839"/>
      <c r="M8" s="839"/>
    </row>
    <row r="9" spans="1:13" s="841" customFormat="1" ht="12.75" customHeight="1">
      <c r="A9" s="76" t="s">
        <v>279</v>
      </c>
      <c r="B9" s="879">
        <v>747888104</v>
      </c>
      <c r="C9" s="879">
        <v>0</v>
      </c>
      <c r="D9" s="879">
        <v>0</v>
      </c>
      <c r="E9" s="879">
        <v>656312198</v>
      </c>
      <c r="F9" s="879">
        <v>18382</v>
      </c>
      <c r="G9" s="879">
        <v>91557524</v>
      </c>
      <c r="H9" s="877"/>
      <c r="I9" s="839" t="s">
        <v>348</v>
      </c>
      <c r="J9" s="842"/>
      <c r="K9" s="846"/>
      <c r="L9" s="839"/>
      <c r="M9" s="839"/>
    </row>
    <row r="10" spans="1:13" s="841" customFormat="1" ht="12.75" customHeight="1">
      <c r="A10" s="76" t="s">
        <v>259</v>
      </c>
      <c r="B10" s="879">
        <v>1840075949</v>
      </c>
      <c r="C10" s="879">
        <v>364324845</v>
      </c>
      <c r="D10" s="879">
        <v>0</v>
      </c>
      <c r="E10" s="879">
        <v>1015029606</v>
      </c>
      <c r="F10" s="879">
        <v>0</v>
      </c>
      <c r="G10" s="879">
        <v>460721498</v>
      </c>
      <c r="H10" s="877"/>
      <c r="I10" s="839" t="s">
        <v>349</v>
      </c>
      <c r="J10" s="842"/>
      <c r="K10" s="846"/>
      <c r="L10" s="839"/>
      <c r="M10" s="839"/>
    </row>
    <row r="11" spans="1:13" s="841" customFormat="1" ht="12.75" customHeight="1">
      <c r="A11" s="76" t="s">
        <v>1546</v>
      </c>
      <c r="B11" s="879">
        <v>2499844996</v>
      </c>
      <c r="C11" s="879">
        <v>119290534</v>
      </c>
      <c r="D11" s="879">
        <v>0</v>
      </c>
      <c r="E11" s="879">
        <v>434963814</v>
      </c>
      <c r="F11" s="879">
        <v>47339</v>
      </c>
      <c r="G11" s="879">
        <v>1945543309</v>
      </c>
      <c r="H11" s="877"/>
      <c r="I11" s="839" t="s">
        <v>351</v>
      </c>
      <c r="J11" s="842"/>
      <c r="K11" s="846"/>
      <c r="L11" s="839"/>
      <c r="M11" s="839"/>
    </row>
    <row r="12" spans="1:13" s="841" customFormat="1" ht="12.75" customHeight="1">
      <c r="A12" s="76" t="s">
        <v>192</v>
      </c>
      <c r="B12" s="879">
        <v>1986135053</v>
      </c>
      <c r="C12" s="879">
        <v>1348948948</v>
      </c>
      <c r="D12" s="879">
        <v>0</v>
      </c>
      <c r="E12" s="879">
        <v>637166876</v>
      </c>
      <c r="F12" s="879">
        <v>16731</v>
      </c>
      <c r="G12" s="879">
        <v>2498</v>
      </c>
      <c r="H12" s="877"/>
      <c r="I12" s="839" t="s">
        <v>352</v>
      </c>
      <c r="J12" s="842"/>
      <c r="K12" s="846"/>
      <c r="L12" s="839"/>
      <c r="M12" s="839"/>
    </row>
    <row r="13" spans="1:13" s="841" customFormat="1" ht="12.75" customHeight="1">
      <c r="A13" s="76" t="s">
        <v>178</v>
      </c>
      <c r="B13" s="879">
        <v>2219009164</v>
      </c>
      <c r="C13" s="879">
        <v>947421704</v>
      </c>
      <c r="D13" s="879">
        <v>0</v>
      </c>
      <c r="E13" s="879">
        <v>1240317321</v>
      </c>
      <c r="F13" s="879">
        <v>0</v>
      </c>
      <c r="G13" s="879">
        <v>31270139</v>
      </c>
      <c r="H13" s="877"/>
      <c r="I13" s="839" t="s">
        <v>353</v>
      </c>
      <c r="J13" s="842"/>
      <c r="K13" s="846"/>
      <c r="L13" s="839"/>
      <c r="M13" s="839"/>
    </row>
    <row r="14" spans="1:13" s="841" customFormat="1" ht="12.75" customHeight="1">
      <c r="A14" s="76" t="s">
        <v>152</v>
      </c>
      <c r="B14" s="879">
        <v>3090015927</v>
      </c>
      <c r="C14" s="879">
        <v>1029135954</v>
      </c>
      <c r="D14" s="879">
        <v>0</v>
      </c>
      <c r="E14" s="879">
        <v>2060727332</v>
      </c>
      <c r="F14" s="879">
        <v>149709</v>
      </c>
      <c r="G14" s="879">
        <v>2932</v>
      </c>
      <c r="H14" s="877"/>
      <c r="I14" s="839" t="s">
        <v>354</v>
      </c>
      <c r="J14" s="842"/>
      <c r="K14" s="846"/>
      <c r="L14" s="839"/>
      <c r="M14" s="839"/>
    </row>
    <row r="15" spans="1:13" s="841" customFormat="1" ht="12.75" customHeight="1">
      <c r="A15" s="76" t="s">
        <v>108</v>
      </c>
      <c r="B15" s="879">
        <v>3397204022</v>
      </c>
      <c r="C15" s="879">
        <v>198403781</v>
      </c>
      <c r="D15" s="879">
        <v>0</v>
      </c>
      <c r="E15" s="879">
        <v>3196094006</v>
      </c>
      <c r="F15" s="879">
        <v>0</v>
      </c>
      <c r="G15" s="879">
        <v>2706235</v>
      </c>
      <c r="H15" s="877"/>
      <c r="I15" s="839" t="s">
        <v>355</v>
      </c>
      <c r="J15" s="842"/>
      <c r="K15" s="846"/>
      <c r="L15" s="839"/>
      <c r="M15" s="839"/>
    </row>
    <row r="16" spans="1:13" s="838" customFormat="1" ht="12.75" customHeight="1">
      <c r="A16" s="164" t="s">
        <v>356</v>
      </c>
      <c r="B16" s="876">
        <v>15638211796</v>
      </c>
      <c r="C16" s="876">
        <v>5547230928</v>
      </c>
      <c r="D16" s="876">
        <v>0</v>
      </c>
      <c r="E16" s="876">
        <v>2678122206</v>
      </c>
      <c r="F16" s="876">
        <v>1364343</v>
      </c>
      <c r="G16" s="876">
        <v>7411494319</v>
      </c>
      <c r="H16" s="877"/>
      <c r="I16" s="844" t="s">
        <v>357</v>
      </c>
      <c r="J16" s="847"/>
      <c r="K16" s="848"/>
      <c r="L16" s="844"/>
      <c r="M16" s="844"/>
    </row>
    <row r="17" spans="1:13" s="841" customFormat="1" ht="12.75" customHeight="1">
      <c r="A17" s="76" t="s">
        <v>358</v>
      </c>
      <c r="B17" s="879">
        <v>1096414795</v>
      </c>
      <c r="C17" s="879">
        <v>775326755</v>
      </c>
      <c r="D17" s="879">
        <v>0</v>
      </c>
      <c r="E17" s="879">
        <v>0</v>
      </c>
      <c r="F17" s="879">
        <v>313826</v>
      </c>
      <c r="G17" s="879">
        <v>320774214</v>
      </c>
      <c r="H17" s="877"/>
      <c r="I17" s="839" t="s">
        <v>359</v>
      </c>
      <c r="J17" s="842"/>
      <c r="K17" s="846"/>
      <c r="L17" s="839"/>
      <c r="M17" s="839"/>
    </row>
    <row r="18" spans="1:13" s="841" customFormat="1" ht="12.75" customHeight="1">
      <c r="A18" s="76" t="s">
        <v>360</v>
      </c>
      <c r="B18" s="879">
        <v>480062057</v>
      </c>
      <c r="C18" s="879">
        <v>1398943</v>
      </c>
      <c r="D18" s="879">
        <v>0</v>
      </c>
      <c r="E18" s="879">
        <v>31019676</v>
      </c>
      <c r="F18" s="879">
        <v>135617</v>
      </c>
      <c r="G18" s="879">
        <v>447507821</v>
      </c>
      <c r="H18" s="877"/>
      <c r="I18" s="839" t="s">
        <v>361</v>
      </c>
      <c r="J18" s="842"/>
      <c r="K18" s="846"/>
      <c r="L18" s="839"/>
      <c r="M18" s="839"/>
    </row>
    <row r="19" spans="1:13" s="841" customFormat="1" ht="12.75" customHeight="1">
      <c r="A19" s="76" t="s">
        <v>362</v>
      </c>
      <c r="B19" s="879">
        <v>4324722655</v>
      </c>
      <c r="C19" s="879">
        <v>1327393408</v>
      </c>
      <c r="D19" s="879">
        <v>0</v>
      </c>
      <c r="E19" s="879">
        <v>692975591</v>
      </c>
      <c r="F19" s="879">
        <v>20108</v>
      </c>
      <c r="G19" s="879">
        <v>2304333548</v>
      </c>
      <c r="H19" s="877"/>
      <c r="I19" s="839" t="s">
        <v>363</v>
      </c>
      <c r="J19" s="842"/>
      <c r="K19" s="846"/>
      <c r="L19" s="839"/>
      <c r="M19" s="839"/>
    </row>
    <row r="20" spans="1:13" s="841" customFormat="1" ht="12.75" customHeight="1">
      <c r="A20" s="76" t="s">
        <v>364</v>
      </c>
      <c r="B20" s="879">
        <v>1051020070</v>
      </c>
      <c r="C20" s="879">
        <v>474665505</v>
      </c>
      <c r="D20" s="879">
        <v>0</v>
      </c>
      <c r="E20" s="879">
        <v>207927771</v>
      </c>
      <c r="F20" s="879">
        <v>60113</v>
      </c>
      <c r="G20" s="879">
        <v>368366681</v>
      </c>
      <c r="H20" s="877"/>
      <c r="I20" s="839" t="s">
        <v>365</v>
      </c>
      <c r="J20" s="842"/>
      <c r="K20" s="846"/>
      <c r="L20" s="839"/>
      <c r="M20" s="839"/>
    </row>
    <row r="21" spans="1:13" s="841" customFormat="1" ht="12.75" customHeight="1">
      <c r="A21" s="76" t="s">
        <v>366</v>
      </c>
      <c r="B21" s="879">
        <v>918608965</v>
      </c>
      <c r="C21" s="879">
        <v>685855757</v>
      </c>
      <c r="D21" s="879">
        <v>0</v>
      </c>
      <c r="E21" s="879">
        <v>185157045</v>
      </c>
      <c r="F21" s="879">
        <v>3545</v>
      </c>
      <c r="G21" s="879">
        <v>47592618</v>
      </c>
      <c r="H21" s="877"/>
      <c r="I21" s="839" t="s">
        <v>367</v>
      </c>
      <c r="J21" s="842"/>
      <c r="K21" s="846"/>
      <c r="L21" s="839"/>
      <c r="M21" s="839"/>
    </row>
    <row r="22" spans="1:13" s="841" customFormat="1" ht="12.75" customHeight="1">
      <c r="A22" s="76" t="s">
        <v>368</v>
      </c>
      <c r="B22" s="879">
        <v>1017954822</v>
      </c>
      <c r="C22" s="879">
        <v>789729778</v>
      </c>
      <c r="D22" s="879">
        <v>0</v>
      </c>
      <c r="E22" s="879">
        <v>29233156</v>
      </c>
      <c r="F22" s="879">
        <v>0</v>
      </c>
      <c r="G22" s="879">
        <v>198991888</v>
      </c>
      <c r="H22" s="877"/>
      <c r="I22" s="839" t="s">
        <v>369</v>
      </c>
      <c r="J22" s="842"/>
      <c r="K22" s="846"/>
      <c r="L22" s="839"/>
      <c r="M22" s="839"/>
    </row>
    <row r="23" spans="1:13" s="841" customFormat="1" ht="12.75" customHeight="1">
      <c r="A23" s="76" t="s">
        <v>370</v>
      </c>
      <c r="B23" s="879">
        <v>5078511370</v>
      </c>
      <c r="C23" s="879">
        <v>219916688</v>
      </c>
      <c r="D23" s="879">
        <v>0</v>
      </c>
      <c r="E23" s="879">
        <v>1141990515</v>
      </c>
      <c r="F23" s="879">
        <v>650416</v>
      </c>
      <c r="G23" s="879">
        <v>3715953751</v>
      </c>
      <c r="H23" s="877"/>
      <c r="I23" s="839" t="s">
        <v>371</v>
      </c>
      <c r="J23" s="842"/>
      <c r="K23" s="846"/>
      <c r="L23" s="839"/>
      <c r="M23" s="839"/>
    </row>
    <row r="24" spans="1:13" s="841" customFormat="1" ht="12.75" customHeight="1">
      <c r="A24" s="76" t="s">
        <v>372</v>
      </c>
      <c r="B24" s="879">
        <v>1670917062</v>
      </c>
      <c r="C24" s="879">
        <v>1272944094</v>
      </c>
      <c r="D24" s="879">
        <v>0</v>
      </c>
      <c r="E24" s="879">
        <v>389818452</v>
      </c>
      <c r="F24" s="879">
        <v>180718</v>
      </c>
      <c r="G24" s="879">
        <v>7973798</v>
      </c>
      <c r="H24" s="877"/>
      <c r="I24" s="839" t="s">
        <v>373</v>
      </c>
      <c r="J24" s="842"/>
      <c r="K24" s="846"/>
      <c r="L24" s="839"/>
      <c r="M24" s="839"/>
    </row>
    <row r="25" spans="1:13" s="841" customFormat="1" ht="12.75" customHeight="1">
      <c r="A25" s="85" t="s">
        <v>374</v>
      </c>
      <c r="B25" s="876">
        <v>2708497258</v>
      </c>
      <c r="C25" s="876">
        <v>275862161</v>
      </c>
      <c r="D25" s="876">
        <v>0</v>
      </c>
      <c r="E25" s="876">
        <v>0</v>
      </c>
      <c r="F25" s="876">
        <v>18592472</v>
      </c>
      <c r="G25" s="876">
        <v>2414042625</v>
      </c>
      <c r="H25" s="877"/>
      <c r="I25" s="844" t="s">
        <v>375</v>
      </c>
      <c r="J25" s="842"/>
      <c r="K25" s="846"/>
      <c r="L25" s="839"/>
      <c r="M25" s="839"/>
    </row>
    <row r="26" spans="1:13" s="841" customFormat="1" ht="12.75" customHeight="1">
      <c r="A26" s="85" t="s">
        <v>376</v>
      </c>
      <c r="B26" s="876">
        <v>12002833322</v>
      </c>
      <c r="C26" s="876">
        <v>442520889</v>
      </c>
      <c r="D26" s="876">
        <v>0</v>
      </c>
      <c r="E26" s="876">
        <v>1593404203</v>
      </c>
      <c r="F26" s="876">
        <v>193378562</v>
      </c>
      <c r="G26" s="876">
        <v>9773529668</v>
      </c>
      <c r="H26" s="877"/>
      <c r="I26" s="844" t="s">
        <v>377</v>
      </c>
      <c r="J26" s="842"/>
      <c r="K26" s="846"/>
      <c r="L26" s="839"/>
      <c r="M26" s="839"/>
    </row>
    <row r="27" spans="1:13" s="841" customFormat="1" ht="12.75" customHeight="1">
      <c r="A27" s="76" t="s">
        <v>378</v>
      </c>
      <c r="B27" s="879">
        <v>9739398375</v>
      </c>
      <c r="C27" s="879">
        <v>38182349</v>
      </c>
      <c r="D27" s="879">
        <v>0</v>
      </c>
      <c r="E27" s="879">
        <v>10695966</v>
      </c>
      <c r="F27" s="879">
        <v>0</v>
      </c>
      <c r="G27" s="879">
        <v>9690520060</v>
      </c>
      <c r="H27" s="877"/>
      <c r="I27" s="839" t="s">
        <v>379</v>
      </c>
      <c r="J27" s="842"/>
      <c r="K27" s="846"/>
      <c r="L27" s="839"/>
      <c r="M27" s="839"/>
    </row>
    <row r="28" spans="1:13" s="841" customFormat="1" ht="12.75" customHeight="1">
      <c r="A28" s="76" t="s">
        <v>380</v>
      </c>
      <c r="B28" s="879">
        <v>1496121719</v>
      </c>
      <c r="C28" s="879">
        <v>72791160</v>
      </c>
      <c r="D28" s="879">
        <v>0</v>
      </c>
      <c r="E28" s="879">
        <v>1231134277</v>
      </c>
      <c r="F28" s="879">
        <v>192188693</v>
      </c>
      <c r="G28" s="879">
        <v>7589</v>
      </c>
      <c r="H28" s="877"/>
      <c r="I28" s="839" t="s">
        <v>381</v>
      </c>
      <c r="J28" s="842"/>
      <c r="K28" s="846"/>
      <c r="L28" s="839"/>
      <c r="M28" s="839"/>
    </row>
    <row r="29" spans="1:13" s="838" customFormat="1" ht="12.75" customHeight="1">
      <c r="A29" s="76" t="s">
        <v>382</v>
      </c>
      <c r="B29" s="879">
        <v>366520800</v>
      </c>
      <c r="C29" s="879">
        <v>331547380</v>
      </c>
      <c r="D29" s="879">
        <v>0</v>
      </c>
      <c r="E29" s="879">
        <v>0</v>
      </c>
      <c r="F29" s="879">
        <v>7281</v>
      </c>
      <c r="G29" s="879">
        <v>34966139</v>
      </c>
      <c r="H29" s="877"/>
      <c r="I29" s="839" t="s">
        <v>383</v>
      </c>
      <c r="J29" s="847"/>
      <c r="K29" s="848"/>
      <c r="L29" s="844"/>
      <c r="M29" s="844"/>
    </row>
    <row r="30" spans="1:13" s="841" customFormat="1" ht="12.75" customHeight="1">
      <c r="A30" s="76" t="s">
        <v>384</v>
      </c>
      <c r="B30" s="879">
        <v>399635830</v>
      </c>
      <c r="C30" s="879">
        <v>0</v>
      </c>
      <c r="D30" s="879">
        <v>0</v>
      </c>
      <c r="E30" s="879">
        <v>351573960</v>
      </c>
      <c r="F30" s="879">
        <v>30335</v>
      </c>
      <c r="G30" s="879">
        <v>48031535</v>
      </c>
      <c r="H30" s="877"/>
      <c r="I30" s="839" t="s">
        <v>385</v>
      </c>
      <c r="J30" s="842"/>
      <c r="K30" s="846"/>
      <c r="L30" s="839"/>
      <c r="M30" s="839"/>
    </row>
    <row r="31" spans="1:13" s="841" customFormat="1" ht="12.75" customHeight="1">
      <c r="A31" s="76" t="s">
        <v>386</v>
      </c>
      <c r="B31" s="879">
        <v>1156598</v>
      </c>
      <c r="C31" s="879">
        <v>0</v>
      </c>
      <c r="D31" s="879">
        <v>0</v>
      </c>
      <c r="E31" s="879">
        <v>0</v>
      </c>
      <c r="F31" s="879">
        <v>1152253</v>
      </c>
      <c r="G31" s="879">
        <v>4345</v>
      </c>
      <c r="H31" s="877"/>
      <c r="I31" s="839" t="s">
        <v>387</v>
      </c>
      <c r="J31" s="842"/>
      <c r="K31" s="846"/>
      <c r="L31" s="839"/>
      <c r="M31" s="839"/>
    </row>
    <row r="32" spans="1:13" s="838" customFormat="1" ht="12.75" customHeight="1">
      <c r="A32" s="85" t="s">
        <v>388</v>
      </c>
      <c r="B32" s="876">
        <v>602369942</v>
      </c>
      <c r="C32" s="876">
        <v>547407429</v>
      </c>
      <c r="D32" s="876">
        <v>0</v>
      </c>
      <c r="E32" s="876">
        <v>120063</v>
      </c>
      <c r="F32" s="876">
        <v>38950513</v>
      </c>
      <c r="G32" s="876">
        <v>15891937</v>
      </c>
      <c r="H32" s="877"/>
      <c r="I32" s="844" t="s">
        <v>389</v>
      </c>
      <c r="J32" s="847"/>
      <c r="K32" s="848"/>
      <c r="L32" s="844"/>
      <c r="M32" s="844"/>
    </row>
    <row r="33" spans="1:13" s="841" customFormat="1" ht="12.75" customHeight="1">
      <c r="A33" s="85" t="s">
        <v>20</v>
      </c>
      <c r="B33" s="876">
        <v>816520027</v>
      </c>
      <c r="C33" s="876">
        <v>71283512</v>
      </c>
      <c r="D33" s="876">
        <v>196583434</v>
      </c>
      <c r="E33" s="876">
        <v>29391596</v>
      </c>
      <c r="F33" s="876">
        <v>3900</v>
      </c>
      <c r="G33" s="876">
        <v>519257585</v>
      </c>
      <c r="H33" s="877"/>
      <c r="I33" s="844" t="s">
        <v>390</v>
      </c>
      <c r="J33" s="842"/>
      <c r="K33" s="846"/>
      <c r="L33" s="839"/>
      <c r="M33" s="839"/>
    </row>
    <row r="34" spans="1:13" s="841" customFormat="1" ht="12.75" customHeight="1">
      <c r="A34" s="164" t="s">
        <v>21</v>
      </c>
      <c r="B34" s="876">
        <v>866229126</v>
      </c>
      <c r="C34" s="876">
        <v>83347916</v>
      </c>
      <c r="D34" s="876">
        <v>0</v>
      </c>
      <c r="E34" s="876">
        <v>76705792</v>
      </c>
      <c r="F34" s="876">
        <v>27106744</v>
      </c>
      <c r="G34" s="876">
        <v>679068674</v>
      </c>
      <c r="H34" s="877"/>
      <c r="I34" s="844" t="s">
        <v>391</v>
      </c>
      <c r="J34" s="842"/>
      <c r="K34" s="846"/>
      <c r="L34" s="839"/>
      <c r="M34" s="839"/>
    </row>
    <row r="35" spans="1:13" s="841" customFormat="1" ht="21.75" customHeight="1">
      <c r="A35" s="880"/>
      <c r="B35" s="218" t="s">
        <v>4</v>
      </c>
      <c r="C35" s="218" t="s">
        <v>1547</v>
      </c>
      <c r="D35" s="218" t="s">
        <v>1548</v>
      </c>
      <c r="E35" s="218" t="s">
        <v>1549</v>
      </c>
      <c r="F35" s="218" t="s">
        <v>1550</v>
      </c>
      <c r="G35" s="218" t="s">
        <v>1551</v>
      </c>
      <c r="H35" s="877"/>
    </row>
    <row r="36" spans="1:13" s="841" customFormat="1" ht="9.9499999999999993" customHeight="1">
      <c r="A36" s="1236" t="s">
        <v>30</v>
      </c>
      <c r="B36" s="1000"/>
      <c r="C36" s="1000"/>
      <c r="D36" s="1000"/>
      <c r="E36" s="1000"/>
      <c r="F36" s="1000"/>
      <c r="G36" s="1000"/>
      <c r="H36" s="877"/>
    </row>
    <row r="37" spans="1:13" s="832" customFormat="1" ht="9.75" customHeight="1">
      <c r="A37" s="1237" t="s">
        <v>1462</v>
      </c>
      <c r="B37" s="1238"/>
      <c r="C37" s="1238"/>
      <c r="D37" s="1238"/>
      <c r="E37" s="1238"/>
      <c r="F37" s="1238"/>
      <c r="G37" s="1238"/>
      <c r="H37" s="881"/>
    </row>
    <row r="38" spans="1:13" s="833" customFormat="1" ht="9.75" customHeight="1">
      <c r="A38" s="1237" t="s">
        <v>1461</v>
      </c>
      <c r="B38" s="1098"/>
      <c r="C38" s="1098"/>
      <c r="D38" s="1098"/>
      <c r="E38" s="1098"/>
      <c r="F38" s="1098"/>
      <c r="G38" s="1098"/>
      <c r="H38" s="881"/>
    </row>
    <row r="39" spans="1:13" s="859" customFormat="1" ht="9.75" customHeight="1">
      <c r="A39" s="1233" t="s">
        <v>1552</v>
      </c>
      <c r="B39" s="1233"/>
      <c r="C39" s="1233"/>
      <c r="D39" s="1233"/>
      <c r="E39" s="1233"/>
      <c r="F39" s="1233"/>
      <c r="G39" s="1233"/>
      <c r="H39" s="882"/>
      <c r="I39" s="882"/>
    </row>
    <row r="40" spans="1:13" s="837" customFormat="1" ht="9.75" customHeight="1">
      <c r="A40" s="1233" t="s">
        <v>1553</v>
      </c>
      <c r="B40" s="1233"/>
      <c r="C40" s="1233"/>
      <c r="D40" s="1233"/>
      <c r="E40" s="1233"/>
      <c r="F40" s="1233"/>
      <c r="G40" s="1233"/>
      <c r="H40" s="883"/>
      <c r="I40" s="883"/>
    </row>
    <row r="41" spans="1:13" s="859" customFormat="1" ht="12.75">
      <c r="A41" s="884"/>
      <c r="B41" s="884"/>
      <c r="C41" s="884"/>
      <c r="D41" s="884"/>
      <c r="E41" s="884"/>
      <c r="F41" s="884"/>
      <c r="G41" s="884"/>
      <c r="H41" s="884"/>
      <c r="I41" s="884"/>
    </row>
    <row r="42" spans="1:13" s="859" customFormat="1" ht="12.75" customHeight="1">
      <c r="A42" s="788" t="s">
        <v>33</v>
      </c>
      <c r="B42" s="885"/>
      <c r="C42" s="885"/>
      <c r="D42" s="885"/>
      <c r="E42" s="885"/>
      <c r="F42" s="885"/>
      <c r="G42" s="885"/>
      <c r="H42" s="737"/>
      <c r="I42" s="737"/>
    </row>
    <row r="43" spans="1:13" s="859" customFormat="1" ht="12.75">
      <c r="A43" s="131" t="s">
        <v>1554</v>
      </c>
      <c r="B43" s="885"/>
      <c r="C43" s="885"/>
      <c r="D43" s="885"/>
      <c r="E43" s="885"/>
      <c r="F43" s="885"/>
      <c r="G43" s="885"/>
      <c r="H43" s="884"/>
    </row>
    <row r="44" spans="1:13" s="859" customFormat="1" ht="12.75">
      <c r="A44" s="884"/>
      <c r="B44" s="885"/>
      <c r="C44" s="885"/>
      <c r="D44" s="885"/>
      <c r="E44" s="885"/>
      <c r="F44" s="885"/>
      <c r="G44" s="885"/>
      <c r="H44" s="884"/>
    </row>
    <row r="45" spans="1:13" s="859" customFormat="1" ht="12.75">
      <c r="A45" s="884"/>
      <c r="B45" s="481"/>
      <c r="C45" s="481"/>
      <c r="D45" s="481"/>
      <c r="E45" s="481"/>
      <c r="F45" s="481"/>
      <c r="G45" s="481"/>
      <c r="H45" s="884"/>
    </row>
    <row r="46" spans="1:13" s="859" customFormat="1" ht="12.75">
      <c r="A46" s="884"/>
      <c r="B46" s="481"/>
      <c r="C46" s="481"/>
      <c r="D46" s="481"/>
      <c r="E46" s="481"/>
      <c r="F46" s="481"/>
      <c r="G46" s="481"/>
      <c r="H46" s="884"/>
    </row>
    <row r="47" spans="1:13" s="859" customFormat="1" ht="12.75">
      <c r="A47" s="884"/>
      <c r="B47" s="884"/>
      <c r="C47" s="884"/>
      <c r="D47" s="884"/>
      <c r="E47" s="884"/>
      <c r="F47" s="884"/>
      <c r="G47" s="884"/>
      <c r="H47" s="884"/>
    </row>
    <row r="48" spans="1:13" s="859" customFormat="1" ht="12.75">
      <c r="A48" s="884"/>
      <c r="B48" s="884"/>
      <c r="C48" s="884"/>
      <c r="D48" s="884"/>
      <c r="E48" s="884"/>
      <c r="F48" s="884"/>
      <c r="G48" s="884"/>
      <c r="H48" s="884"/>
    </row>
    <row r="49" spans="1:8" s="859" customFormat="1" ht="12.75">
      <c r="A49" s="884"/>
      <c r="B49" s="884"/>
      <c r="C49" s="884"/>
      <c r="D49" s="884"/>
      <c r="E49" s="884"/>
      <c r="F49" s="884"/>
      <c r="G49" s="884"/>
      <c r="H49" s="884"/>
    </row>
    <row r="50" spans="1:8" s="859" customFormat="1" ht="12.75">
      <c r="A50" s="884"/>
      <c r="B50" s="884"/>
      <c r="C50" s="884"/>
      <c r="D50" s="884"/>
      <c r="E50" s="884"/>
      <c r="F50" s="884"/>
      <c r="G50" s="884"/>
      <c r="H50" s="884"/>
    </row>
    <row r="51" spans="1:8" s="859" customFormat="1" ht="12.75">
      <c r="A51" s="884"/>
      <c r="B51" s="884"/>
      <c r="C51" s="884"/>
      <c r="D51" s="884"/>
      <c r="E51" s="884"/>
      <c r="F51" s="884"/>
      <c r="G51" s="884"/>
      <c r="H51" s="884"/>
    </row>
    <row r="52" spans="1:8" s="859" customFormat="1" ht="12.75">
      <c r="A52" s="884"/>
      <c r="B52" s="884"/>
      <c r="C52" s="884"/>
      <c r="D52" s="884"/>
      <c r="E52" s="884"/>
      <c r="F52" s="884"/>
      <c r="G52" s="884"/>
      <c r="H52" s="884"/>
    </row>
    <row r="53" spans="1:8" s="859" customFormat="1" ht="12.75">
      <c r="A53" s="884"/>
      <c r="B53" s="884"/>
      <c r="C53" s="884"/>
      <c r="D53" s="884"/>
      <c r="E53" s="884"/>
      <c r="F53" s="884"/>
      <c r="G53" s="884"/>
      <c r="H53" s="884"/>
    </row>
    <row r="54" spans="1:8" s="859" customFormat="1" ht="12.75">
      <c r="A54" s="884"/>
      <c r="B54" s="884"/>
      <c r="C54" s="884"/>
      <c r="D54" s="884"/>
      <c r="E54" s="884"/>
      <c r="F54" s="884"/>
      <c r="G54" s="884"/>
      <c r="H54" s="884"/>
    </row>
    <row r="55" spans="1:8" s="859" customFormat="1" ht="12.75">
      <c r="A55" s="884"/>
      <c r="B55" s="884"/>
      <c r="C55" s="884"/>
      <c r="D55" s="884"/>
      <c r="E55" s="884"/>
      <c r="F55" s="884"/>
      <c r="G55" s="884"/>
      <c r="H55" s="884"/>
    </row>
    <row r="56" spans="1:8" s="859" customFormat="1" ht="12.75">
      <c r="A56" s="884"/>
      <c r="B56" s="884"/>
      <c r="C56" s="884"/>
      <c r="D56" s="884"/>
      <c r="E56" s="884"/>
      <c r="F56" s="884"/>
      <c r="G56" s="884"/>
      <c r="H56" s="884"/>
    </row>
    <row r="57" spans="1:8" s="859" customFormat="1" ht="12.75">
      <c r="A57" s="884"/>
      <c r="B57" s="884"/>
      <c r="C57" s="884"/>
      <c r="D57" s="884"/>
      <c r="E57" s="884"/>
      <c r="F57" s="884"/>
      <c r="G57" s="884"/>
      <c r="H57" s="884"/>
    </row>
    <row r="58" spans="1:8" s="859" customFormat="1" ht="12.75">
      <c r="A58" s="884"/>
      <c r="B58" s="884"/>
      <c r="C58" s="884"/>
      <c r="D58" s="884"/>
      <c r="E58" s="884"/>
      <c r="F58" s="884"/>
      <c r="G58" s="884"/>
      <c r="H58" s="884"/>
    </row>
    <row r="59" spans="1:8" s="859" customFormat="1" ht="12.75">
      <c r="A59" s="884"/>
      <c r="B59" s="884"/>
      <c r="C59" s="884"/>
      <c r="D59" s="884"/>
      <c r="E59" s="884"/>
      <c r="F59" s="884"/>
      <c r="G59" s="884"/>
      <c r="H59" s="884"/>
    </row>
    <row r="60" spans="1:8" s="859" customFormat="1" ht="12.75">
      <c r="A60" s="884"/>
      <c r="B60" s="884"/>
      <c r="C60" s="884"/>
      <c r="D60" s="884"/>
      <c r="E60" s="884"/>
      <c r="F60" s="884"/>
      <c r="G60" s="884"/>
      <c r="H60" s="884"/>
    </row>
    <row r="61" spans="1:8" s="859" customFormat="1" ht="12.75">
      <c r="A61" s="884"/>
      <c r="B61" s="884"/>
      <c r="C61" s="884"/>
      <c r="D61" s="884"/>
      <c r="E61" s="884"/>
      <c r="F61" s="884"/>
      <c r="G61" s="884"/>
      <c r="H61" s="884"/>
    </row>
    <row r="62" spans="1:8" s="859" customFormat="1" ht="12.75">
      <c r="A62" s="884"/>
      <c r="B62" s="884"/>
      <c r="C62" s="884"/>
      <c r="D62" s="884"/>
      <c r="E62" s="884"/>
      <c r="F62" s="884"/>
      <c r="G62" s="884"/>
      <c r="H62" s="884"/>
    </row>
    <row r="63" spans="1:8" s="859" customFormat="1" ht="12.75">
      <c r="A63" s="884"/>
      <c r="B63" s="884"/>
      <c r="C63" s="884"/>
      <c r="D63" s="884"/>
      <c r="E63" s="884"/>
      <c r="F63" s="884"/>
      <c r="G63" s="884"/>
      <c r="H63" s="884"/>
    </row>
    <row r="64" spans="1:8" s="859" customFormat="1" ht="12.75">
      <c r="A64" s="884"/>
      <c r="B64" s="884"/>
      <c r="C64" s="884"/>
      <c r="D64" s="884"/>
      <c r="E64" s="884"/>
      <c r="F64" s="884"/>
      <c r="G64" s="884"/>
      <c r="H64" s="884"/>
    </row>
    <row r="65" spans="1:8" s="859" customFormat="1" ht="12.75">
      <c r="A65" s="884"/>
      <c r="B65" s="884"/>
      <c r="C65" s="884"/>
      <c r="D65" s="884"/>
      <c r="E65" s="884"/>
      <c r="F65" s="884"/>
      <c r="G65" s="884"/>
      <c r="H65" s="884"/>
    </row>
    <row r="66" spans="1:8" s="859" customFormat="1" ht="12.75">
      <c r="A66" s="884"/>
      <c r="B66" s="884"/>
      <c r="C66" s="884"/>
      <c r="D66" s="884"/>
      <c r="E66" s="884"/>
      <c r="F66" s="884"/>
      <c r="G66" s="884"/>
      <c r="H66" s="884"/>
    </row>
    <row r="67" spans="1:8" s="859" customFormat="1" ht="12.75">
      <c r="A67" s="884"/>
      <c r="B67" s="884"/>
      <c r="C67" s="884"/>
      <c r="D67" s="884"/>
      <c r="E67" s="884"/>
      <c r="F67" s="884"/>
      <c r="G67" s="884"/>
      <c r="H67" s="884"/>
    </row>
    <row r="68" spans="1:8" s="859" customFormat="1" ht="12.75">
      <c r="A68" s="884"/>
      <c r="B68" s="884"/>
      <c r="C68" s="884"/>
      <c r="D68" s="884"/>
      <c r="E68" s="884"/>
      <c r="F68" s="884"/>
      <c r="G68" s="884"/>
      <c r="H68" s="884"/>
    </row>
    <row r="69" spans="1:8" s="859" customFormat="1" ht="12.75">
      <c r="A69" s="884"/>
      <c r="B69" s="884"/>
      <c r="C69" s="884"/>
      <c r="D69" s="884"/>
      <c r="E69" s="884"/>
      <c r="F69" s="884"/>
      <c r="G69" s="884"/>
      <c r="H69" s="884"/>
    </row>
    <row r="70" spans="1:8" s="859" customFormat="1" ht="12.75">
      <c r="A70" s="884"/>
      <c r="B70" s="884"/>
      <c r="C70" s="884"/>
      <c r="D70" s="884"/>
      <c r="E70" s="884"/>
      <c r="F70" s="884"/>
      <c r="G70" s="884"/>
      <c r="H70" s="884"/>
    </row>
    <row r="71" spans="1:8" s="859" customFormat="1" ht="12.75">
      <c r="A71" s="884"/>
      <c r="B71" s="884"/>
      <c r="C71" s="884"/>
      <c r="D71" s="884"/>
      <c r="E71" s="884"/>
      <c r="F71" s="884"/>
      <c r="G71" s="884"/>
      <c r="H71" s="884"/>
    </row>
    <row r="72" spans="1:8" s="859" customFormat="1" ht="12.75">
      <c r="A72" s="884"/>
      <c r="B72" s="884"/>
      <c r="C72" s="884"/>
      <c r="D72" s="884"/>
      <c r="E72" s="884"/>
      <c r="F72" s="884"/>
      <c r="G72" s="884"/>
      <c r="H72" s="884"/>
    </row>
    <row r="73" spans="1:8" s="859" customFormat="1" ht="12.75">
      <c r="A73" s="884"/>
      <c r="B73" s="884"/>
      <c r="C73" s="884"/>
      <c r="D73" s="884"/>
      <c r="E73" s="884"/>
      <c r="F73" s="884"/>
      <c r="G73" s="884"/>
      <c r="H73" s="884"/>
    </row>
    <row r="74" spans="1:8" s="859" customFormat="1" ht="12.75">
      <c r="A74" s="884"/>
      <c r="B74" s="884"/>
      <c r="C74" s="884"/>
      <c r="D74" s="884"/>
      <c r="E74" s="884"/>
      <c r="F74" s="884"/>
      <c r="G74" s="884"/>
      <c r="H74" s="884"/>
    </row>
    <row r="75" spans="1:8" s="859" customFormat="1" ht="12.75">
      <c r="A75" s="884"/>
      <c r="B75" s="884"/>
      <c r="C75" s="884"/>
      <c r="D75" s="884"/>
      <c r="E75" s="884"/>
      <c r="F75" s="884"/>
      <c r="G75" s="884"/>
      <c r="H75" s="884"/>
    </row>
    <row r="76" spans="1:8" s="859" customFormat="1" ht="12.75">
      <c r="A76" s="884"/>
      <c r="B76" s="884"/>
      <c r="C76" s="884"/>
      <c r="D76" s="884"/>
      <c r="E76" s="884"/>
      <c r="F76" s="884"/>
      <c r="G76" s="884"/>
      <c r="H76" s="884"/>
    </row>
    <row r="77" spans="1:8" s="859" customFormat="1" ht="12.75">
      <c r="A77" s="884"/>
      <c r="B77" s="884"/>
      <c r="C77" s="884"/>
      <c r="D77" s="884"/>
      <c r="E77" s="884"/>
      <c r="F77" s="884"/>
      <c r="G77" s="884"/>
      <c r="H77" s="884"/>
    </row>
    <row r="78" spans="1:8" s="859" customFormat="1" ht="12.75">
      <c r="A78" s="884"/>
      <c r="B78" s="884"/>
      <c r="C78" s="884"/>
      <c r="D78" s="884"/>
      <c r="E78" s="884"/>
      <c r="F78" s="884"/>
      <c r="G78" s="884"/>
      <c r="H78" s="884"/>
    </row>
    <row r="79" spans="1:8" s="859" customFormat="1" ht="12.75">
      <c r="A79" s="884"/>
      <c r="B79" s="884"/>
      <c r="C79" s="884"/>
      <c r="D79" s="884"/>
      <c r="E79" s="884"/>
      <c r="F79" s="884"/>
      <c r="G79" s="884"/>
      <c r="H79" s="884"/>
    </row>
    <row r="80" spans="1:8" s="859" customFormat="1" ht="12.75">
      <c r="A80" s="884"/>
      <c r="B80" s="884"/>
      <c r="C80" s="884"/>
      <c r="D80" s="884"/>
      <c r="E80" s="884"/>
      <c r="F80" s="884"/>
      <c r="G80" s="884"/>
      <c r="H80" s="884"/>
    </row>
    <row r="81" spans="1:8" s="859" customFormat="1" ht="12.75">
      <c r="A81" s="884"/>
      <c r="B81" s="884"/>
      <c r="C81" s="884"/>
      <c r="D81" s="884"/>
      <c r="E81" s="884"/>
      <c r="F81" s="884"/>
      <c r="G81" s="884"/>
      <c r="H81" s="884"/>
    </row>
    <row r="82" spans="1:8" s="859" customFormat="1" ht="12.75">
      <c r="A82" s="884"/>
      <c r="B82" s="884"/>
      <c r="C82" s="884"/>
      <c r="D82" s="884"/>
      <c r="E82" s="884"/>
      <c r="F82" s="884"/>
      <c r="G82" s="884"/>
      <c r="H82" s="884"/>
    </row>
    <row r="83" spans="1:8" s="859" customFormat="1" ht="12.75">
      <c r="A83" s="884"/>
      <c r="B83" s="884"/>
      <c r="C83" s="884"/>
      <c r="D83" s="884"/>
      <c r="E83" s="884"/>
      <c r="F83" s="884"/>
      <c r="G83" s="884"/>
      <c r="H83" s="884"/>
    </row>
    <row r="84" spans="1:8" s="859" customFormat="1" ht="12.75">
      <c r="A84" s="884"/>
      <c r="B84" s="884"/>
      <c r="C84" s="884"/>
      <c r="D84" s="884"/>
      <c r="E84" s="884"/>
      <c r="F84" s="884"/>
      <c r="G84" s="884"/>
      <c r="H84" s="884"/>
    </row>
    <row r="85" spans="1:8" s="859" customFormat="1" ht="12.75">
      <c r="A85" s="884"/>
      <c r="B85" s="884"/>
      <c r="C85" s="884"/>
      <c r="D85" s="884"/>
      <c r="E85" s="884"/>
      <c r="F85" s="884"/>
      <c r="G85" s="884"/>
      <c r="H85" s="884"/>
    </row>
    <row r="86" spans="1:8" s="859" customFormat="1" ht="12.75">
      <c r="A86" s="884"/>
      <c r="B86" s="884"/>
      <c r="C86" s="884"/>
      <c r="D86" s="884"/>
      <c r="E86" s="884"/>
      <c r="F86" s="884"/>
      <c r="G86" s="884"/>
      <c r="H86" s="884"/>
    </row>
    <row r="87" spans="1:8" s="859" customFormat="1" ht="12.75">
      <c r="A87" s="884"/>
      <c r="B87" s="884"/>
      <c r="C87" s="884"/>
      <c r="D87" s="884"/>
      <c r="E87" s="884"/>
      <c r="F87" s="884"/>
      <c r="G87" s="884"/>
      <c r="H87" s="884"/>
    </row>
    <row r="88" spans="1:8" s="859" customFormat="1" ht="12.75">
      <c r="A88" s="884"/>
      <c r="B88" s="884"/>
      <c r="C88" s="884"/>
      <c r="D88" s="884"/>
      <c r="E88" s="884"/>
      <c r="F88" s="884"/>
      <c r="G88" s="884"/>
      <c r="H88" s="884"/>
    </row>
    <row r="89" spans="1:8" s="859" customFormat="1" ht="12.75">
      <c r="A89" s="884"/>
      <c r="B89" s="884"/>
      <c r="C89" s="884"/>
      <c r="D89" s="884"/>
      <c r="E89" s="884"/>
      <c r="F89" s="884"/>
      <c r="G89" s="884"/>
      <c r="H89" s="884"/>
    </row>
    <row r="90" spans="1:8" s="859" customFormat="1" ht="12.75">
      <c r="A90" s="884"/>
      <c r="B90" s="884"/>
      <c r="C90" s="884"/>
      <c r="D90" s="884"/>
      <c r="E90" s="884"/>
      <c r="F90" s="884"/>
      <c r="G90" s="884"/>
      <c r="H90" s="884"/>
    </row>
    <row r="91" spans="1:8" s="859" customFormat="1" ht="12.75">
      <c r="A91" s="884"/>
      <c r="B91" s="884"/>
      <c r="C91" s="884"/>
      <c r="D91" s="884"/>
      <c r="E91" s="884"/>
      <c r="F91" s="884"/>
      <c r="G91" s="884"/>
      <c r="H91" s="884"/>
    </row>
    <row r="92" spans="1:8" s="859" customFormat="1" ht="12.75">
      <c r="A92" s="884"/>
      <c r="B92" s="884"/>
      <c r="C92" s="884"/>
      <c r="D92" s="884"/>
      <c r="E92" s="884"/>
      <c r="F92" s="884"/>
      <c r="G92" s="884"/>
      <c r="H92" s="884"/>
    </row>
    <row r="93" spans="1:8" s="859" customFormat="1" ht="12.75">
      <c r="A93" s="884"/>
      <c r="B93" s="884"/>
      <c r="C93" s="884"/>
      <c r="D93" s="884"/>
      <c r="E93" s="884"/>
      <c r="F93" s="884"/>
      <c r="G93" s="884"/>
      <c r="H93" s="884"/>
    </row>
    <row r="94" spans="1:8" s="859" customFormat="1" ht="12.75">
      <c r="A94" s="884"/>
      <c r="B94" s="884"/>
      <c r="C94" s="884"/>
      <c r="D94" s="884"/>
      <c r="E94" s="884"/>
      <c r="F94" s="884"/>
      <c r="G94" s="884"/>
      <c r="H94" s="884"/>
    </row>
    <row r="95" spans="1:8" s="859" customFormat="1" ht="12.75">
      <c r="A95" s="884"/>
      <c r="B95" s="884"/>
      <c r="C95" s="884"/>
      <c r="D95" s="884"/>
      <c r="E95" s="884"/>
      <c r="F95" s="884"/>
      <c r="G95" s="884"/>
      <c r="H95" s="884"/>
    </row>
    <row r="96" spans="1:8" s="859" customFormat="1" ht="12.75">
      <c r="A96" s="884"/>
      <c r="B96" s="884"/>
      <c r="C96" s="884"/>
      <c r="D96" s="884"/>
      <c r="E96" s="884"/>
      <c r="F96" s="884"/>
      <c r="G96" s="884"/>
      <c r="H96" s="884"/>
    </row>
    <row r="97" spans="1:8" s="859" customFormat="1" ht="12.75">
      <c r="A97" s="884"/>
      <c r="B97" s="884"/>
      <c r="C97" s="884"/>
      <c r="D97" s="884"/>
      <c r="E97" s="884"/>
      <c r="F97" s="884"/>
      <c r="G97" s="884"/>
      <c r="H97" s="884"/>
    </row>
    <row r="98" spans="1:8" s="859" customFormat="1" ht="12.75">
      <c r="A98" s="884"/>
      <c r="B98" s="884"/>
      <c r="C98" s="884"/>
      <c r="D98" s="884"/>
      <c r="E98" s="884"/>
      <c r="F98" s="884"/>
      <c r="G98" s="884"/>
      <c r="H98" s="884"/>
    </row>
    <row r="99" spans="1:8" s="859" customFormat="1" ht="12.75">
      <c r="A99" s="884"/>
      <c r="B99" s="884"/>
      <c r="C99" s="884"/>
      <c r="D99" s="884"/>
      <c r="E99" s="884"/>
      <c r="F99" s="884"/>
      <c r="G99" s="884"/>
      <c r="H99" s="884"/>
    </row>
    <row r="100" spans="1:8" s="859" customFormat="1" ht="12.75">
      <c r="A100" s="884"/>
      <c r="B100" s="884"/>
      <c r="C100" s="884"/>
      <c r="D100" s="884"/>
      <c r="E100" s="884"/>
      <c r="F100" s="884"/>
      <c r="G100" s="884"/>
      <c r="H100" s="884"/>
    </row>
    <row r="101" spans="1:8" s="859" customFormat="1" ht="12.75">
      <c r="A101" s="884"/>
      <c r="B101" s="884"/>
      <c r="C101" s="884"/>
      <c r="D101" s="884"/>
      <c r="E101" s="884"/>
      <c r="F101" s="884"/>
      <c r="G101" s="884"/>
      <c r="H101" s="884"/>
    </row>
    <row r="102" spans="1:8" s="859" customFormat="1" ht="12.75">
      <c r="A102" s="884"/>
      <c r="B102" s="884"/>
      <c r="C102" s="884"/>
      <c r="D102" s="884"/>
      <c r="E102" s="884"/>
      <c r="F102" s="884"/>
      <c r="G102" s="884"/>
      <c r="H102" s="884"/>
    </row>
    <row r="103" spans="1:8" s="859" customFormat="1" ht="12.75">
      <c r="A103" s="884"/>
      <c r="B103" s="884"/>
      <c r="C103" s="884"/>
      <c r="D103" s="884"/>
      <c r="E103" s="884"/>
      <c r="F103" s="884"/>
      <c r="G103" s="884"/>
      <c r="H103" s="884"/>
    </row>
    <row r="104" spans="1:8" s="859" customFormat="1" ht="12.75">
      <c r="A104" s="884"/>
      <c r="B104" s="884"/>
      <c r="C104" s="884"/>
      <c r="D104" s="884"/>
      <c r="E104" s="884"/>
      <c r="F104" s="884"/>
      <c r="G104" s="884"/>
      <c r="H104" s="884"/>
    </row>
    <row r="105" spans="1:8" s="859" customFormat="1" ht="12.75">
      <c r="A105" s="884"/>
      <c r="B105" s="884"/>
      <c r="C105" s="884"/>
      <c r="D105" s="884"/>
      <c r="E105" s="884"/>
      <c r="F105" s="884"/>
      <c r="G105" s="884"/>
      <c r="H105" s="884"/>
    </row>
    <row r="106" spans="1:8" s="859" customFormat="1" ht="12.75">
      <c r="A106" s="884"/>
      <c r="B106" s="884"/>
      <c r="C106" s="884"/>
      <c r="D106" s="884"/>
      <c r="E106" s="884"/>
      <c r="F106" s="884"/>
      <c r="G106" s="884"/>
      <c r="H106" s="884"/>
    </row>
    <row r="107" spans="1:8" s="859" customFormat="1" ht="12.75">
      <c r="A107" s="884"/>
      <c r="B107" s="884"/>
      <c r="C107" s="884"/>
      <c r="D107" s="884"/>
      <c r="E107" s="884"/>
      <c r="F107" s="884"/>
      <c r="G107" s="884"/>
      <c r="H107" s="884"/>
    </row>
    <row r="108" spans="1:8" s="859" customFormat="1" ht="12.75">
      <c r="A108" s="884"/>
      <c r="B108" s="884"/>
      <c r="C108" s="884"/>
      <c r="D108" s="884"/>
      <c r="E108" s="884"/>
      <c r="F108" s="884"/>
      <c r="G108" s="884"/>
      <c r="H108" s="884"/>
    </row>
    <row r="109" spans="1:8" s="859" customFormat="1" ht="12.75">
      <c r="A109" s="884"/>
      <c r="B109" s="884"/>
      <c r="C109" s="884"/>
      <c r="D109" s="884"/>
      <c r="E109" s="884"/>
      <c r="F109" s="884"/>
      <c r="G109" s="884"/>
      <c r="H109" s="884"/>
    </row>
    <row r="110" spans="1:8" s="859" customFormat="1" ht="12.75">
      <c r="A110" s="884"/>
      <c r="B110" s="884"/>
      <c r="C110" s="884"/>
      <c r="D110" s="884"/>
      <c r="E110" s="884"/>
      <c r="F110" s="884"/>
      <c r="G110" s="884"/>
      <c r="H110" s="884"/>
    </row>
    <row r="111" spans="1:8" s="859" customFormat="1" ht="12.75">
      <c r="A111" s="884"/>
      <c r="B111" s="884"/>
      <c r="C111" s="884"/>
      <c r="D111" s="884"/>
      <c r="E111" s="884"/>
      <c r="F111" s="884"/>
      <c r="G111" s="884"/>
      <c r="H111" s="884"/>
    </row>
    <row r="112" spans="1:8" s="859" customFormat="1" ht="12.75">
      <c r="A112" s="884"/>
      <c r="B112" s="884"/>
      <c r="C112" s="884"/>
      <c r="D112" s="884"/>
      <c r="E112" s="884"/>
      <c r="F112" s="884"/>
      <c r="G112" s="884"/>
      <c r="H112" s="884"/>
    </row>
    <row r="113" spans="1:8" s="859" customFormat="1" ht="12.75">
      <c r="A113" s="884"/>
      <c r="B113" s="884"/>
      <c r="C113" s="884"/>
      <c r="D113" s="884"/>
      <c r="E113" s="884"/>
      <c r="F113" s="884"/>
      <c r="G113" s="884"/>
      <c r="H113" s="884"/>
    </row>
    <row r="114" spans="1:8" s="859" customFormat="1" ht="12.75">
      <c r="A114" s="884"/>
      <c r="B114" s="884"/>
      <c r="C114" s="884"/>
      <c r="D114" s="884"/>
      <c r="E114" s="884"/>
      <c r="F114" s="884"/>
      <c r="G114" s="884"/>
      <c r="H114" s="884"/>
    </row>
    <row r="115" spans="1:8" ht="12.75">
      <c r="A115" s="884"/>
      <c r="B115" s="884"/>
      <c r="C115" s="884"/>
      <c r="D115" s="884"/>
      <c r="E115" s="884"/>
      <c r="F115" s="884"/>
      <c r="G115" s="884"/>
      <c r="H115" s="884"/>
    </row>
    <row r="116" spans="1:8" ht="12.75">
      <c r="A116" s="884"/>
      <c r="B116" s="884"/>
      <c r="C116" s="884"/>
      <c r="D116" s="884"/>
      <c r="E116" s="884"/>
      <c r="F116" s="884"/>
      <c r="G116" s="884"/>
      <c r="H116" s="884"/>
    </row>
    <row r="117" spans="1:8" ht="12.75">
      <c r="A117" s="884"/>
      <c r="B117" s="884"/>
      <c r="C117" s="884"/>
      <c r="D117" s="884"/>
      <c r="E117" s="884"/>
      <c r="F117" s="884"/>
      <c r="G117" s="884"/>
      <c r="H117" s="884"/>
    </row>
    <row r="118" spans="1:8" ht="12.75">
      <c r="A118" s="884"/>
      <c r="B118" s="884"/>
      <c r="C118" s="884"/>
      <c r="D118" s="884"/>
      <c r="E118" s="884"/>
      <c r="F118" s="884"/>
      <c r="G118" s="884"/>
      <c r="H118" s="884"/>
    </row>
    <row r="119" spans="1:8" ht="12.75">
      <c r="A119" s="884"/>
      <c r="B119" s="884"/>
      <c r="C119" s="884"/>
      <c r="D119" s="884"/>
      <c r="E119" s="884"/>
      <c r="F119" s="884"/>
      <c r="G119" s="884"/>
      <c r="H119" s="884"/>
    </row>
    <row r="120" spans="1:8" ht="12.75">
      <c r="A120" s="884"/>
      <c r="B120" s="884"/>
      <c r="C120" s="884"/>
      <c r="D120" s="884"/>
      <c r="E120" s="884"/>
      <c r="F120" s="884"/>
      <c r="G120" s="884"/>
      <c r="H120" s="884"/>
    </row>
    <row r="347" spans="1:8">
      <c r="A347" s="1234" t="s">
        <v>1555</v>
      </c>
      <c r="B347" s="1235"/>
      <c r="C347" s="1235"/>
      <c r="D347" s="1235"/>
      <c r="E347" s="1235"/>
      <c r="F347" s="1235"/>
      <c r="G347" s="1235"/>
      <c r="H347" s="1235"/>
    </row>
    <row r="348" spans="1:8">
      <c r="A348" s="1234" t="s">
        <v>1556</v>
      </c>
      <c r="B348" s="1235"/>
      <c r="C348" s="1235"/>
      <c r="D348" s="1235"/>
      <c r="E348" s="1235"/>
      <c r="F348" s="1235"/>
      <c r="G348" s="1235"/>
      <c r="H348" s="1235"/>
    </row>
  </sheetData>
  <sheetProtection selectLockedCells="1"/>
  <mergeCells count="9">
    <mergeCell ref="A40:G40"/>
    <mergeCell ref="A347:H347"/>
    <mergeCell ref="A348:H348"/>
    <mergeCell ref="A1:G1"/>
    <mergeCell ref="A2:G2"/>
    <mergeCell ref="A36:G36"/>
    <mergeCell ref="A37:G37"/>
    <mergeCell ref="A38:G38"/>
    <mergeCell ref="A39:G39"/>
  </mergeCells>
  <hyperlinks>
    <hyperlink ref="B4" r:id="rId1"/>
    <hyperlink ref="C4" r:id="rId2"/>
    <hyperlink ref="D4" r:id="rId3"/>
    <hyperlink ref="E4" r:id="rId4"/>
    <hyperlink ref="F4" r:id="rId5"/>
    <hyperlink ref="G4" r:id="rId6"/>
    <hyperlink ref="B35" r:id="rId7"/>
    <hyperlink ref="G35" r:id="rId8"/>
    <hyperlink ref="F35" r:id="rId9"/>
    <hyperlink ref="E35" r:id="rId10"/>
    <hyperlink ref="D35" r:id="rId11"/>
    <hyperlink ref="C35" r:id="rId12"/>
    <hyperlink ref="A43" r:id="rId13"/>
  </hyperlinks>
  <printOptions horizontalCentered="1"/>
  <pageMargins left="0.39370078740157483" right="0.39370078740157483" top="0.39370078740157483" bottom="0.39370078740157483" header="0" footer="0"/>
  <pageSetup paperSize="9" orientation="portrait" r:id="rId14"/>
  <headerFooter scaleWithDoc="0" alignWithMargins="0"/>
</worksheet>
</file>

<file path=xl/worksheets/sheet6.xml><?xml version="1.0" encoding="utf-8"?>
<worksheet xmlns="http://schemas.openxmlformats.org/spreadsheetml/2006/main" xmlns:r="http://schemas.openxmlformats.org/officeDocument/2006/relationships">
  <dimension ref="A1:E94"/>
  <sheetViews>
    <sheetView showGridLines="0" showOutlineSymbols="0" workbookViewId="0">
      <selection activeCell="G25" sqref="G25"/>
    </sheetView>
  </sheetViews>
  <sheetFormatPr defaultRowHeight="12.75"/>
  <cols>
    <col min="1" max="1" width="34.7109375" style="658" customWidth="1"/>
    <col min="2" max="2" width="11.140625" style="658" bestFit="1" customWidth="1"/>
    <col min="3" max="3" width="13.42578125" style="658" bestFit="1" customWidth="1"/>
    <col min="4" max="4" width="36.85546875" style="658" customWidth="1"/>
    <col min="5" max="5" width="10.7109375" style="658" bestFit="1" customWidth="1"/>
    <col min="6" max="16384" width="9.140625" style="658"/>
  </cols>
  <sheetData>
    <row r="1" spans="1:5" s="675" customFormat="1" ht="30" customHeight="1">
      <c r="A1" s="934" t="s">
        <v>1384</v>
      </c>
      <c r="B1" s="934"/>
      <c r="C1" s="934"/>
      <c r="D1" s="934"/>
    </row>
    <row r="2" spans="1:5" s="675" customFormat="1" ht="30" customHeight="1">
      <c r="A2" s="935" t="s">
        <v>1383</v>
      </c>
      <c r="B2" s="935"/>
      <c r="C2" s="935"/>
      <c r="D2" s="935"/>
    </row>
    <row r="3" spans="1:5" s="663" customFormat="1" ht="22.5" customHeight="1">
      <c r="A3" s="936"/>
      <c r="B3" s="643" t="s">
        <v>1337</v>
      </c>
      <c r="C3" s="674" t="s">
        <v>1336</v>
      </c>
      <c r="D3" s="937"/>
    </row>
    <row r="4" spans="1:5" s="641" customFormat="1" ht="13.5" customHeight="1">
      <c r="A4" s="936"/>
      <c r="B4" s="643" t="s">
        <v>1335</v>
      </c>
      <c r="C4" s="673" t="s">
        <v>1334</v>
      </c>
      <c r="D4" s="937"/>
    </row>
    <row r="5" spans="1:5" s="670" customFormat="1">
      <c r="A5" s="672" t="s">
        <v>13</v>
      </c>
      <c r="B5" s="671">
        <v>151365.13099999999</v>
      </c>
      <c r="C5" s="671">
        <v>4512.9870000000001</v>
      </c>
      <c r="D5" s="670" t="s">
        <v>13</v>
      </c>
      <c r="E5" s="665"/>
    </row>
    <row r="6" spans="1:5" s="669" customFormat="1" ht="25.5">
      <c r="A6" s="666" t="s">
        <v>1382</v>
      </c>
      <c r="B6" s="667">
        <v>3511.4679999999998</v>
      </c>
      <c r="C6" s="667">
        <v>485.73399999999998</v>
      </c>
      <c r="D6" s="666" t="s">
        <v>1381</v>
      </c>
      <c r="E6" s="665"/>
    </row>
    <row r="7" spans="1:5" s="668" customFormat="1">
      <c r="A7" s="666" t="s">
        <v>1380</v>
      </c>
      <c r="B7" s="667">
        <v>529.73900000000003</v>
      </c>
      <c r="C7" s="667">
        <v>11.669</v>
      </c>
      <c r="D7" s="666" t="s">
        <v>1379</v>
      </c>
      <c r="E7" s="665"/>
    </row>
    <row r="8" spans="1:5" s="668" customFormat="1">
      <c r="A8" s="666" t="s">
        <v>1378</v>
      </c>
      <c r="B8" s="667">
        <v>20420.722000000002</v>
      </c>
      <c r="C8" s="667">
        <v>688.91300000000001</v>
      </c>
      <c r="D8" s="666" t="s">
        <v>1377</v>
      </c>
      <c r="E8" s="665"/>
    </row>
    <row r="9" spans="1:5" s="668" customFormat="1" ht="26.25" customHeight="1">
      <c r="A9" s="666" t="s">
        <v>1376</v>
      </c>
      <c r="B9" s="667">
        <v>3790.069</v>
      </c>
      <c r="C9" s="667">
        <v>7.8789999999999996</v>
      </c>
      <c r="D9" s="666" t="s">
        <v>1375</v>
      </c>
      <c r="E9" s="665"/>
    </row>
    <row r="10" spans="1:5" s="668" customFormat="1" ht="30" customHeight="1">
      <c r="A10" s="666" t="s">
        <v>1374</v>
      </c>
      <c r="B10" s="667">
        <v>1747.43</v>
      </c>
      <c r="C10" s="667">
        <v>39.625</v>
      </c>
      <c r="D10" s="666" t="s">
        <v>1373</v>
      </c>
      <c r="E10" s="665"/>
    </row>
    <row r="11" spans="1:5" s="668" customFormat="1">
      <c r="A11" s="666" t="s">
        <v>1372</v>
      </c>
      <c r="B11" s="667">
        <v>6277.5</v>
      </c>
      <c r="C11" s="667">
        <v>269.89100000000002</v>
      </c>
      <c r="D11" s="666" t="s">
        <v>1371</v>
      </c>
      <c r="E11" s="665"/>
    </row>
    <row r="12" spans="1:5" s="664" customFormat="1" ht="25.5" customHeight="1">
      <c r="A12" s="666" t="s">
        <v>1370</v>
      </c>
      <c r="B12" s="667">
        <v>22093.366999999998</v>
      </c>
      <c r="C12" s="667">
        <v>679.05399999999997</v>
      </c>
      <c r="D12" s="666" t="s">
        <v>1369</v>
      </c>
      <c r="E12" s="665"/>
    </row>
    <row r="13" spans="1:5" s="664" customFormat="1">
      <c r="A13" s="666" t="s">
        <v>1368</v>
      </c>
      <c r="B13" s="667">
        <v>7118.6710000000003</v>
      </c>
      <c r="C13" s="667">
        <v>159.56200000000001</v>
      </c>
      <c r="D13" s="666" t="s">
        <v>1367</v>
      </c>
      <c r="E13" s="665"/>
    </row>
    <row r="14" spans="1:5" s="664" customFormat="1" ht="12.75" customHeight="1">
      <c r="A14" s="666" t="s">
        <v>1366</v>
      </c>
      <c r="B14" s="667">
        <v>8062.3130000000001</v>
      </c>
      <c r="C14" s="667">
        <v>272.44799999999998</v>
      </c>
      <c r="D14" s="666" t="s">
        <v>1365</v>
      </c>
      <c r="E14" s="665"/>
    </row>
    <row r="15" spans="1:5" s="664" customFormat="1" ht="12.75" customHeight="1">
      <c r="A15" s="666" t="s">
        <v>1364</v>
      </c>
      <c r="B15" s="667">
        <v>5192.0540000000001</v>
      </c>
      <c r="C15" s="667">
        <v>78.427000000000007</v>
      </c>
      <c r="D15" s="666" t="s">
        <v>1363</v>
      </c>
      <c r="E15" s="665"/>
    </row>
    <row r="16" spans="1:5" s="664" customFormat="1" ht="12.75" customHeight="1">
      <c r="A16" s="666" t="s">
        <v>1362</v>
      </c>
      <c r="B16" s="667">
        <v>8088.7730000000001</v>
      </c>
      <c r="C16" s="667">
        <v>85.947000000000003</v>
      </c>
      <c r="D16" s="666" t="s">
        <v>1361</v>
      </c>
      <c r="E16" s="665"/>
    </row>
    <row r="17" spans="1:5" s="664" customFormat="1">
      <c r="A17" s="666" t="s">
        <v>1360</v>
      </c>
      <c r="B17" s="667">
        <v>18890.982</v>
      </c>
      <c r="C17" s="667">
        <v>27.001999999999999</v>
      </c>
      <c r="D17" s="666" t="s">
        <v>1359</v>
      </c>
      <c r="E17" s="665"/>
    </row>
    <row r="18" spans="1:5" s="664" customFormat="1" ht="25.5">
      <c r="A18" s="666" t="s">
        <v>1358</v>
      </c>
      <c r="B18" s="667">
        <v>5717.308</v>
      </c>
      <c r="C18" s="667">
        <v>180.29400000000001</v>
      </c>
      <c r="D18" s="666" t="s">
        <v>1357</v>
      </c>
      <c r="E18" s="665"/>
    </row>
    <row r="19" spans="1:5" s="664" customFormat="1" ht="25.5">
      <c r="A19" s="666" t="s">
        <v>1356</v>
      </c>
      <c r="B19" s="667">
        <v>5138.9960000000001</v>
      </c>
      <c r="C19" s="667">
        <v>301.75700000000001</v>
      </c>
      <c r="D19" s="666" t="s">
        <v>1355</v>
      </c>
      <c r="E19" s="665"/>
    </row>
    <row r="20" spans="1:5" s="664" customFormat="1" ht="25.5">
      <c r="A20" s="666" t="s">
        <v>1354</v>
      </c>
      <c r="B20" s="667">
        <v>11628.896000000001</v>
      </c>
      <c r="C20" s="667">
        <v>291.488</v>
      </c>
      <c r="D20" s="666" t="s">
        <v>1353</v>
      </c>
      <c r="E20" s="665"/>
    </row>
    <row r="21" spans="1:5" s="664" customFormat="1">
      <c r="A21" s="666" t="s">
        <v>1352</v>
      </c>
      <c r="B21" s="667">
        <v>9431.9320000000007</v>
      </c>
      <c r="C21" s="667">
        <v>302.12799999999999</v>
      </c>
      <c r="D21" s="666" t="s">
        <v>1351</v>
      </c>
      <c r="E21" s="665"/>
    </row>
    <row r="22" spans="1:5" s="664" customFormat="1" ht="12.75" customHeight="1">
      <c r="A22" s="666" t="s">
        <v>1350</v>
      </c>
      <c r="B22" s="667">
        <v>9329.9429999999993</v>
      </c>
      <c r="C22" s="667">
        <v>358.62900000000002</v>
      </c>
      <c r="D22" s="666" t="s">
        <v>1349</v>
      </c>
      <c r="E22" s="665"/>
    </row>
    <row r="23" spans="1:5" s="664" customFormat="1" ht="25.5">
      <c r="A23" s="666" t="s">
        <v>1348</v>
      </c>
      <c r="B23" s="667">
        <v>1128.08</v>
      </c>
      <c r="C23" s="667">
        <v>42.469000000000001</v>
      </c>
      <c r="D23" s="666" t="s">
        <v>1347</v>
      </c>
      <c r="E23" s="665"/>
    </row>
    <row r="24" spans="1:5" s="664" customFormat="1">
      <c r="A24" s="666" t="s">
        <v>1346</v>
      </c>
      <c r="B24" s="667">
        <v>2130.16</v>
      </c>
      <c r="C24" s="667">
        <v>106.545</v>
      </c>
      <c r="D24" s="666" t="s">
        <v>1345</v>
      </c>
      <c r="E24" s="665"/>
    </row>
    <row r="25" spans="1:5" s="664" customFormat="1" ht="40.5" customHeight="1">
      <c r="A25" s="666" t="s">
        <v>1344</v>
      </c>
      <c r="B25" s="667">
        <v>1136.7280000000001</v>
      </c>
      <c r="C25" s="667">
        <v>123.526</v>
      </c>
      <c r="D25" s="666" t="s">
        <v>1343</v>
      </c>
      <c r="E25" s="665"/>
    </row>
    <row r="26" spans="1:5" s="664" customFormat="1" ht="25.5" customHeight="1">
      <c r="A26" s="666" t="s">
        <v>1342</v>
      </c>
      <c r="B26" s="667">
        <v>0</v>
      </c>
      <c r="C26" s="667">
        <v>0</v>
      </c>
      <c r="D26" s="666" t="s">
        <v>1341</v>
      </c>
      <c r="E26" s="665"/>
    </row>
    <row r="27" spans="1:5" s="670" customFormat="1">
      <c r="A27" s="672" t="s">
        <v>15</v>
      </c>
      <c r="B27" s="671">
        <v>44399.345000000001</v>
      </c>
      <c r="C27" s="671">
        <v>1548.6210000000001</v>
      </c>
      <c r="D27" s="670" t="s">
        <v>15</v>
      </c>
      <c r="E27" s="665"/>
    </row>
    <row r="28" spans="1:5" s="669" customFormat="1" ht="25.5">
      <c r="A28" s="666" t="s">
        <v>1382</v>
      </c>
      <c r="B28" s="667">
        <v>709.80600000000004</v>
      </c>
      <c r="C28" s="667">
        <v>185.27600000000001</v>
      </c>
      <c r="D28" s="666" t="s">
        <v>1381</v>
      </c>
      <c r="E28" s="665"/>
    </row>
    <row r="29" spans="1:5" s="668" customFormat="1">
      <c r="A29" s="666" t="s">
        <v>1380</v>
      </c>
      <c r="B29" s="667">
        <v>91.531999999999996</v>
      </c>
      <c r="C29" s="667">
        <v>3.714</v>
      </c>
      <c r="D29" s="666" t="s">
        <v>1379</v>
      </c>
      <c r="E29" s="665"/>
    </row>
    <row r="30" spans="1:5" s="668" customFormat="1">
      <c r="A30" s="666" t="s">
        <v>1378</v>
      </c>
      <c r="B30" s="667">
        <v>9558.0020000000004</v>
      </c>
      <c r="C30" s="667">
        <v>373.59500000000003</v>
      </c>
      <c r="D30" s="666" t="s">
        <v>1377</v>
      </c>
      <c r="E30" s="665"/>
    </row>
    <row r="31" spans="1:5" s="668" customFormat="1" ht="25.5">
      <c r="A31" s="666" t="s">
        <v>1376</v>
      </c>
      <c r="B31" s="667">
        <v>1439.1510000000001</v>
      </c>
      <c r="C31" s="667">
        <v>2.35</v>
      </c>
      <c r="D31" s="666" t="s">
        <v>1375</v>
      </c>
      <c r="E31" s="665"/>
    </row>
    <row r="32" spans="1:5" s="668" customFormat="1" ht="25.5">
      <c r="A32" s="666" t="s">
        <v>1374</v>
      </c>
      <c r="B32" s="667">
        <v>500.274</v>
      </c>
      <c r="C32" s="667">
        <v>11.077</v>
      </c>
      <c r="D32" s="666" t="s">
        <v>1373</v>
      </c>
      <c r="E32" s="665"/>
    </row>
    <row r="33" spans="1:5" s="668" customFormat="1">
      <c r="A33" s="666" t="s">
        <v>1372</v>
      </c>
      <c r="B33" s="667">
        <v>2255.2260000000001</v>
      </c>
      <c r="C33" s="667">
        <v>108.654</v>
      </c>
      <c r="D33" s="666" t="s">
        <v>1371</v>
      </c>
      <c r="E33" s="665"/>
    </row>
    <row r="34" spans="1:5" s="668" customFormat="1" ht="25.5">
      <c r="A34" s="666" t="s">
        <v>1370</v>
      </c>
      <c r="B34" s="667">
        <v>6628.3270000000002</v>
      </c>
      <c r="C34" s="667">
        <v>234.749</v>
      </c>
      <c r="D34" s="666" t="s">
        <v>1369</v>
      </c>
      <c r="E34" s="665"/>
    </row>
    <row r="35" spans="1:5" s="668" customFormat="1">
      <c r="A35" s="666" t="s">
        <v>1368</v>
      </c>
      <c r="B35" s="667">
        <v>1547.5429999999999</v>
      </c>
      <c r="C35" s="667">
        <v>39.878</v>
      </c>
      <c r="D35" s="666" t="s">
        <v>1367</v>
      </c>
      <c r="E35" s="665"/>
    </row>
    <row r="36" spans="1:5" s="668" customFormat="1">
      <c r="A36" s="666" t="s">
        <v>1366</v>
      </c>
      <c r="B36" s="667">
        <v>1643.538</v>
      </c>
      <c r="C36" s="667">
        <v>66.254999999999995</v>
      </c>
      <c r="D36" s="666" t="s">
        <v>1365</v>
      </c>
      <c r="E36" s="665"/>
    </row>
    <row r="37" spans="1:5" s="668" customFormat="1">
      <c r="A37" s="666" t="s">
        <v>1364</v>
      </c>
      <c r="B37" s="667">
        <v>1014.627</v>
      </c>
      <c r="C37" s="667">
        <v>16.375</v>
      </c>
      <c r="D37" s="666" t="s">
        <v>1363</v>
      </c>
      <c r="E37" s="665"/>
    </row>
    <row r="38" spans="1:5" s="668" customFormat="1">
      <c r="A38" s="666" t="s">
        <v>1362</v>
      </c>
      <c r="B38" s="667">
        <v>1568.1389999999999</v>
      </c>
      <c r="C38" s="667">
        <v>20.141999999999999</v>
      </c>
      <c r="D38" s="666" t="s">
        <v>1361</v>
      </c>
      <c r="E38" s="665"/>
    </row>
    <row r="39" spans="1:5" s="668" customFormat="1">
      <c r="A39" s="666" t="s">
        <v>1360</v>
      </c>
      <c r="B39" s="667">
        <v>5393.241</v>
      </c>
      <c r="C39" s="667">
        <v>7.5830000000000002</v>
      </c>
      <c r="D39" s="666" t="s">
        <v>1359</v>
      </c>
      <c r="E39" s="665"/>
    </row>
    <row r="40" spans="1:5" s="664" customFormat="1" ht="25.5">
      <c r="A40" s="666" t="s">
        <v>1358</v>
      </c>
      <c r="B40" s="667">
        <v>1354.9390000000001</v>
      </c>
      <c r="C40" s="667">
        <v>49.734999999999999</v>
      </c>
      <c r="D40" s="666" t="s">
        <v>1357</v>
      </c>
      <c r="E40" s="665"/>
    </row>
    <row r="41" spans="1:5" s="664" customFormat="1" ht="25.5">
      <c r="A41" s="666" t="s">
        <v>1356</v>
      </c>
      <c r="B41" s="667">
        <v>1290.473</v>
      </c>
      <c r="C41" s="667">
        <v>79.710999999999999</v>
      </c>
      <c r="D41" s="666" t="s">
        <v>1355</v>
      </c>
      <c r="E41" s="665"/>
    </row>
    <row r="42" spans="1:5" s="664" customFormat="1" ht="25.5">
      <c r="A42" s="666" t="s">
        <v>1354</v>
      </c>
      <c r="B42" s="667">
        <v>2280.63</v>
      </c>
      <c r="C42" s="667">
        <v>62.28</v>
      </c>
      <c r="D42" s="666" t="s">
        <v>1353</v>
      </c>
      <c r="E42" s="665"/>
    </row>
    <row r="43" spans="1:5" s="664" customFormat="1">
      <c r="A43" s="666" t="s">
        <v>1352</v>
      </c>
      <c r="B43" s="667">
        <v>3115.018</v>
      </c>
      <c r="C43" s="667">
        <v>99.908000000000001</v>
      </c>
      <c r="D43" s="666" t="s">
        <v>1351</v>
      </c>
      <c r="E43" s="665"/>
    </row>
    <row r="44" spans="1:5" s="664" customFormat="1">
      <c r="A44" s="666" t="s">
        <v>1350</v>
      </c>
      <c r="B44" s="667">
        <v>2811.7550000000001</v>
      </c>
      <c r="C44" s="667">
        <v>107.042</v>
      </c>
      <c r="D44" s="666" t="s">
        <v>1349</v>
      </c>
      <c r="E44" s="665"/>
    </row>
    <row r="45" spans="1:5" s="664" customFormat="1" ht="25.5">
      <c r="A45" s="666" t="s">
        <v>1348</v>
      </c>
      <c r="B45" s="667">
        <v>264.20699999999999</v>
      </c>
      <c r="C45" s="667">
        <v>11.098000000000001</v>
      </c>
      <c r="D45" s="666" t="s">
        <v>1347</v>
      </c>
      <c r="E45" s="665"/>
    </row>
    <row r="46" spans="1:5" s="664" customFormat="1">
      <c r="A46" s="666" t="s">
        <v>1346</v>
      </c>
      <c r="B46" s="667">
        <v>574.22</v>
      </c>
      <c r="C46" s="667">
        <v>31.300999999999998</v>
      </c>
      <c r="D46" s="666" t="s">
        <v>1345</v>
      </c>
      <c r="E46" s="665"/>
    </row>
    <row r="47" spans="1:5" s="664" customFormat="1" ht="38.25">
      <c r="A47" s="666" t="s">
        <v>1344</v>
      </c>
      <c r="B47" s="667">
        <v>358.69900000000001</v>
      </c>
      <c r="C47" s="667">
        <v>37.896999999999998</v>
      </c>
      <c r="D47" s="666" t="s">
        <v>1343</v>
      </c>
      <c r="E47" s="665"/>
    </row>
    <row r="48" spans="1:5" s="664" customFormat="1" ht="25.5">
      <c r="A48" s="666" t="s">
        <v>1342</v>
      </c>
      <c r="B48" s="667">
        <v>0</v>
      </c>
      <c r="C48" s="667">
        <v>0</v>
      </c>
      <c r="D48" s="666" t="s">
        <v>1341</v>
      </c>
      <c r="E48" s="665"/>
    </row>
    <row r="49" spans="1:5" s="663" customFormat="1" ht="25.5" customHeight="1">
      <c r="A49" s="938"/>
      <c r="B49" s="643" t="s">
        <v>1319</v>
      </c>
      <c r="C49" s="643" t="s">
        <v>1318</v>
      </c>
      <c r="D49" s="940"/>
    </row>
    <row r="50" spans="1:5" s="641" customFormat="1" ht="25.5" customHeight="1">
      <c r="A50" s="939"/>
      <c r="B50" s="643" t="s">
        <v>1317</v>
      </c>
      <c r="C50" s="662" t="s">
        <v>1316</v>
      </c>
      <c r="D50" s="941"/>
    </row>
    <row r="51" spans="1:5" s="641" customFormat="1" ht="9.9499999999999993" customHeight="1">
      <c r="A51" s="942" t="s">
        <v>1314</v>
      </c>
      <c r="B51" s="942"/>
      <c r="C51" s="942"/>
      <c r="D51" s="942"/>
    </row>
    <row r="52" spans="1:5" s="661" customFormat="1" ht="9.75" customHeight="1">
      <c r="A52" s="943" t="s">
        <v>1313</v>
      </c>
      <c r="B52" s="943"/>
      <c r="C52" s="943"/>
      <c r="D52" s="943"/>
    </row>
    <row r="53" spans="1:5" s="661" customFormat="1" ht="9.75" customHeight="1">
      <c r="A53" s="944" t="s">
        <v>1312</v>
      </c>
      <c r="B53" s="944"/>
      <c r="C53" s="944"/>
      <c r="D53" s="944"/>
    </row>
    <row r="54" spans="1:5" s="661" customFormat="1" ht="9">
      <c r="A54" s="944" t="s">
        <v>1311</v>
      </c>
      <c r="B54" s="944"/>
      <c r="C54" s="944"/>
      <c r="D54" s="944"/>
    </row>
    <row r="55" spans="1:5" s="661" customFormat="1" ht="9">
      <c r="A55" s="944" t="s">
        <v>1340</v>
      </c>
      <c r="B55" s="944"/>
      <c r="C55" s="944"/>
      <c r="D55" s="944"/>
    </row>
    <row r="56" spans="1:5">
      <c r="B56" s="660"/>
      <c r="C56" s="660"/>
      <c r="D56" s="659"/>
      <c r="E56" s="659"/>
    </row>
    <row r="57" spans="1:5">
      <c r="B57" s="660"/>
      <c r="C57" s="660"/>
      <c r="D57" s="659"/>
      <c r="E57" s="659"/>
    </row>
    <row r="58" spans="1:5">
      <c r="B58" s="660"/>
      <c r="C58" s="660"/>
      <c r="D58" s="659"/>
      <c r="E58" s="659"/>
    </row>
    <row r="59" spans="1:5">
      <c r="B59" s="660"/>
      <c r="C59" s="660"/>
      <c r="D59" s="659"/>
      <c r="E59" s="659"/>
    </row>
    <row r="60" spans="1:5">
      <c r="B60" s="660"/>
      <c r="C60" s="660"/>
      <c r="D60" s="659"/>
      <c r="E60" s="659"/>
    </row>
    <row r="61" spans="1:5">
      <c r="B61" s="660"/>
      <c r="C61" s="660"/>
      <c r="D61" s="659"/>
      <c r="E61" s="659"/>
    </row>
    <row r="62" spans="1:5">
      <c r="B62" s="660"/>
      <c r="C62" s="660"/>
      <c r="D62" s="659"/>
      <c r="E62" s="659"/>
    </row>
    <row r="63" spans="1:5">
      <c r="B63" s="660"/>
      <c r="C63" s="660"/>
      <c r="D63" s="659"/>
      <c r="E63" s="659"/>
    </row>
    <row r="64" spans="1:5">
      <c r="B64" s="660"/>
      <c r="C64" s="660"/>
      <c r="D64" s="659"/>
      <c r="E64" s="659"/>
    </row>
    <row r="65" spans="2:5">
      <c r="B65" s="660"/>
      <c r="C65" s="660"/>
      <c r="D65" s="659"/>
      <c r="E65" s="659"/>
    </row>
    <row r="66" spans="2:5">
      <c r="B66" s="660"/>
      <c r="C66" s="660"/>
      <c r="D66" s="659"/>
      <c r="E66" s="659"/>
    </row>
    <row r="67" spans="2:5">
      <c r="B67" s="660"/>
      <c r="C67" s="660"/>
      <c r="D67" s="659"/>
      <c r="E67" s="659"/>
    </row>
    <row r="68" spans="2:5">
      <c r="B68" s="660"/>
      <c r="C68" s="660"/>
      <c r="D68" s="659"/>
      <c r="E68" s="659"/>
    </row>
    <row r="69" spans="2:5">
      <c r="B69" s="660"/>
      <c r="C69" s="660"/>
      <c r="D69" s="659"/>
      <c r="E69" s="659"/>
    </row>
    <row r="70" spans="2:5">
      <c r="B70" s="660"/>
      <c r="C70" s="660"/>
      <c r="D70" s="659"/>
      <c r="E70" s="659"/>
    </row>
    <row r="71" spans="2:5">
      <c r="B71" s="660"/>
      <c r="C71" s="660"/>
      <c r="D71" s="659"/>
      <c r="E71" s="659"/>
    </row>
    <row r="72" spans="2:5">
      <c r="B72" s="660"/>
      <c r="C72" s="660"/>
      <c r="D72" s="659"/>
      <c r="E72" s="659"/>
    </row>
    <row r="73" spans="2:5">
      <c r="B73" s="660"/>
      <c r="C73" s="660"/>
      <c r="D73" s="659"/>
      <c r="E73" s="659"/>
    </row>
    <row r="74" spans="2:5">
      <c r="B74" s="660"/>
      <c r="C74" s="660"/>
      <c r="D74" s="659"/>
      <c r="E74" s="659"/>
    </row>
    <row r="75" spans="2:5">
      <c r="B75" s="660"/>
      <c r="C75" s="660"/>
      <c r="D75" s="659"/>
      <c r="E75" s="659"/>
    </row>
    <row r="76" spans="2:5">
      <c r="B76" s="660"/>
      <c r="C76" s="660"/>
      <c r="D76" s="659"/>
      <c r="E76" s="659"/>
    </row>
    <row r="77" spans="2:5">
      <c r="B77" s="660"/>
      <c r="C77" s="660"/>
      <c r="D77" s="659"/>
      <c r="E77" s="659"/>
    </row>
    <row r="78" spans="2:5">
      <c r="B78" s="660"/>
      <c r="C78" s="660"/>
      <c r="D78" s="659"/>
      <c r="E78" s="659"/>
    </row>
    <row r="79" spans="2:5">
      <c r="B79" s="660"/>
      <c r="C79" s="660"/>
      <c r="D79" s="659"/>
      <c r="E79" s="659"/>
    </row>
    <row r="80" spans="2:5">
      <c r="B80" s="660"/>
      <c r="C80" s="660"/>
      <c r="D80" s="659"/>
      <c r="E80" s="659"/>
    </row>
    <row r="81" spans="2:5">
      <c r="B81" s="660"/>
      <c r="C81" s="660"/>
      <c r="D81" s="659"/>
      <c r="E81" s="659"/>
    </row>
    <row r="82" spans="2:5">
      <c r="B82" s="660"/>
      <c r="C82" s="660"/>
      <c r="D82" s="659"/>
      <c r="E82" s="659"/>
    </row>
    <row r="83" spans="2:5">
      <c r="B83" s="660"/>
      <c r="C83" s="660"/>
      <c r="D83" s="659"/>
      <c r="E83" s="659"/>
    </row>
    <row r="84" spans="2:5">
      <c r="B84" s="660"/>
      <c r="C84" s="660"/>
      <c r="D84" s="659"/>
      <c r="E84" s="659"/>
    </row>
    <row r="85" spans="2:5">
      <c r="B85" s="660"/>
      <c r="C85" s="660"/>
      <c r="D85" s="659"/>
      <c r="E85" s="659"/>
    </row>
    <row r="86" spans="2:5">
      <c r="B86" s="660"/>
      <c r="C86" s="660"/>
      <c r="D86" s="659"/>
      <c r="E86" s="659"/>
    </row>
    <row r="87" spans="2:5">
      <c r="B87" s="660"/>
      <c r="C87" s="660"/>
      <c r="D87" s="659"/>
      <c r="E87" s="659"/>
    </row>
    <row r="88" spans="2:5">
      <c r="B88" s="660"/>
      <c r="C88" s="660"/>
      <c r="D88" s="659"/>
      <c r="E88" s="659"/>
    </row>
    <row r="89" spans="2:5">
      <c r="B89" s="660"/>
      <c r="C89" s="660"/>
      <c r="D89" s="659"/>
      <c r="E89" s="659"/>
    </row>
    <row r="90" spans="2:5">
      <c r="B90" s="660"/>
      <c r="C90" s="660"/>
      <c r="D90" s="659"/>
      <c r="E90" s="659"/>
    </row>
    <row r="91" spans="2:5">
      <c r="B91" s="660"/>
      <c r="C91" s="660"/>
      <c r="D91" s="659"/>
      <c r="E91" s="659"/>
    </row>
    <row r="92" spans="2:5">
      <c r="B92" s="660"/>
      <c r="C92" s="660"/>
      <c r="D92" s="659"/>
      <c r="E92" s="659"/>
    </row>
    <row r="93" spans="2:5">
      <c r="B93" s="660"/>
      <c r="C93" s="660"/>
      <c r="D93" s="659"/>
      <c r="E93" s="659"/>
    </row>
    <row r="94" spans="2:5">
      <c r="B94" s="660"/>
      <c r="C94" s="660"/>
      <c r="D94" s="659"/>
      <c r="E94" s="659"/>
    </row>
  </sheetData>
  <sheetProtection selectLockedCells="1"/>
  <mergeCells count="11">
    <mergeCell ref="A51:D51"/>
    <mergeCell ref="A52:D52"/>
    <mergeCell ref="A53:D53"/>
    <mergeCell ref="A54:D54"/>
    <mergeCell ref="A55:D55"/>
    <mergeCell ref="A1:D1"/>
    <mergeCell ref="A2:D2"/>
    <mergeCell ref="A3:A4"/>
    <mergeCell ref="D3:D4"/>
    <mergeCell ref="A49:A50"/>
    <mergeCell ref="D49:D5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1:G54"/>
  <sheetViews>
    <sheetView showGridLines="0" showOutlineSymbols="0" workbookViewId="0">
      <selection activeCell="H16" sqref="H16"/>
    </sheetView>
  </sheetViews>
  <sheetFormatPr defaultRowHeight="12.75"/>
  <cols>
    <col min="1" max="1" width="34.7109375" style="638" customWidth="1"/>
    <col min="2" max="3" width="8.28515625" style="638" bestFit="1" customWidth="1"/>
    <col min="4" max="4" width="10.140625" style="638" customWidth="1"/>
    <col min="5" max="5" width="34.85546875" style="638" customWidth="1"/>
    <col min="6" max="16384" width="9.140625" style="638"/>
  </cols>
  <sheetData>
    <row r="1" spans="1:7" s="657" customFormat="1" ht="30" customHeight="1">
      <c r="A1" s="923" t="s">
        <v>1339</v>
      </c>
      <c r="B1" s="923"/>
      <c r="C1" s="923"/>
      <c r="D1" s="923"/>
      <c r="E1" s="923"/>
    </row>
    <row r="2" spans="1:7" s="657" customFormat="1" ht="30" customHeight="1">
      <c r="A2" s="924" t="s">
        <v>1338</v>
      </c>
      <c r="B2" s="924"/>
      <c r="C2" s="924"/>
      <c r="D2" s="924"/>
      <c r="E2" s="924"/>
    </row>
    <row r="3" spans="1:7" s="645" customFormat="1" ht="13.5" customHeight="1">
      <c r="A3" s="925"/>
      <c r="B3" s="890" t="s">
        <v>1337</v>
      </c>
      <c r="C3" s="892"/>
      <c r="D3" s="656" t="s">
        <v>1336</v>
      </c>
      <c r="E3" s="945"/>
    </row>
    <row r="4" spans="1:7" s="641" customFormat="1" ht="25.5" customHeight="1">
      <c r="A4" s="925"/>
      <c r="B4" s="890" t="s">
        <v>1335</v>
      </c>
      <c r="C4" s="892"/>
      <c r="D4" s="644" t="s">
        <v>1334</v>
      </c>
      <c r="E4" s="945"/>
    </row>
    <row r="5" spans="1:7" s="641" customFormat="1" ht="13.5" customHeight="1">
      <c r="A5" s="925"/>
      <c r="B5" s="643">
        <v>2014</v>
      </c>
      <c r="C5" s="643" t="s">
        <v>1315</v>
      </c>
      <c r="D5" s="643">
        <v>2014</v>
      </c>
      <c r="E5" s="945"/>
    </row>
    <row r="6" spans="1:7" s="651" customFormat="1">
      <c r="A6" s="654" t="s">
        <v>13</v>
      </c>
      <c r="B6" s="653">
        <v>151365.13099999999</v>
      </c>
      <c r="C6" s="653">
        <v>156612.16099999999</v>
      </c>
      <c r="D6" s="653">
        <v>4512.9870000000001</v>
      </c>
      <c r="E6" s="651" t="s">
        <v>13</v>
      </c>
      <c r="G6" s="655"/>
    </row>
    <row r="7" spans="1:7" s="646" customFormat="1" ht="26.25" customHeight="1">
      <c r="A7" s="647" t="s">
        <v>1325</v>
      </c>
      <c r="B7" s="648">
        <v>3511.4679999999998</v>
      </c>
      <c r="C7" s="648">
        <v>3654.1889999999999</v>
      </c>
      <c r="D7" s="648">
        <v>485.73399999999998</v>
      </c>
      <c r="E7" s="647" t="s">
        <v>1324</v>
      </c>
    </row>
    <row r="8" spans="1:7" s="646" customFormat="1" ht="61.5" customHeight="1">
      <c r="A8" s="650" t="s">
        <v>1323</v>
      </c>
      <c r="B8" s="648">
        <v>32765.46</v>
      </c>
      <c r="C8" s="648">
        <v>34847.349000000002</v>
      </c>
      <c r="D8" s="648">
        <v>1017.977</v>
      </c>
      <c r="E8" s="647" t="s">
        <v>1322</v>
      </c>
    </row>
    <row r="9" spans="1:7" s="646" customFormat="1">
      <c r="A9" s="649" t="s">
        <v>1321</v>
      </c>
      <c r="B9" s="648">
        <v>115088.20299999999</v>
      </c>
      <c r="C9" s="648">
        <v>118110.62300000001</v>
      </c>
      <c r="D9" s="648">
        <v>3009.2759999999998</v>
      </c>
      <c r="E9" s="647" t="s">
        <v>1320</v>
      </c>
    </row>
    <row r="10" spans="1:7" s="651" customFormat="1">
      <c r="A10" s="654" t="s">
        <v>15</v>
      </c>
      <c r="B10" s="653">
        <v>44399.345000000001</v>
      </c>
      <c r="C10" s="653">
        <v>46161.582000000002</v>
      </c>
      <c r="D10" s="653">
        <v>1548.6210000000001</v>
      </c>
      <c r="E10" s="651" t="s">
        <v>15</v>
      </c>
    </row>
    <row r="11" spans="1:7" s="646" customFormat="1" ht="26.25" customHeight="1">
      <c r="A11" s="647" t="s">
        <v>1325</v>
      </c>
      <c r="B11" s="648">
        <v>709.80600000000004</v>
      </c>
      <c r="C11" s="648">
        <v>743.46500000000003</v>
      </c>
      <c r="D11" s="648">
        <v>185.27600000000001</v>
      </c>
      <c r="E11" s="647" t="s">
        <v>1324</v>
      </c>
    </row>
    <row r="12" spans="1:7" s="646" customFormat="1" ht="61.5" customHeight="1">
      <c r="A12" s="650" t="s">
        <v>1323</v>
      </c>
      <c r="B12" s="648">
        <v>13844.184999999999</v>
      </c>
      <c r="C12" s="648">
        <v>14661.677</v>
      </c>
      <c r="D12" s="648">
        <v>499.39100000000002</v>
      </c>
      <c r="E12" s="647" t="s">
        <v>1322</v>
      </c>
    </row>
    <row r="13" spans="1:7" s="646" customFormat="1">
      <c r="A13" s="649" t="s">
        <v>1321</v>
      </c>
      <c r="B13" s="648">
        <v>29845.355</v>
      </c>
      <c r="C13" s="648">
        <v>30756.44</v>
      </c>
      <c r="D13" s="648">
        <v>863.95399999999995</v>
      </c>
      <c r="E13" s="647" t="s">
        <v>1320</v>
      </c>
    </row>
    <row r="14" spans="1:7" s="651" customFormat="1">
      <c r="A14" s="652" t="s">
        <v>1333</v>
      </c>
      <c r="B14" s="653">
        <v>2678.0940000000001</v>
      </c>
      <c r="C14" s="653">
        <v>2753.8009999999999</v>
      </c>
      <c r="D14" s="653">
        <v>89.966999999999999</v>
      </c>
      <c r="E14" s="652" t="s">
        <v>1333</v>
      </c>
    </row>
    <row r="15" spans="1:7" s="646" customFormat="1" ht="26.25" customHeight="1">
      <c r="A15" s="647" t="s">
        <v>1325</v>
      </c>
      <c r="B15" s="648">
        <v>53.942999999999998</v>
      </c>
      <c r="C15" s="648">
        <v>56.566000000000003</v>
      </c>
      <c r="D15" s="648">
        <v>11.175000000000001</v>
      </c>
      <c r="E15" s="647" t="s">
        <v>1324</v>
      </c>
    </row>
    <row r="16" spans="1:7" s="646" customFormat="1" ht="61.5" customHeight="1">
      <c r="A16" s="650" t="s">
        <v>1323</v>
      </c>
      <c r="B16" s="648">
        <v>986.47699999999998</v>
      </c>
      <c r="C16" s="648">
        <v>1010.562</v>
      </c>
      <c r="D16" s="648">
        <v>28.574000000000002</v>
      </c>
      <c r="E16" s="647" t="s">
        <v>1322</v>
      </c>
    </row>
    <row r="17" spans="1:5" s="646" customFormat="1">
      <c r="A17" s="649" t="s">
        <v>1321</v>
      </c>
      <c r="B17" s="648">
        <v>1637.673</v>
      </c>
      <c r="C17" s="648">
        <v>1686.672</v>
      </c>
      <c r="D17" s="648">
        <v>50.219000000000001</v>
      </c>
      <c r="E17" s="647" t="s">
        <v>1320</v>
      </c>
    </row>
    <row r="18" spans="1:5" s="651" customFormat="1">
      <c r="A18" s="652" t="s">
        <v>1332</v>
      </c>
      <c r="B18" s="653">
        <v>4759.1790000000001</v>
      </c>
      <c r="C18" s="653">
        <v>4976.9390000000003</v>
      </c>
      <c r="D18" s="653">
        <v>181.346</v>
      </c>
      <c r="E18" s="651" t="s">
        <v>1332</v>
      </c>
    </row>
    <row r="19" spans="1:5" s="646" customFormat="1" ht="26.25" customHeight="1">
      <c r="A19" s="647" t="s">
        <v>1325</v>
      </c>
      <c r="B19" s="648">
        <v>85.888000000000005</v>
      </c>
      <c r="C19" s="648">
        <v>85.153999999999996</v>
      </c>
      <c r="D19" s="648">
        <v>21.584</v>
      </c>
      <c r="E19" s="647" t="s">
        <v>1324</v>
      </c>
    </row>
    <row r="20" spans="1:5" s="646" customFormat="1" ht="61.5" customHeight="1">
      <c r="A20" s="650" t="s">
        <v>1323</v>
      </c>
      <c r="B20" s="648">
        <v>1593.0250000000001</v>
      </c>
      <c r="C20" s="648">
        <v>1687.982</v>
      </c>
      <c r="D20" s="648">
        <v>66.241</v>
      </c>
      <c r="E20" s="647" t="s">
        <v>1322</v>
      </c>
    </row>
    <row r="21" spans="1:5" s="646" customFormat="1">
      <c r="A21" s="649" t="s">
        <v>1321</v>
      </c>
      <c r="B21" s="648">
        <v>3080.2649999999999</v>
      </c>
      <c r="C21" s="648">
        <v>3203.8029999999999</v>
      </c>
      <c r="D21" s="648">
        <v>93.522000000000006</v>
      </c>
      <c r="E21" s="647" t="s">
        <v>1320</v>
      </c>
    </row>
    <row r="22" spans="1:5" s="651" customFormat="1">
      <c r="A22" s="652" t="s">
        <v>1331</v>
      </c>
      <c r="B22" s="653">
        <v>5024.2790000000005</v>
      </c>
      <c r="C22" s="653">
        <v>5292.0889999999999</v>
      </c>
      <c r="D22" s="653">
        <v>179.42400000000001</v>
      </c>
      <c r="E22" s="651" t="s">
        <v>1331</v>
      </c>
    </row>
    <row r="23" spans="1:5" s="646" customFormat="1" ht="26.25" customHeight="1">
      <c r="A23" s="647" t="s">
        <v>1325</v>
      </c>
      <c r="B23" s="648">
        <v>52.820999999999998</v>
      </c>
      <c r="C23" s="648">
        <v>54.475999999999999</v>
      </c>
      <c r="D23" s="648">
        <v>10.744</v>
      </c>
      <c r="E23" s="647" t="s">
        <v>1324</v>
      </c>
    </row>
    <row r="24" spans="1:5" s="646" customFormat="1" ht="61.5" customHeight="1">
      <c r="A24" s="650" t="s">
        <v>1323</v>
      </c>
      <c r="B24" s="648">
        <v>2309.4279999999999</v>
      </c>
      <c r="C24" s="648">
        <v>2487.8530000000001</v>
      </c>
      <c r="D24" s="648">
        <v>89.747</v>
      </c>
      <c r="E24" s="647" t="s">
        <v>1322</v>
      </c>
    </row>
    <row r="25" spans="1:5" s="646" customFormat="1">
      <c r="A25" s="649" t="s">
        <v>1321</v>
      </c>
      <c r="B25" s="648">
        <v>2662.029</v>
      </c>
      <c r="C25" s="648">
        <v>2749.76</v>
      </c>
      <c r="D25" s="648">
        <v>78.933999999999997</v>
      </c>
      <c r="E25" s="647" t="s">
        <v>1320</v>
      </c>
    </row>
    <row r="26" spans="1:5" s="651" customFormat="1">
      <c r="A26" s="652" t="s">
        <v>1330</v>
      </c>
      <c r="B26" s="653">
        <v>23754.663</v>
      </c>
      <c r="C26" s="653">
        <v>24670.164000000001</v>
      </c>
      <c r="D26" s="653">
        <v>743.851</v>
      </c>
      <c r="E26" s="652" t="s">
        <v>1330</v>
      </c>
    </row>
    <row r="27" spans="1:5" s="646" customFormat="1" ht="26.25" customHeight="1">
      <c r="A27" s="647" t="s">
        <v>1325</v>
      </c>
      <c r="B27" s="648">
        <v>201.286</v>
      </c>
      <c r="C27" s="648">
        <v>199.84700000000001</v>
      </c>
      <c r="D27" s="648">
        <v>44.921999999999997</v>
      </c>
      <c r="E27" s="647" t="s">
        <v>1324</v>
      </c>
    </row>
    <row r="28" spans="1:5" s="646" customFormat="1" ht="61.5" customHeight="1">
      <c r="A28" s="650" t="s">
        <v>1323</v>
      </c>
      <c r="B28" s="648">
        <v>6209.3019999999997</v>
      </c>
      <c r="C28" s="648">
        <v>6610.52</v>
      </c>
      <c r="D28" s="648">
        <v>208.38900000000001</v>
      </c>
      <c r="E28" s="647" t="s">
        <v>1322</v>
      </c>
    </row>
    <row r="29" spans="1:5" s="646" customFormat="1">
      <c r="A29" s="649" t="s">
        <v>1321</v>
      </c>
      <c r="B29" s="648">
        <v>17344.075000000001</v>
      </c>
      <c r="C29" s="648">
        <v>17859.796999999999</v>
      </c>
      <c r="D29" s="648">
        <v>490.53899999999999</v>
      </c>
      <c r="E29" s="647" t="s">
        <v>1320</v>
      </c>
    </row>
    <row r="30" spans="1:5" s="651" customFormat="1">
      <c r="A30" s="652" t="s">
        <v>1329</v>
      </c>
      <c r="B30" s="653">
        <v>885.17200000000003</v>
      </c>
      <c r="C30" s="653">
        <v>899.97299999999996</v>
      </c>
      <c r="D30" s="653">
        <v>32.006999999999998</v>
      </c>
      <c r="E30" s="652" t="s">
        <v>1329</v>
      </c>
    </row>
    <row r="31" spans="1:5" s="646" customFormat="1" ht="26.25" customHeight="1">
      <c r="A31" s="647" t="s">
        <v>1325</v>
      </c>
      <c r="B31" s="648">
        <v>44.398000000000003</v>
      </c>
      <c r="C31" s="648">
        <v>47.491</v>
      </c>
      <c r="D31" s="648">
        <v>10.462</v>
      </c>
      <c r="E31" s="647" t="s">
        <v>1324</v>
      </c>
    </row>
    <row r="32" spans="1:5" s="646" customFormat="1" ht="61.5" customHeight="1">
      <c r="A32" s="650" t="s">
        <v>1323</v>
      </c>
      <c r="B32" s="648">
        <v>240.01900000000001</v>
      </c>
      <c r="C32" s="648">
        <v>236.495</v>
      </c>
      <c r="D32" s="648">
        <v>5.383</v>
      </c>
      <c r="E32" s="647" t="s">
        <v>1322</v>
      </c>
    </row>
    <row r="33" spans="1:5" s="646" customFormat="1">
      <c r="A33" s="649" t="s">
        <v>1321</v>
      </c>
      <c r="B33" s="648">
        <v>600.75599999999997</v>
      </c>
      <c r="C33" s="648">
        <v>615.98699999999997</v>
      </c>
      <c r="D33" s="648">
        <v>16.161999999999999</v>
      </c>
      <c r="E33" s="647" t="s">
        <v>1320</v>
      </c>
    </row>
    <row r="34" spans="1:5" s="651" customFormat="1">
      <c r="A34" s="652" t="s">
        <v>1328</v>
      </c>
      <c r="B34" s="653">
        <v>3888.252</v>
      </c>
      <c r="C34" s="653">
        <v>4063.61</v>
      </c>
      <c r="D34" s="653">
        <v>167.291</v>
      </c>
      <c r="E34" s="652" t="s">
        <v>1328</v>
      </c>
    </row>
    <row r="35" spans="1:5" s="646" customFormat="1" ht="26.25" customHeight="1">
      <c r="A35" s="647" t="s">
        <v>1325</v>
      </c>
      <c r="B35" s="648">
        <v>48.762999999999998</v>
      </c>
      <c r="C35" s="648">
        <v>54.871000000000002</v>
      </c>
      <c r="D35" s="648">
        <v>14.773</v>
      </c>
      <c r="E35" s="647" t="s">
        <v>1324</v>
      </c>
    </row>
    <row r="36" spans="1:5" s="646" customFormat="1" ht="61.5" customHeight="1">
      <c r="A36" s="650" t="s">
        <v>1323</v>
      </c>
      <c r="B36" s="648">
        <v>1617.067</v>
      </c>
      <c r="C36" s="648">
        <v>1726.241</v>
      </c>
      <c r="D36" s="648">
        <v>83.998999999999995</v>
      </c>
      <c r="E36" s="647" t="s">
        <v>1322</v>
      </c>
    </row>
    <row r="37" spans="1:5" s="646" customFormat="1">
      <c r="A37" s="649" t="s">
        <v>1321</v>
      </c>
      <c r="B37" s="648">
        <v>2222.422</v>
      </c>
      <c r="C37" s="648">
        <v>2282.498</v>
      </c>
      <c r="D37" s="648">
        <v>68.518000000000001</v>
      </c>
      <c r="E37" s="647" t="s">
        <v>1320</v>
      </c>
    </row>
    <row r="38" spans="1:5" s="651" customFormat="1">
      <c r="A38" s="652" t="s">
        <v>1327</v>
      </c>
      <c r="B38" s="653">
        <v>2107.136</v>
      </c>
      <c r="C38" s="653">
        <v>2157.66</v>
      </c>
      <c r="D38" s="653">
        <v>102.518</v>
      </c>
      <c r="E38" s="652" t="s">
        <v>1327</v>
      </c>
    </row>
    <row r="39" spans="1:5" s="646" customFormat="1" ht="26.25" customHeight="1">
      <c r="A39" s="647" t="s">
        <v>1325</v>
      </c>
      <c r="B39" s="648">
        <v>133.768</v>
      </c>
      <c r="C39" s="648">
        <v>152.02699999999999</v>
      </c>
      <c r="D39" s="648">
        <v>49.372</v>
      </c>
      <c r="E39" s="647" t="s">
        <v>1324</v>
      </c>
    </row>
    <row r="40" spans="1:5" s="646" customFormat="1" ht="61.5" customHeight="1">
      <c r="A40" s="650" t="s">
        <v>1323</v>
      </c>
      <c r="B40" s="648">
        <v>528.08399999999995</v>
      </c>
      <c r="C40" s="648">
        <v>525.93899999999996</v>
      </c>
      <c r="D40" s="648">
        <v>11.407999999999999</v>
      </c>
      <c r="E40" s="647" t="s">
        <v>1322</v>
      </c>
    </row>
    <row r="41" spans="1:5" s="646" customFormat="1">
      <c r="A41" s="649" t="s">
        <v>1321</v>
      </c>
      <c r="B41" s="648">
        <v>1445.2840000000001</v>
      </c>
      <c r="C41" s="648">
        <v>1479.694</v>
      </c>
      <c r="D41" s="648">
        <v>41.738</v>
      </c>
      <c r="E41" s="647" t="s">
        <v>1320</v>
      </c>
    </row>
    <row r="42" spans="1:5" s="651" customFormat="1">
      <c r="A42" s="652" t="s">
        <v>1326</v>
      </c>
      <c r="B42" s="653">
        <v>1302.5719999999999</v>
      </c>
      <c r="C42" s="653">
        <v>1347.347</v>
      </c>
      <c r="D42" s="653">
        <v>52.216999999999999</v>
      </c>
      <c r="E42" s="652" t="s">
        <v>1326</v>
      </c>
    </row>
    <row r="43" spans="1:5" s="646" customFormat="1" ht="26.25" customHeight="1">
      <c r="A43" s="647" t="s">
        <v>1325</v>
      </c>
      <c r="B43" s="648">
        <v>88.938000000000002</v>
      </c>
      <c r="C43" s="648">
        <v>93.033000000000001</v>
      </c>
      <c r="D43" s="648">
        <v>22.245000000000001</v>
      </c>
      <c r="E43" s="647" t="s">
        <v>1324</v>
      </c>
    </row>
    <row r="44" spans="1:5" s="646" customFormat="1" ht="61.5" customHeight="1">
      <c r="A44" s="650" t="s">
        <v>1323</v>
      </c>
      <c r="B44" s="648">
        <v>360.78300000000002</v>
      </c>
      <c r="C44" s="648">
        <v>376.08499999999998</v>
      </c>
      <c r="D44" s="648">
        <v>5.65</v>
      </c>
      <c r="E44" s="647" t="s">
        <v>1322</v>
      </c>
    </row>
    <row r="45" spans="1:5" s="646" customFormat="1">
      <c r="A45" s="649" t="s">
        <v>1321</v>
      </c>
      <c r="B45" s="648">
        <v>852.85199999999998</v>
      </c>
      <c r="C45" s="648">
        <v>878.23</v>
      </c>
      <c r="D45" s="648">
        <v>24.321999999999999</v>
      </c>
      <c r="E45" s="647" t="s">
        <v>1320</v>
      </c>
    </row>
    <row r="46" spans="1:5" s="645" customFormat="1" ht="13.5" customHeight="1">
      <c r="A46" s="925"/>
      <c r="B46" s="890" t="s">
        <v>1319</v>
      </c>
      <c r="C46" s="892"/>
      <c r="D46" s="229" t="s">
        <v>1318</v>
      </c>
      <c r="E46" s="945"/>
    </row>
    <row r="47" spans="1:5" s="641" customFormat="1" ht="25.5" customHeight="1">
      <c r="A47" s="925"/>
      <c r="B47" s="890" t="s">
        <v>1317</v>
      </c>
      <c r="C47" s="892"/>
      <c r="D47" s="644" t="s">
        <v>1316</v>
      </c>
      <c r="E47" s="945"/>
    </row>
    <row r="48" spans="1:5" s="641" customFormat="1" ht="13.5" customHeight="1">
      <c r="A48" s="925"/>
      <c r="B48" s="643">
        <v>2014</v>
      </c>
      <c r="C48" s="643" t="s">
        <v>1315</v>
      </c>
      <c r="D48" s="643">
        <v>2014</v>
      </c>
      <c r="E48" s="642"/>
    </row>
    <row r="49" spans="1:5" s="641" customFormat="1" ht="9.9499999999999993" customHeight="1">
      <c r="A49" s="919" t="s">
        <v>1314</v>
      </c>
      <c r="B49" s="919"/>
      <c r="C49" s="919"/>
      <c r="D49" s="919"/>
      <c r="E49" s="919"/>
    </row>
    <row r="50" spans="1:5" s="640" customFormat="1" ht="9.75" customHeight="1">
      <c r="A50" s="920" t="s">
        <v>1313</v>
      </c>
      <c r="B50" s="920"/>
      <c r="C50" s="920"/>
      <c r="D50" s="920"/>
      <c r="E50" s="920"/>
    </row>
    <row r="51" spans="1:5" s="640" customFormat="1" ht="9.75" customHeight="1">
      <c r="A51" s="921" t="s">
        <v>1312</v>
      </c>
      <c r="B51" s="921"/>
      <c r="C51" s="921"/>
      <c r="D51" s="921"/>
      <c r="E51" s="921"/>
    </row>
    <row r="52" spans="1:5" s="640" customFormat="1" ht="9">
      <c r="A52" s="921" t="s">
        <v>1311</v>
      </c>
      <c r="B52" s="921"/>
      <c r="C52" s="921"/>
      <c r="D52" s="921"/>
      <c r="E52" s="921"/>
    </row>
    <row r="53" spans="1:5" s="640" customFormat="1" ht="9">
      <c r="A53" s="921" t="s">
        <v>1310</v>
      </c>
      <c r="B53" s="921"/>
      <c r="C53" s="921"/>
      <c r="D53" s="921"/>
      <c r="E53" s="921"/>
    </row>
    <row r="54" spans="1:5" ht="7.5" customHeight="1">
      <c r="A54" s="639"/>
    </row>
  </sheetData>
  <sheetProtection selectLockedCells="1"/>
  <mergeCells count="15">
    <mergeCell ref="A1:E1"/>
    <mergeCell ref="A2:E2"/>
    <mergeCell ref="A3:A5"/>
    <mergeCell ref="B3:C3"/>
    <mergeCell ref="E3:E5"/>
    <mergeCell ref="B4:C4"/>
    <mergeCell ref="A51:E51"/>
    <mergeCell ref="A52:E52"/>
    <mergeCell ref="A53:E53"/>
    <mergeCell ref="A46:A48"/>
    <mergeCell ref="B46:C46"/>
    <mergeCell ref="E46:E47"/>
    <mergeCell ref="B47:C47"/>
    <mergeCell ref="A49:E49"/>
    <mergeCell ref="A50:E5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sheetPr codeName="Sheet1"/>
  <dimension ref="A1:R26"/>
  <sheetViews>
    <sheetView showGridLines="0" showOutlineSymbols="0" workbookViewId="0">
      <selection activeCell="N29" sqref="N29"/>
    </sheetView>
  </sheetViews>
  <sheetFormatPr defaultRowHeight="12.75"/>
  <cols>
    <col min="1" max="1" width="12.5703125" style="1" customWidth="1"/>
    <col min="2" max="3" width="8.85546875" style="1" customWidth="1"/>
    <col min="4" max="4" width="11.140625" style="1" customWidth="1"/>
    <col min="5" max="5" width="9.42578125" style="1" customWidth="1"/>
    <col min="6" max="6" width="8.85546875" style="1" customWidth="1"/>
    <col min="7" max="7" width="9.5703125" style="1" customWidth="1"/>
    <col min="8" max="10" width="8.85546875" style="1" customWidth="1"/>
    <col min="11" max="16384" width="9.140625" style="1"/>
  </cols>
  <sheetData>
    <row r="1" spans="1:12" s="2" customFormat="1" ht="34.5" customHeight="1">
      <c r="A1" s="947" t="s">
        <v>0</v>
      </c>
      <c r="B1" s="947"/>
      <c r="C1" s="947"/>
      <c r="D1" s="947"/>
      <c r="E1" s="947"/>
      <c r="F1" s="947"/>
      <c r="G1" s="947"/>
      <c r="H1" s="947"/>
      <c r="I1" s="947"/>
      <c r="J1" s="947"/>
    </row>
    <row r="2" spans="1:12" s="2" customFormat="1" ht="33.75" customHeight="1">
      <c r="A2" s="947" t="s">
        <v>1</v>
      </c>
      <c r="B2" s="947"/>
      <c r="C2" s="947"/>
      <c r="D2" s="947"/>
      <c r="E2" s="947"/>
      <c r="F2" s="947"/>
      <c r="G2" s="947"/>
      <c r="H2" s="947"/>
      <c r="I2" s="947"/>
      <c r="J2" s="947"/>
    </row>
    <row r="3" spans="1:12" s="5" customFormat="1" ht="9" customHeight="1">
      <c r="A3" s="3" t="s">
        <v>2</v>
      </c>
      <c r="B3" s="4"/>
      <c r="C3" s="4"/>
      <c r="D3" s="4"/>
      <c r="E3" s="4"/>
      <c r="F3" s="4"/>
      <c r="G3" s="4"/>
      <c r="J3" s="6" t="s">
        <v>3</v>
      </c>
    </row>
    <row r="4" spans="1:12" s="11" customFormat="1" ht="76.5">
      <c r="A4" s="7"/>
      <c r="B4" s="8" t="s">
        <v>4</v>
      </c>
      <c r="C4" s="8" t="s">
        <v>5</v>
      </c>
      <c r="D4" s="8" t="s">
        <v>6</v>
      </c>
      <c r="E4" s="8" t="s">
        <v>7</v>
      </c>
      <c r="F4" s="8" t="s">
        <v>8</v>
      </c>
      <c r="G4" s="8" t="s">
        <v>9</v>
      </c>
      <c r="H4" s="8" t="s">
        <v>10</v>
      </c>
      <c r="I4" s="9" t="s">
        <v>11</v>
      </c>
      <c r="J4" s="10" t="s">
        <v>12</v>
      </c>
    </row>
    <row r="5" spans="1:12" s="11" customFormat="1" ht="13.5" customHeight="1">
      <c r="A5" s="12" t="s">
        <v>13</v>
      </c>
      <c r="B5" s="11">
        <v>0.49</v>
      </c>
      <c r="C5" s="11">
        <v>0.47</v>
      </c>
      <c r="D5" s="11">
        <v>0.66</v>
      </c>
      <c r="E5" s="11">
        <v>0.31</v>
      </c>
      <c r="F5" s="11">
        <v>0.81</v>
      </c>
      <c r="G5" s="11">
        <v>1.92</v>
      </c>
      <c r="H5" s="11">
        <v>-3.61</v>
      </c>
      <c r="I5" s="11">
        <v>-7.0000000000000007E-2</v>
      </c>
      <c r="J5" s="11">
        <v>1.29</v>
      </c>
      <c r="K5" s="13"/>
      <c r="L5" s="13"/>
    </row>
    <row r="6" spans="1:12" s="11" customFormat="1" ht="13.5" customHeight="1">
      <c r="A6" s="12" t="s">
        <v>14</v>
      </c>
      <c r="B6" s="11">
        <v>0.49</v>
      </c>
      <c r="C6" s="11">
        <v>0.47</v>
      </c>
      <c r="D6" s="11">
        <v>0.66</v>
      </c>
      <c r="E6" s="11">
        <v>0.31</v>
      </c>
      <c r="F6" s="11">
        <v>0.82</v>
      </c>
      <c r="G6" s="11">
        <v>1.95</v>
      </c>
      <c r="H6" s="11">
        <v>-3.58</v>
      </c>
      <c r="I6" s="11">
        <v>-7.0000000000000007E-2</v>
      </c>
      <c r="J6" s="14">
        <v>1.3</v>
      </c>
      <c r="K6" s="13"/>
      <c r="L6" s="13"/>
    </row>
    <row r="7" spans="1:12" s="11" customFormat="1" ht="13.5" customHeight="1">
      <c r="A7" s="12" t="s">
        <v>15</v>
      </c>
      <c r="B7" s="11">
        <v>0.74</v>
      </c>
      <c r="C7" s="11">
        <v>0.75</v>
      </c>
      <c r="D7" s="11">
        <v>0.87</v>
      </c>
      <c r="E7" s="11">
        <v>0.47</v>
      </c>
      <c r="F7" s="11">
        <v>1.1100000000000001</v>
      </c>
      <c r="G7" s="11">
        <v>2.63</v>
      </c>
      <c r="H7" s="11">
        <v>-3.74</v>
      </c>
      <c r="I7" s="14">
        <v>0.25</v>
      </c>
      <c r="J7" s="14">
        <v>1.5</v>
      </c>
      <c r="K7" s="13"/>
      <c r="L7" s="13"/>
    </row>
    <row r="8" spans="1:12" s="11" customFormat="1" ht="13.5" customHeight="1">
      <c r="A8" s="15" t="s">
        <v>16</v>
      </c>
      <c r="B8" s="11">
        <v>0.33</v>
      </c>
      <c r="C8" s="11">
        <v>0.24</v>
      </c>
      <c r="D8" s="11">
        <v>0.61</v>
      </c>
      <c r="E8" s="11">
        <v>0.09</v>
      </c>
      <c r="F8" s="11">
        <v>0.82</v>
      </c>
      <c r="G8" s="11">
        <v>2.5</v>
      </c>
      <c r="H8" s="14">
        <v>-4.5</v>
      </c>
      <c r="I8" s="14">
        <v>-0.25</v>
      </c>
      <c r="J8" s="14">
        <v>1.27</v>
      </c>
      <c r="K8" s="13"/>
      <c r="L8" s="13"/>
    </row>
    <row r="9" spans="1:12" s="11" customFormat="1" ht="13.5" customHeight="1">
      <c r="A9" s="16" t="s">
        <v>17</v>
      </c>
      <c r="B9" s="11">
        <v>0.37</v>
      </c>
      <c r="C9" s="11">
        <v>0.32</v>
      </c>
      <c r="D9" s="11">
        <v>0.53</v>
      </c>
      <c r="E9" s="11">
        <v>0.33</v>
      </c>
      <c r="F9" s="11">
        <v>0.55000000000000004</v>
      </c>
      <c r="G9" s="11">
        <v>0.78</v>
      </c>
      <c r="H9" s="11">
        <v>-2.69</v>
      </c>
      <c r="I9" s="14">
        <v>-0.39</v>
      </c>
      <c r="J9" s="14">
        <v>1.26</v>
      </c>
      <c r="K9" s="13"/>
      <c r="L9" s="13"/>
    </row>
    <row r="10" spans="1:12" s="11" customFormat="1" ht="13.5" customHeight="1">
      <c r="A10" s="12" t="s">
        <v>18</v>
      </c>
      <c r="B10" s="11">
        <v>0.28999999999999998</v>
      </c>
      <c r="C10" s="11">
        <v>0.36</v>
      </c>
      <c r="D10" s="11">
        <v>0.48</v>
      </c>
      <c r="E10" s="11">
        <v>0.14000000000000001</v>
      </c>
      <c r="F10" s="11">
        <v>0.6</v>
      </c>
      <c r="G10" s="11">
        <v>1.37</v>
      </c>
      <c r="H10" s="11">
        <v>-3.06</v>
      </c>
      <c r="I10" s="14">
        <v>0.1</v>
      </c>
      <c r="J10" s="14">
        <v>0.67</v>
      </c>
      <c r="K10" s="13"/>
      <c r="L10" s="13"/>
    </row>
    <row r="11" spans="1:12" s="11" customFormat="1" ht="13.5" customHeight="1">
      <c r="A11" s="12" t="s">
        <v>19</v>
      </c>
      <c r="B11" s="11">
        <v>0.49</v>
      </c>
      <c r="C11" s="11">
        <v>0.57999999999999996</v>
      </c>
      <c r="D11" s="11">
        <v>0.52</v>
      </c>
      <c r="E11" s="11">
        <v>0.27</v>
      </c>
      <c r="F11" s="11">
        <v>0.73</v>
      </c>
      <c r="G11" s="14">
        <v>2.2999999999999998</v>
      </c>
      <c r="H11" s="11">
        <v>-2.81</v>
      </c>
      <c r="I11" s="14">
        <v>0.15</v>
      </c>
      <c r="J11" s="14">
        <v>1.01</v>
      </c>
      <c r="K11" s="13"/>
      <c r="L11" s="13"/>
    </row>
    <row r="12" spans="1:12" s="11" customFormat="1" ht="13.5" customHeight="1">
      <c r="A12" s="12" t="s">
        <v>20</v>
      </c>
      <c r="B12" s="14">
        <v>1</v>
      </c>
      <c r="C12" s="11">
        <v>0.94</v>
      </c>
      <c r="D12" s="11">
        <v>1.3</v>
      </c>
      <c r="E12" s="14">
        <v>1</v>
      </c>
      <c r="F12" s="11">
        <v>1.25</v>
      </c>
      <c r="G12" s="11">
        <v>1.02</v>
      </c>
      <c r="H12" s="11">
        <v>-2.0499999999999998</v>
      </c>
      <c r="I12" s="14">
        <v>1.05</v>
      </c>
      <c r="J12" s="11">
        <v>0.93</v>
      </c>
    </row>
    <row r="13" spans="1:12" s="17" customFormat="1" ht="13.5" customHeight="1">
      <c r="A13" s="15" t="s">
        <v>21</v>
      </c>
      <c r="B13" s="11">
        <v>-0.14000000000000001</v>
      </c>
      <c r="C13" s="11">
        <v>-0.13</v>
      </c>
      <c r="D13" s="11">
        <v>0.28000000000000003</v>
      </c>
      <c r="E13" s="11">
        <v>-0.35</v>
      </c>
      <c r="F13" s="11">
        <v>0.42</v>
      </c>
      <c r="G13" s="11">
        <v>1.44</v>
      </c>
      <c r="H13" s="11">
        <v>-6.29</v>
      </c>
      <c r="I13" s="14">
        <v>-0.91</v>
      </c>
      <c r="J13" s="11">
        <v>1.06</v>
      </c>
    </row>
    <row r="14" spans="1:12" s="11" customFormat="1" ht="63.75" customHeight="1">
      <c r="A14" s="18"/>
      <c r="B14" s="8" t="s">
        <v>4</v>
      </c>
      <c r="C14" s="8" t="s">
        <v>22</v>
      </c>
      <c r="D14" s="8" t="s">
        <v>23</v>
      </c>
      <c r="E14" s="8" t="s">
        <v>24</v>
      </c>
      <c r="F14" s="8" t="s">
        <v>25</v>
      </c>
      <c r="G14" s="8" t="s">
        <v>26</v>
      </c>
      <c r="H14" s="8" t="s">
        <v>27</v>
      </c>
      <c r="I14" s="9" t="s">
        <v>28</v>
      </c>
      <c r="J14" s="10" t="s">
        <v>29</v>
      </c>
    </row>
    <row r="15" spans="1:12" s="11" customFormat="1" ht="9.9499999999999993" customHeight="1">
      <c r="A15" s="948" t="s">
        <v>30</v>
      </c>
      <c r="B15" s="948"/>
      <c r="C15" s="948"/>
      <c r="D15" s="948"/>
      <c r="E15" s="948"/>
      <c r="F15" s="948"/>
      <c r="G15" s="948"/>
      <c r="H15" s="948"/>
      <c r="I15" s="948"/>
      <c r="J15" s="948"/>
    </row>
    <row r="16" spans="1:12" s="19" customFormat="1" ht="11.25" customHeight="1">
      <c r="A16" s="949" t="s">
        <v>31</v>
      </c>
      <c r="B16" s="950"/>
      <c r="C16" s="950"/>
      <c r="D16" s="950"/>
      <c r="E16" s="950"/>
      <c r="F16" s="950"/>
      <c r="G16" s="950"/>
      <c r="H16" s="950"/>
      <c r="I16" s="951"/>
      <c r="J16" s="951"/>
    </row>
    <row r="17" spans="1:18" s="19" customFormat="1" ht="12.75" customHeight="1">
      <c r="A17" s="946" t="s">
        <v>32</v>
      </c>
      <c r="B17" s="952"/>
      <c r="C17" s="952"/>
      <c r="D17" s="952"/>
      <c r="E17" s="952"/>
      <c r="F17" s="952"/>
      <c r="G17" s="952"/>
      <c r="H17" s="952"/>
      <c r="I17" s="951"/>
      <c r="J17" s="951"/>
    </row>
    <row r="18" spans="1:18" s="11" customFormat="1" ht="12.75" customHeight="1">
      <c r="A18" s="946"/>
      <c r="B18" s="946"/>
      <c r="C18" s="946"/>
      <c r="D18" s="946"/>
      <c r="E18" s="946"/>
      <c r="F18" s="946"/>
      <c r="G18" s="946"/>
      <c r="H18" s="946"/>
      <c r="I18" s="20"/>
    </row>
    <row r="19" spans="1:18" s="24" customFormat="1" ht="12.75" customHeight="1">
      <c r="A19" s="21" t="s">
        <v>33</v>
      </c>
      <c r="B19" s="22"/>
      <c r="C19" s="22"/>
      <c r="D19" s="22"/>
      <c r="E19" s="22"/>
      <c r="F19" s="22"/>
      <c r="G19" s="22"/>
      <c r="H19" s="22"/>
      <c r="I19" s="23"/>
      <c r="M19" s="25"/>
      <c r="N19" s="26"/>
      <c r="O19" s="25"/>
      <c r="P19" s="25"/>
      <c r="R19" s="25"/>
    </row>
    <row r="20" spans="1:18" s="32" customFormat="1" ht="12.75" customHeight="1">
      <c r="A20" s="27" t="s">
        <v>34</v>
      </c>
      <c r="B20" s="28"/>
      <c r="C20" s="28"/>
      <c r="D20" s="29"/>
      <c r="E20" s="29"/>
      <c r="F20" s="29"/>
      <c r="G20" s="29"/>
      <c r="H20" s="29"/>
      <c r="I20" s="30"/>
      <c r="J20" s="31"/>
      <c r="K20" s="31"/>
      <c r="L20" s="31"/>
      <c r="M20" s="31"/>
    </row>
    <row r="21" spans="1:18">
      <c r="B21" s="33"/>
    </row>
    <row r="22" spans="1:18">
      <c r="A22" s="34"/>
      <c r="B22" s="34"/>
      <c r="C22" s="34"/>
      <c r="D22" s="34"/>
      <c r="E22" s="34"/>
      <c r="F22" s="34"/>
      <c r="G22" s="34"/>
    </row>
    <row r="23" spans="1:18">
      <c r="B23" s="33"/>
    </row>
    <row r="24" spans="1:18">
      <c r="B24" s="33"/>
    </row>
    <row r="25" spans="1:18">
      <c r="B25" s="33"/>
    </row>
    <row r="26" spans="1:18">
      <c r="B26" s="33"/>
    </row>
  </sheetData>
  <mergeCells count="6">
    <mergeCell ref="A18:H18"/>
    <mergeCell ref="A1:J1"/>
    <mergeCell ref="A2:J2"/>
    <mergeCell ref="A15:J15"/>
    <mergeCell ref="A16:J16"/>
    <mergeCell ref="A17:J17"/>
  </mergeCells>
  <hyperlinks>
    <hyperlink ref="A20" r:id="rId1"/>
    <hyperlink ref="B4" r:id="rId2"/>
    <hyperlink ref="C4" r:id="rId3"/>
    <hyperlink ref="G4" r:id="rId4"/>
    <hyperlink ref="H4" r:id="rId5"/>
    <hyperlink ref="B14" r:id="rId6"/>
    <hyperlink ref="C14" r:id="rId7"/>
    <hyperlink ref="D14" r:id="rId8"/>
    <hyperlink ref="E14" r:id="rId9"/>
    <hyperlink ref="F14" r:id="rId10"/>
    <hyperlink ref="G14" r:id="rId11"/>
    <hyperlink ref="H14" r:id="rId12"/>
    <hyperlink ref="D4" r:id="rId13"/>
    <hyperlink ref="E4" r:id="rId14"/>
    <hyperlink ref="F4" r:id="rId15"/>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9.xml><?xml version="1.0" encoding="utf-8"?>
<worksheet xmlns="http://schemas.openxmlformats.org/spreadsheetml/2006/main" xmlns:r="http://schemas.openxmlformats.org/officeDocument/2006/relationships">
  <sheetPr codeName="Sheet2"/>
  <dimension ref="A1:Q20"/>
  <sheetViews>
    <sheetView showGridLines="0" workbookViewId="0">
      <selection activeCell="Q24" sqref="Q24"/>
    </sheetView>
  </sheetViews>
  <sheetFormatPr defaultRowHeight="12.75"/>
  <cols>
    <col min="1" max="1" width="10.5703125" style="35" customWidth="1"/>
    <col min="2" max="2" width="4.7109375" style="35" customWidth="1"/>
    <col min="3" max="3" width="7" style="35" customWidth="1"/>
    <col min="4" max="4" width="6.28515625" style="35" customWidth="1"/>
    <col min="5" max="5" width="6" style="35" customWidth="1"/>
    <col min="6" max="6" width="7.42578125" style="35" customWidth="1"/>
    <col min="7" max="7" width="7.85546875" style="35" customWidth="1"/>
    <col min="8" max="8" width="5.28515625" style="35" customWidth="1"/>
    <col min="9" max="11" width="7.140625" style="35" customWidth="1"/>
    <col min="12" max="12" width="6.7109375" style="35" customWidth="1"/>
    <col min="13" max="13" width="8" style="35" customWidth="1"/>
    <col min="14" max="14" width="5.85546875" style="35" customWidth="1"/>
    <col min="15" max="16384" width="9.140625" style="35"/>
  </cols>
  <sheetData>
    <row r="1" spans="1:17" ht="45" customHeight="1">
      <c r="A1" s="953" t="s">
        <v>62</v>
      </c>
      <c r="B1" s="953"/>
      <c r="C1" s="953"/>
      <c r="D1" s="953"/>
      <c r="E1" s="953"/>
      <c r="F1" s="953"/>
      <c r="G1" s="953"/>
      <c r="H1" s="953"/>
      <c r="I1" s="953"/>
      <c r="J1" s="953"/>
      <c r="K1" s="953"/>
      <c r="L1" s="953"/>
      <c r="M1" s="953"/>
      <c r="N1" s="953"/>
    </row>
    <row r="2" spans="1:17" ht="45" customHeight="1">
      <c r="A2" s="953" t="s">
        <v>61</v>
      </c>
      <c r="B2" s="953"/>
      <c r="C2" s="953"/>
      <c r="D2" s="953"/>
      <c r="E2" s="953"/>
      <c r="F2" s="953"/>
      <c r="G2" s="953"/>
      <c r="H2" s="953"/>
      <c r="I2" s="953"/>
      <c r="J2" s="953"/>
      <c r="K2" s="953"/>
      <c r="L2" s="953"/>
      <c r="M2" s="953"/>
      <c r="N2" s="953"/>
    </row>
    <row r="3" spans="1:17" ht="9.75" customHeight="1">
      <c r="A3" s="45" t="s">
        <v>2</v>
      </c>
      <c r="B3" s="44"/>
      <c r="C3" s="44"/>
      <c r="D3" s="44"/>
      <c r="E3" s="44"/>
      <c r="F3" s="44"/>
      <c r="G3" s="44"/>
      <c r="H3" s="44"/>
      <c r="I3" s="44"/>
      <c r="J3" s="44"/>
      <c r="K3" s="44"/>
      <c r="L3" s="44"/>
      <c r="M3" s="43"/>
      <c r="N3" s="42" t="s">
        <v>3</v>
      </c>
    </row>
    <row r="4" spans="1:17" ht="93" customHeight="1">
      <c r="A4" s="38"/>
      <c r="B4" s="41" t="s">
        <v>4</v>
      </c>
      <c r="C4" s="8" t="s">
        <v>60</v>
      </c>
      <c r="D4" s="8" t="s">
        <v>59</v>
      </c>
      <c r="E4" s="8" t="s">
        <v>58</v>
      </c>
      <c r="F4" s="8" t="s">
        <v>57</v>
      </c>
      <c r="G4" s="8" t="s">
        <v>56</v>
      </c>
      <c r="H4" s="8" t="s">
        <v>55</v>
      </c>
      <c r="I4" s="8" t="s">
        <v>54</v>
      </c>
      <c r="J4" s="8" t="s">
        <v>53</v>
      </c>
      <c r="K4" s="8" t="s">
        <v>52</v>
      </c>
      <c r="L4" s="8" t="s">
        <v>51</v>
      </c>
      <c r="M4" s="8" t="s">
        <v>50</v>
      </c>
      <c r="N4" s="8" t="s">
        <v>49</v>
      </c>
    </row>
    <row r="5" spans="1:17" ht="13.5">
      <c r="A5" s="12" t="s">
        <v>13</v>
      </c>
      <c r="B5" s="39">
        <v>0.49</v>
      </c>
      <c r="C5" s="39">
        <v>1.01</v>
      </c>
      <c r="D5" s="39">
        <v>4.09</v>
      </c>
      <c r="E5" s="39">
        <v>-2.02</v>
      </c>
      <c r="F5" s="39">
        <v>0.23</v>
      </c>
      <c r="G5" s="39">
        <v>0.67</v>
      </c>
      <c r="H5" s="39">
        <v>0.41</v>
      </c>
      <c r="I5" s="39">
        <v>-0.99</v>
      </c>
      <c r="J5" s="39">
        <v>4.12</v>
      </c>
      <c r="K5" s="39">
        <v>-0.63</v>
      </c>
      <c r="L5" s="39">
        <v>0.65</v>
      </c>
      <c r="M5" s="39">
        <v>1.31</v>
      </c>
      <c r="N5" s="39">
        <v>0.42</v>
      </c>
    </row>
    <row r="6" spans="1:17" ht="13.5">
      <c r="A6" s="12" t="s">
        <v>14</v>
      </c>
      <c r="B6" s="39">
        <v>0.49</v>
      </c>
      <c r="C6" s="39">
        <v>1.04</v>
      </c>
      <c r="D6" s="39">
        <v>3.99</v>
      </c>
      <c r="E6" s="39">
        <v>-2.0299999999999998</v>
      </c>
      <c r="F6" s="39">
        <v>0.22</v>
      </c>
      <c r="G6" s="39">
        <v>0.67</v>
      </c>
      <c r="H6" s="39">
        <v>0.4</v>
      </c>
      <c r="I6" s="39">
        <v>-0.97</v>
      </c>
      <c r="J6" s="39">
        <v>4.1100000000000003</v>
      </c>
      <c r="K6" s="39">
        <v>-0.62</v>
      </c>
      <c r="L6" s="39">
        <v>0.63</v>
      </c>
      <c r="M6" s="39">
        <v>1.33</v>
      </c>
      <c r="N6" s="39">
        <v>0.43</v>
      </c>
    </row>
    <row r="7" spans="1:17" ht="13.5">
      <c r="A7" s="12" t="s">
        <v>15</v>
      </c>
      <c r="B7" s="39">
        <v>0.74</v>
      </c>
      <c r="C7" s="39">
        <v>1.5</v>
      </c>
      <c r="D7" s="39">
        <v>3.59</v>
      </c>
      <c r="E7" s="39">
        <v>-0.47</v>
      </c>
      <c r="F7" s="39">
        <v>-0.56999999999999995</v>
      </c>
      <c r="G7" s="39">
        <v>0.78</v>
      </c>
      <c r="H7" s="39">
        <v>0.55000000000000004</v>
      </c>
      <c r="I7" s="39">
        <v>-1.01</v>
      </c>
      <c r="J7" s="39">
        <v>3.98</v>
      </c>
      <c r="K7" s="39">
        <v>-0.39</v>
      </c>
      <c r="L7" s="39">
        <v>0.53</v>
      </c>
      <c r="M7" s="39">
        <v>1.91</v>
      </c>
      <c r="N7" s="39">
        <v>0.83</v>
      </c>
    </row>
    <row r="8" spans="1:17" ht="13.5">
      <c r="A8" s="15" t="s">
        <v>16</v>
      </c>
      <c r="B8" s="39">
        <v>0.33</v>
      </c>
      <c r="C8" s="39">
        <v>1.21</v>
      </c>
      <c r="D8" s="39">
        <v>3.95</v>
      </c>
      <c r="E8" s="39">
        <v>-1.64</v>
      </c>
      <c r="F8" s="39">
        <v>-0.5</v>
      </c>
      <c r="G8" s="39">
        <v>0.71</v>
      </c>
      <c r="H8" s="39">
        <v>0.37</v>
      </c>
      <c r="I8" s="39">
        <v>-1.67</v>
      </c>
      <c r="J8" s="39">
        <v>4.0199999999999996</v>
      </c>
      <c r="K8" s="39">
        <v>-0.71</v>
      </c>
      <c r="L8" s="39">
        <v>0.65</v>
      </c>
      <c r="M8" s="39">
        <v>1.1000000000000001</v>
      </c>
      <c r="N8" s="39">
        <v>0.69</v>
      </c>
      <c r="P8" s="40"/>
      <c r="Q8" s="40"/>
    </row>
    <row r="9" spans="1:17" ht="13.5">
      <c r="A9" s="16" t="s">
        <v>17</v>
      </c>
      <c r="B9" s="39">
        <v>0.37</v>
      </c>
      <c r="C9" s="39">
        <v>0.35</v>
      </c>
      <c r="D9" s="39">
        <v>4.24</v>
      </c>
      <c r="E9" s="39">
        <v>-3.76</v>
      </c>
      <c r="F9" s="39">
        <v>1.56</v>
      </c>
      <c r="G9" s="39">
        <v>0.28000000000000003</v>
      </c>
      <c r="H9" s="39">
        <v>0.22</v>
      </c>
      <c r="I9" s="39">
        <v>-0.35</v>
      </c>
      <c r="J9" s="39">
        <v>4.32</v>
      </c>
      <c r="K9" s="39">
        <v>-0.84</v>
      </c>
      <c r="L9" s="39">
        <v>0.63</v>
      </c>
      <c r="M9" s="39">
        <v>1.03</v>
      </c>
      <c r="N9" s="39">
        <v>-0.18</v>
      </c>
    </row>
    <row r="10" spans="1:17" ht="13.5">
      <c r="A10" s="12" t="s">
        <v>18</v>
      </c>
      <c r="B10" s="39">
        <v>0.28999999999999998</v>
      </c>
      <c r="C10" s="39">
        <v>0.93</v>
      </c>
      <c r="D10" s="39">
        <v>4.33</v>
      </c>
      <c r="E10" s="39">
        <v>-3.78</v>
      </c>
      <c r="F10" s="39">
        <v>-0.59</v>
      </c>
      <c r="G10" s="39">
        <v>1.57</v>
      </c>
      <c r="H10" s="39">
        <v>0.42</v>
      </c>
      <c r="I10" s="39">
        <v>-1.58</v>
      </c>
      <c r="J10" s="39">
        <v>3.74</v>
      </c>
      <c r="K10" s="39">
        <v>-0.28999999999999998</v>
      </c>
      <c r="L10" s="39">
        <v>0.61</v>
      </c>
      <c r="M10" s="39">
        <v>0.93</v>
      </c>
      <c r="N10" s="39">
        <v>0.13</v>
      </c>
    </row>
    <row r="11" spans="1:17" ht="13.5">
      <c r="A11" s="12" t="s">
        <v>19</v>
      </c>
      <c r="B11" s="39">
        <v>0.49</v>
      </c>
      <c r="C11" s="39">
        <v>1.07</v>
      </c>
      <c r="D11" s="39">
        <v>4.55</v>
      </c>
      <c r="E11" s="39">
        <v>-3.61</v>
      </c>
      <c r="F11" s="39">
        <v>-0.36</v>
      </c>
      <c r="G11" s="39">
        <v>1.23</v>
      </c>
      <c r="H11" s="39">
        <v>0.37</v>
      </c>
      <c r="I11" s="39">
        <v>-0.63</v>
      </c>
      <c r="J11" s="39">
        <v>4.33</v>
      </c>
      <c r="K11" s="39">
        <v>-0.41</v>
      </c>
      <c r="L11" s="39">
        <v>1.8</v>
      </c>
      <c r="M11" s="39">
        <v>0.84</v>
      </c>
      <c r="N11" s="39">
        <v>0.56000000000000005</v>
      </c>
    </row>
    <row r="12" spans="1:17" ht="13.5">
      <c r="A12" s="12" t="s">
        <v>20</v>
      </c>
      <c r="B12" s="39">
        <v>1</v>
      </c>
      <c r="C12" s="39">
        <v>0.82</v>
      </c>
      <c r="D12" s="39">
        <v>9.49</v>
      </c>
      <c r="E12" s="39">
        <v>-1.74</v>
      </c>
      <c r="F12" s="39">
        <v>2.58</v>
      </c>
      <c r="G12" s="39">
        <v>1.17</v>
      </c>
      <c r="H12" s="39">
        <v>1.26</v>
      </c>
      <c r="I12" s="39">
        <v>-2.72</v>
      </c>
      <c r="J12" s="39">
        <v>4.18</v>
      </c>
      <c r="K12" s="39">
        <v>-0.66</v>
      </c>
      <c r="L12" s="39">
        <v>2.4</v>
      </c>
      <c r="M12" s="39">
        <v>1.06</v>
      </c>
      <c r="N12" s="39">
        <v>0.72</v>
      </c>
    </row>
    <row r="13" spans="1:17" ht="13.5">
      <c r="A13" s="15" t="s">
        <v>21</v>
      </c>
      <c r="B13" s="39">
        <v>-0.14000000000000001</v>
      </c>
      <c r="C13" s="39">
        <v>0.12</v>
      </c>
      <c r="D13" s="39">
        <v>2.82</v>
      </c>
      <c r="E13" s="39">
        <v>-1.77</v>
      </c>
      <c r="F13" s="39">
        <v>-1.27</v>
      </c>
      <c r="G13" s="39">
        <v>7.0000000000000007E-2</v>
      </c>
      <c r="H13" s="39">
        <v>-0.03</v>
      </c>
      <c r="I13" s="39">
        <v>-0.91</v>
      </c>
      <c r="J13" s="39">
        <v>4.3499999999999996</v>
      </c>
      <c r="K13" s="39">
        <v>-1.08</v>
      </c>
      <c r="L13" s="39">
        <v>0.61</v>
      </c>
      <c r="M13" s="39">
        <v>0.53</v>
      </c>
      <c r="N13" s="39">
        <v>-0.38</v>
      </c>
    </row>
    <row r="14" spans="1:17" ht="89.25">
      <c r="A14" s="38"/>
      <c r="B14" s="8" t="s">
        <v>48</v>
      </c>
      <c r="C14" s="8" t="s">
        <v>47</v>
      </c>
      <c r="D14" s="8" t="s">
        <v>46</v>
      </c>
      <c r="E14" s="8" t="s">
        <v>45</v>
      </c>
      <c r="F14" s="8" t="s">
        <v>44</v>
      </c>
      <c r="G14" s="8" t="s">
        <v>43</v>
      </c>
      <c r="H14" s="8" t="s">
        <v>42</v>
      </c>
      <c r="I14" s="8" t="s">
        <v>41</v>
      </c>
      <c r="J14" s="8" t="s">
        <v>40</v>
      </c>
      <c r="K14" s="8" t="s">
        <v>39</v>
      </c>
      <c r="L14" s="8" t="s">
        <v>38</v>
      </c>
      <c r="M14" s="8" t="s">
        <v>37</v>
      </c>
      <c r="N14" s="8" t="s">
        <v>36</v>
      </c>
    </row>
    <row r="15" spans="1:17" ht="9.9499999999999993" customHeight="1">
      <c r="A15" s="958" t="s">
        <v>30</v>
      </c>
      <c r="B15" s="958"/>
      <c r="C15" s="958"/>
      <c r="D15" s="958"/>
      <c r="E15" s="958"/>
      <c r="F15" s="959"/>
      <c r="G15" s="959"/>
      <c r="H15" s="959"/>
      <c r="I15" s="959"/>
      <c r="J15" s="959"/>
      <c r="K15" s="959"/>
      <c r="L15" s="959"/>
      <c r="M15" s="959"/>
      <c r="N15" s="959"/>
    </row>
    <row r="16" spans="1:17" ht="9.75" customHeight="1">
      <c r="A16" s="954" t="s">
        <v>31</v>
      </c>
      <c r="B16" s="954"/>
      <c r="C16" s="954"/>
      <c r="D16" s="954"/>
      <c r="E16" s="954"/>
      <c r="F16" s="955"/>
      <c r="G16" s="955"/>
      <c r="H16" s="955"/>
      <c r="I16" s="955"/>
      <c r="J16" s="955"/>
      <c r="K16" s="955"/>
      <c r="L16" s="955"/>
      <c r="M16" s="955"/>
      <c r="N16" s="955"/>
    </row>
    <row r="17" spans="1:14" ht="9.75" customHeight="1">
      <c r="A17" s="956" t="s">
        <v>32</v>
      </c>
      <c r="B17" s="956"/>
      <c r="C17" s="956"/>
      <c r="D17" s="956"/>
      <c r="E17" s="956"/>
      <c r="F17" s="956"/>
      <c r="G17" s="956"/>
      <c r="H17" s="956"/>
      <c r="I17" s="956"/>
      <c r="J17" s="956"/>
      <c r="K17" s="956"/>
      <c r="L17" s="956"/>
      <c r="M17" s="956"/>
      <c r="N17" s="956"/>
    </row>
    <row r="18" spans="1:14" ht="12.75" customHeight="1">
      <c r="A18" s="957"/>
      <c r="B18" s="957"/>
      <c r="C18" s="957"/>
      <c r="D18" s="957"/>
      <c r="E18" s="957"/>
      <c r="F18" s="957"/>
      <c r="G18" s="957"/>
      <c r="H18" s="957"/>
      <c r="I18" s="957"/>
      <c r="J18" s="957"/>
      <c r="K18" s="957"/>
      <c r="L18" s="957"/>
      <c r="M18" s="957"/>
      <c r="N18" s="957"/>
    </row>
    <row r="19" spans="1:14" ht="9.75" customHeight="1">
      <c r="A19" s="37" t="s">
        <v>33</v>
      </c>
      <c r="B19" s="37"/>
      <c r="C19" s="37"/>
      <c r="D19" s="37"/>
      <c r="E19" s="37"/>
      <c r="F19" s="37"/>
      <c r="G19" s="37"/>
      <c r="H19" s="37"/>
      <c r="I19" s="37"/>
      <c r="J19" s="37"/>
      <c r="K19" s="37"/>
      <c r="L19" s="37"/>
      <c r="M19" s="37"/>
      <c r="N19" s="37"/>
    </row>
    <row r="20" spans="1:14" ht="9.75" customHeight="1">
      <c r="A20" s="36" t="s">
        <v>35</v>
      </c>
      <c r="B20" s="36"/>
      <c r="C20" s="36"/>
      <c r="D20" s="36"/>
      <c r="E20" s="36"/>
      <c r="F20" s="36"/>
      <c r="G20" s="36"/>
      <c r="H20" s="36"/>
      <c r="I20" s="36"/>
      <c r="J20" s="36"/>
      <c r="K20" s="36"/>
      <c r="L20" s="36"/>
      <c r="M20" s="36"/>
      <c r="N20" s="36"/>
    </row>
  </sheetData>
  <mergeCells count="6">
    <mergeCell ref="A1:N1"/>
    <mergeCell ref="A2:N2"/>
    <mergeCell ref="A16:N16"/>
    <mergeCell ref="A17:N17"/>
    <mergeCell ref="A18:N18"/>
    <mergeCell ref="A15:N15"/>
  </mergeCells>
  <hyperlinks>
    <hyperlink ref="A20" r:id="rId1"/>
    <hyperlink ref="B4" r:id="rId2"/>
    <hyperlink ref="B14" r:id="rId3"/>
    <hyperlink ref="C4" r:id="rId4"/>
    <hyperlink ref="D4" r:id="rId5"/>
    <hyperlink ref="E4" r:id="rId6"/>
    <hyperlink ref="F4" r:id="rId7"/>
    <hyperlink ref="G4" r:id="rId8"/>
    <hyperlink ref="H4" r:id="rId9"/>
    <hyperlink ref="I4" r:id="rId10"/>
    <hyperlink ref="J4" r:id="rId11"/>
    <hyperlink ref="K4" r:id="rId12"/>
    <hyperlink ref="L4" r:id="rId13"/>
    <hyperlink ref="M4" r:id="rId14"/>
    <hyperlink ref="N4" r:id="rId15"/>
    <hyperlink ref="C14" r:id="rId16"/>
    <hyperlink ref="D14" r:id="rId17"/>
    <hyperlink ref="E14" r:id="rId18"/>
    <hyperlink ref="F14" r:id="rId19"/>
    <hyperlink ref="G14" r:id="rId20"/>
    <hyperlink ref="H14" r:id="rId21"/>
    <hyperlink ref="I14" r:id="rId22"/>
    <hyperlink ref="J14" r:id="rId23"/>
    <hyperlink ref="K14" r:id="rId24"/>
    <hyperlink ref="L14" r:id="rId25"/>
    <hyperlink ref="M14" r:id="rId26"/>
    <hyperlink ref="N14" r:id="rId27"/>
  </hyperlinks>
  <printOptions horizontalCentered="1"/>
  <pageMargins left="0.39370078740157483" right="0.39370078740157483" top="0.39370078740157483" bottom="0.39370078740157483" header="0" footer="0"/>
  <pageSetup paperSize="9" orientation="portrait"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56</vt:i4>
      </vt:variant>
      <vt:variant>
        <vt:lpstr>Named Ranges</vt:lpstr>
      </vt:variant>
      <vt:variant>
        <vt:i4>1</vt:i4>
      </vt:variant>
    </vt:vector>
  </HeadingPairs>
  <TitlesOfParts>
    <vt:vector size="57" baseType="lpstr">
      <vt:lpstr>Indice</vt:lpstr>
      <vt:lpstr>Contents</vt:lpstr>
      <vt:lpstr>III_01_01_15_PT</vt:lpstr>
      <vt:lpstr>III_01_02_14_Nor</vt:lpstr>
      <vt:lpstr>III_01_03_15_PT</vt:lpstr>
      <vt:lpstr>III_01_04_14_Nor</vt:lpstr>
      <vt:lpstr>III_01_05_15_Nor</vt:lpstr>
      <vt:lpstr>III_02_01_15_PT</vt:lpstr>
      <vt:lpstr>III_02_02_15_PT</vt:lpstr>
      <vt:lpstr>III_03_01_Nor</vt:lpstr>
      <vt:lpstr>III_03_02_Nor</vt:lpstr>
      <vt:lpstr>III_03_03_PT</vt:lpstr>
      <vt:lpstr>III_03_04_PT</vt:lpstr>
      <vt:lpstr>III_03_05_Nor</vt:lpstr>
      <vt:lpstr>III_03_05c_Nor</vt:lpstr>
      <vt:lpstr>III_03_06_Nor</vt:lpstr>
      <vt:lpstr>III_03_07_Nor</vt:lpstr>
      <vt:lpstr>III_03_07c_Nor</vt:lpstr>
      <vt:lpstr>III_03_08_Nor</vt:lpstr>
      <vt:lpstr>III_03_09_Nor</vt:lpstr>
      <vt:lpstr>III_03_09c_Nor</vt:lpstr>
      <vt:lpstr>III_03_10_Nor</vt:lpstr>
      <vt:lpstr>III_03_10c_Nor</vt:lpstr>
      <vt:lpstr>III_03_11_Nor</vt:lpstr>
      <vt:lpstr>III_03_11c_Nor</vt:lpstr>
      <vt:lpstr>III_03_12_Nor</vt:lpstr>
      <vt:lpstr>III_03_12c_Nor</vt:lpstr>
      <vt:lpstr>III_03_13_Nor</vt:lpstr>
      <vt:lpstr>III_03_13c_Nor</vt:lpstr>
      <vt:lpstr>III_03_14_Nor</vt:lpstr>
      <vt:lpstr>III_03_15_PT</vt:lpstr>
      <vt:lpstr>III_03_16_14_PT</vt:lpstr>
      <vt:lpstr>III_04_01_15_PT</vt:lpstr>
      <vt:lpstr>III_04_02_Nor</vt:lpstr>
      <vt:lpstr>III_04_03_Nor</vt:lpstr>
      <vt:lpstr>III_04_04_Nor</vt:lpstr>
      <vt:lpstr>III_04_05_15_Nor</vt:lpstr>
      <vt:lpstr>III_05_01Nor</vt:lpstr>
      <vt:lpstr>III_05_02_Nor</vt:lpstr>
      <vt:lpstr>III_05_03_Nor</vt:lpstr>
      <vt:lpstr>III_05_03c_Nor</vt:lpstr>
      <vt:lpstr>III_05_04_PT</vt:lpstr>
      <vt:lpstr>III_05_05_PT</vt:lpstr>
      <vt:lpstr>III_05_06_PT</vt:lpstr>
      <vt:lpstr>III_05_07_Nor</vt:lpstr>
      <vt:lpstr>III_05_08_PT</vt:lpstr>
      <vt:lpstr>III_06_01_15</vt:lpstr>
      <vt:lpstr>III_06_02_15</vt:lpstr>
      <vt:lpstr>III_06_03_15_Nor</vt:lpstr>
      <vt:lpstr>III_06_04_14_PT</vt:lpstr>
      <vt:lpstr>III_07_01_14_Nor</vt:lpstr>
      <vt:lpstr>III_07_02_Nor</vt:lpstr>
      <vt:lpstr>III_07_03_Nor</vt:lpstr>
      <vt:lpstr>III_07_04_Nor</vt:lpstr>
      <vt:lpstr>III_07_05_Nor</vt:lpstr>
      <vt:lpstr>III_07_06_13_PT</vt:lpstr>
      <vt:lpstr>III_05_01Nor!Print_Area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2016-12-15T11:16:07Z</dcterms:created>
  <dcterms:modified xsi:type="dcterms:W3CDTF">2016-12-20T16:21:04Z</dcterms:modified>
</cp:coreProperties>
</file>